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6.xml" ContentType="application/vnd.openxmlformats-officedocument.drawingml.chartshapes+xml"/>
  <Override PartName="/xl/pivotTables/pivotTable14.xml" ContentType="application/vnd.openxmlformats-officedocument.spreadsheetml.pivotTable+xml"/>
  <Override PartName="/xl/drawings/drawing7.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e37a93c314ecd1fd/Documents/"/>
    </mc:Choice>
  </mc:AlternateContent>
  <xr:revisionPtr revIDLastSave="870" documentId="8_{989EB18A-3876-407E-8848-E9C42ECF8139}" xr6:coauthVersionLast="47" xr6:coauthVersionMax="47" xr10:uidLastSave="{DDBE1FE1-760A-43EF-8753-FD71D7659186}"/>
  <bookViews>
    <workbookView xWindow="-108" yWindow="-108" windowWidth="23256" windowHeight="12456" activeTab="2" xr2:uid="{286F2310-645A-45F4-9C7E-57D78E03D142}"/>
  </bookViews>
  <sheets>
    <sheet name="Dataset" sheetId="6" r:id="rId1"/>
    <sheet name="Pivot Report" sheetId="1" r:id="rId2"/>
    <sheet name="Dashboard" sheetId="2" r:id="rId3"/>
    <sheet name="Daily ER No. of Patient" sheetId="3" r:id="rId4"/>
    <sheet name="Average Wait Time" sheetId="4" r:id="rId5"/>
    <sheet name="Patient Satisfaction Score" sheetId="5" r:id="rId6"/>
  </sheets>
  <definedNames>
    <definedName name="ExternalData_1" localSheetId="0" hidden="1">Dataset!$A$3:$M$132</definedName>
    <definedName name="Slicer_Date__Month">#N/A</definedName>
    <definedName name="Slicer_Date__Year">#N/A</definedName>
  </definedNames>
  <calcPr calcId="191029"/>
  <pivotCaches>
    <pivotCache cacheId="185" r:id="rId7"/>
    <pivotCache cacheId="188" r:id="rId8"/>
    <pivotCache cacheId="191" r:id="rId9"/>
    <pivotCache cacheId="194" r:id="rId10"/>
    <pivotCache cacheId="197" r:id="rId11"/>
    <pivotCache cacheId="200" r:id="rId12"/>
    <pivotCache cacheId="203" r:id="rId13"/>
    <pivotCache cacheId="206" r:id="rId14"/>
    <pivotCache cacheId="209" r:id="rId15"/>
    <pivotCache cacheId="212" r:id="rId16"/>
    <pivotCache cacheId="215" r:id="rId17"/>
    <pivotCache cacheId="218" r:id="rId18"/>
    <pivotCache cacheId="221" r:id="rId19"/>
    <pivotCache cacheId="224"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d6a9944-6bdb-4f9b-a017-d7b14bc0eb91" name="Hospital Emergency Room Data" connection="Query - Hospital Emergency Room Data"/>
          <x15:modelTable id="Calendar_Table_728df912-c507-4d71-96d1-11fc4106a7cc"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3" i="1" l="1"/>
  <c r="C43" i="1"/>
  <c r="C44" i="1"/>
  <c r="B44" i="1"/>
  <c r="A43" i="1"/>
  <c r="A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B596D9-B331-4A08-A2BD-98CEAEB73088}" keepAlive="1" name="ModelConnection_ExternalData_1" description="Data Model" type="5" refreshedVersion="8" minRefreshableVersion="5" saveData="1">
    <dbPr connection="Data Model Connection" command="DRILLTHROUGH MAXROWS 1000 SELECT FROM [Model] WHERE (([Calendar_Table].[Date (Month)].&amp;[Apr],[Measures].[Count of Age Group],[Hospital Emergency Room Data].[Age Group].&amp;[0-09]))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8A2803AC-9C61-4765-97E6-748D11DE78B5}" name="Query - Calendar_Table" description="Connection to the 'Calendar_Table' query in the workbook." type="100" refreshedVersion="8" minRefreshableVersion="5">
    <extLst>
      <ext xmlns:x15="http://schemas.microsoft.com/office/spreadsheetml/2010/11/main" uri="{DE250136-89BD-433C-8126-D09CA5730AF9}">
        <x15:connection id="52021734-08b0-4b58-b83a-40861ea37cab"/>
      </ext>
    </extLst>
  </connection>
  <connection id="3" xr16:uid="{8E1B766A-582B-4E0F-A21A-3B522CB5A11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71ad4e1-2cc3-4f9c-98d3-836d1911b2e0"/>
      </ext>
    </extLst>
  </connection>
  <connection id="4" xr16:uid="{5A7C9428-717A-40A7-AA49-DF5B3E748E5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<sst xmlns="http://schemas.openxmlformats.org/spreadsheetml/2006/main" count="1267" uniqueCount="352">
  <si>
    <t>Distinct Count of Patient Id</t>
  </si>
  <si>
    <t>No. of Patient</t>
  </si>
  <si>
    <t>Average of Patient Waittime</t>
  </si>
  <si>
    <t>Average of Patient Satisfaction Score</t>
  </si>
  <si>
    <t>Row Labels</t>
  </si>
  <si>
    <t>Grand Total</t>
  </si>
  <si>
    <t>Daily trend of no. of patients</t>
  </si>
  <si>
    <t>Average wait time</t>
  </si>
  <si>
    <t>Patient Satisfaction Score</t>
  </si>
  <si>
    <t>Count of Patient Admission Flag</t>
  </si>
  <si>
    <t>Admitted</t>
  </si>
  <si>
    <t>Not Admitted</t>
  </si>
  <si>
    <t>Count of Patient Admission Flag2</t>
  </si>
  <si>
    <t>Admission Status</t>
  </si>
  <si>
    <t>% Status</t>
  </si>
  <si>
    <t>0-09</t>
  </si>
  <si>
    <t>10-19</t>
  </si>
  <si>
    <t>20-29</t>
  </si>
  <si>
    <t>30-39</t>
  </si>
  <si>
    <t>40-49</t>
  </si>
  <si>
    <t>50-59</t>
  </si>
  <si>
    <t>60-69</t>
  </si>
  <si>
    <t>70-79</t>
  </si>
  <si>
    <t>Count of Age Group</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</si>
  <si>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</si>
  <si>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</si>
  <si>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</si>
  <si>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</si>
  <si>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</si>
  <si>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</si>
  <si>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</si>
  <si>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</si>
  <si>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</si>
  <si>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</si>
  <si>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</si>
  <si>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</si>
  <si>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</si>
  <si>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208-13-3546</t>
  </si>
  <si>
    <t>B. O'Kynsillaghe</t>
  </si>
  <si>
    <t>Male</t>
  </si>
  <si>
    <t>White</t>
  </si>
  <si>
    <t>None</t>
  </si>
  <si>
    <t>Delay</t>
  </si>
  <si>
    <t>235-04-5200</t>
  </si>
  <si>
    <t>D. Easthope</t>
  </si>
  <si>
    <t>Ontime</t>
  </si>
  <si>
    <t>397-69-1401</t>
  </si>
  <si>
    <t>M. Reggiani</t>
  </si>
  <si>
    <t>255-33-4780</t>
  </si>
  <si>
    <t>O. Clemmey</t>
  </si>
  <si>
    <t>377-59-2511</t>
  </si>
  <si>
    <t>H. Topling</t>
  </si>
  <si>
    <t>Female</t>
  </si>
  <si>
    <t>628-45-6492</t>
  </si>
  <si>
    <t>L. McCarrison</t>
  </si>
  <si>
    <t>390-46-6283</t>
  </si>
  <si>
    <t>N. Bartleet</t>
  </si>
  <si>
    <t>106-39-9634</t>
  </si>
  <si>
    <t>R. Orta</t>
  </si>
  <si>
    <t>773-46-9525</t>
  </si>
  <si>
    <t>S. Pardon</t>
  </si>
  <si>
    <t>140-46-8836</t>
  </si>
  <si>
    <t>X. Lohmeyer</t>
  </si>
  <si>
    <t>115-71-1308</t>
  </si>
  <si>
    <t>A. Jeggo</t>
  </si>
  <si>
    <t>153-06-0149</t>
  </si>
  <si>
    <t>I. Thominga</t>
  </si>
  <si>
    <t>545-72-4306</t>
  </si>
  <si>
    <t>M. Skaid</t>
  </si>
  <si>
    <t>405-62-2584</t>
  </si>
  <si>
    <t>S. Hedge</t>
  </si>
  <si>
    <t>357-93-7216</t>
  </si>
  <si>
    <t>T. Fields</t>
  </si>
  <si>
    <t>269-27-0398</t>
  </si>
  <si>
    <t>Z. MacPike</t>
  </si>
  <si>
    <t>105-08-6438</t>
  </si>
  <si>
    <t>J. Baumer</t>
  </si>
  <si>
    <t>African American</t>
  </si>
  <si>
    <t>607-36-7676</t>
  </si>
  <si>
    <t>U. Leall</t>
  </si>
  <si>
    <t>207-23-0750</t>
  </si>
  <si>
    <t>B. Grevile</t>
  </si>
  <si>
    <t>207-74-6194</t>
  </si>
  <si>
    <t>B. Sloss</t>
  </si>
  <si>
    <t>592-07-8966</t>
  </si>
  <si>
    <t>K. Antonietti</t>
  </si>
  <si>
    <t>614-27-2796</t>
  </si>
  <si>
    <t>S. Sango</t>
  </si>
  <si>
    <t>722-05-8745</t>
  </si>
  <si>
    <t>V. Baggaley</t>
  </si>
  <si>
    <t>549-67-9921</t>
  </si>
  <si>
    <t>X. Hewson</t>
  </si>
  <si>
    <t>441-68-9259</t>
  </si>
  <si>
    <t>R. Djurkovic</t>
  </si>
  <si>
    <t>203-87-2918</t>
  </si>
  <si>
    <t>I. Betonia</t>
  </si>
  <si>
    <t>Two or More Races</t>
  </si>
  <si>
    <t>424-85-2084</t>
  </si>
  <si>
    <t>K. Sire</t>
  </si>
  <si>
    <t>687-92-4881</t>
  </si>
  <si>
    <t>O. Morant</t>
  </si>
  <si>
    <t>359-70-0645</t>
  </si>
  <si>
    <t>E. Morena</t>
  </si>
  <si>
    <t>589-77-8568</t>
  </si>
  <si>
    <t>L. Posthill</t>
  </si>
  <si>
    <t>748-19-0239</t>
  </si>
  <si>
    <t>M. Lared</t>
  </si>
  <si>
    <t>222-02-0601</t>
  </si>
  <si>
    <t>C. Colquit</t>
  </si>
  <si>
    <t>189-34-0360</t>
  </si>
  <si>
    <t>E. Guyton</t>
  </si>
  <si>
    <t>685-11-0667</t>
  </si>
  <si>
    <t>I. Lohden</t>
  </si>
  <si>
    <t>273-87-9584</t>
  </si>
  <si>
    <t>L. Storch</t>
  </si>
  <si>
    <t>599-32-7694</t>
  </si>
  <si>
    <t>Q. Boothroyd</t>
  </si>
  <si>
    <t>170-64-9353</t>
  </si>
  <si>
    <t>W. Emanueli</t>
  </si>
  <si>
    <t>807-21-6712</t>
  </si>
  <si>
    <t>H. Matuszynski</t>
  </si>
  <si>
    <t>Declined to Identify</t>
  </si>
  <si>
    <t>143-22-5332</t>
  </si>
  <si>
    <t>M. Watt</t>
  </si>
  <si>
    <t>870-63-4486</t>
  </si>
  <si>
    <t>X. Fanti</t>
  </si>
  <si>
    <t>749-39-3053</t>
  </si>
  <si>
    <t>Y. Minchella</t>
  </si>
  <si>
    <t>369-83-2373</t>
  </si>
  <si>
    <t>F. Pointing</t>
  </si>
  <si>
    <t>508-96-3583</t>
  </si>
  <si>
    <t>G. Varnham</t>
  </si>
  <si>
    <t>669-63-9052</t>
  </si>
  <si>
    <t>I. Shoebridge</t>
  </si>
  <si>
    <t>822-92-9656</t>
  </si>
  <si>
    <t>U. Pendell</t>
  </si>
  <si>
    <t>674-41-4544</t>
  </si>
  <si>
    <t>N. Betho</t>
  </si>
  <si>
    <t>877-36-1240</t>
  </si>
  <si>
    <t>L. Shulver</t>
  </si>
  <si>
    <t>424-56-1864</t>
  </si>
  <si>
    <t>F. Blind</t>
  </si>
  <si>
    <t>Asian</t>
  </si>
  <si>
    <t>484-45-3732</t>
  </si>
  <si>
    <t>T. Ondrasek</t>
  </si>
  <si>
    <t>649-31-5134</t>
  </si>
  <si>
    <t>C. Stoggell</t>
  </si>
  <si>
    <t>304-13-0114</t>
  </si>
  <si>
    <t>Z. Patrickson</t>
  </si>
  <si>
    <t>366-62-0579</t>
  </si>
  <si>
    <t>B. Batey</t>
  </si>
  <si>
    <t>790-40-1327</t>
  </si>
  <si>
    <t>S. Danshin</t>
  </si>
  <si>
    <t>246-11-7277</t>
  </si>
  <si>
    <t>F. Petkov</t>
  </si>
  <si>
    <t>Pacific Islander</t>
  </si>
  <si>
    <t>148-59-4378</t>
  </si>
  <si>
    <t>J. Hullett</t>
  </si>
  <si>
    <t>756-97-8919</t>
  </si>
  <si>
    <t>O. Cornuau</t>
  </si>
  <si>
    <t>530-81-5765</t>
  </si>
  <si>
    <t>D. Labadini</t>
  </si>
  <si>
    <t>Native American/Alaska Native</t>
  </si>
  <si>
    <t>246-59-3959</t>
  </si>
  <si>
    <t>R. Pierce</t>
  </si>
  <si>
    <t>142-10-3821</t>
  </si>
  <si>
    <t>U. Oxenham</t>
  </si>
  <si>
    <t>General Practice</t>
  </si>
  <si>
    <t>142-78-0838</t>
  </si>
  <si>
    <t>L. Mattusov</t>
  </si>
  <si>
    <t>501-69-9067</t>
  </si>
  <si>
    <t>M. Davidoff</t>
  </si>
  <si>
    <t>729-10-9426</t>
  </si>
  <si>
    <t>Z. Brotherhed</t>
  </si>
  <si>
    <t>846-40-7635</t>
  </si>
  <si>
    <t>K. Fern</t>
  </si>
  <si>
    <t>547-68-7669</t>
  </si>
  <si>
    <t>Y. Hurn</t>
  </si>
  <si>
    <t>660-57-0260</t>
  </si>
  <si>
    <t>A. Douthwaite</t>
  </si>
  <si>
    <t>676-47-0405</t>
  </si>
  <si>
    <t>R. Gianilli</t>
  </si>
  <si>
    <t>763-23-4635</t>
  </si>
  <si>
    <t>Q. Occleshaw</t>
  </si>
  <si>
    <t>270-14-4609</t>
  </si>
  <si>
    <t>T. Eldred</t>
  </si>
  <si>
    <t>Orthopedics</t>
  </si>
  <si>
    <t>249-19-1543</t>
  </si>
  <si>
    <t>P. Dunnet</t>
  </si>
  <si>
    <t>851-85-8318</t>
  </si>
  <si>
    <t>G. D'Ruel</t>
  </si>
  <si>
    <t>265-01-7218</t>
  </si>
  <si>
    <t>K. MacAdam</t>
  </si>
  <si>
    <t>443-36-2330</t>
  </si>
  <si>
    <t>J. Ballin</t>
  </si>
  <si>
    <t>891-13-0532</t>
  </si>
  <si>
    <t>Z. Dayes</t>
  </si>
  <si>
    <t>171-02-6921</t>
  </si>
  <si>
    <t>S. Eustanch</t>
  </si>
  <si>
    <t>261-68-3689</t>
  </si>
  <si>
    <t>Q. Hedditeh</t>
  </si>
  <si>
    <t>373-25-1214</t>
  </si>
  <si>
    <t>C. Boggis</t>
  </si>
  <si>
    <t>574-27-8945</t>
  </si>
  <si>
    <t>X. Presidey</t>
  </si>
  <si>
    <t>413-42-2249</t>
  </si>
  <si>
    <t>C. Fruser</t>
  </si>
  <si>
    <t>799-44-2163</t>
  </si>
  <si>
    <t>Z. Taber</t>
  </si>
  <si>
    <t>Physiotherapy</t>
  </si>
  <si>
    <t>642-24-9833</t>
  </si>
  <si>
    <t>J. Muttitt</t>
  </si>
  <si>
    <t>619-17-4772</t>
  </si>
  <si>
    <t>C. O' Timony</t>
  </si>
  <si>
    <t>Cardiology</t>
  </si>
  <si>
    <t>639-72-8897</t>
  </si>
  <si>
    <t>Q. Haslum</t>
  </si>
  <si>
    <t>889-96-0276</t>
  </si>
  <si>
    <t>Q. Purseglove</t>
  </si>
  <si>
    <t>526-81-5714</t>
  </si>
  <si>
    <t>F. Congrave</t>
  </si>
  <si>
    <t>299-32-9018</t>
  </si>
  <si>
    <t>R. Kerins</t>
  </si>
  <si>
    <t>Neurology</t>
  </si>
  <si>
    <t>613-57-6485</t>
  </si>
  <si>
    <t>U. Dadswell</t>
  </si>
  <si>
    <t>355-52-8969</t>
  </si>
  <si>
    <t>S. Jaquest</t>
  </si>
  <si>
    <t>494-35-2410</t>
  </si>
  <si>
    <t>O. Mercy</t>
  </si>
  <si>
    <t>Gastroenterology</t>
  </si>
  <si>
    <t>489-73-9085</t>
  </si>
  <si>
    <t>G. Hattersley</t>
  </si>
  <si>
    <t>857-68-5135</t>
  </si>
  <si>
    <t>C. Scott</t>
  </si>
  <si>
    <t>702-47-3618</t>
  </si>
  <si>
    <t>W. Keppie</t>
  </si>
  <si>
    <t>111-36-1435</t>
  </si>
  <si>
    <t>V. Giorgietto</t>
  </si>
  <si>
    <t>496-71-2879</t>
  </si>
  <si>
    <t>J. Braham</t>
  </si>
  <si>
    <t>859-35-4402</t>
  </si>
  <si>
    <t>H. Wyburn</t>
  </si>
  <si>
    <t>Renal</t>
  </si>
  <si>
    <t>196-41-1005</t>
  </si>
  <si>
    <t>X. Battin</t>
  </si>
  <si>
    <t>388-07-6238</t>
  </si>
  <si>
    <t>B. Beaver</t>
  </si>
  <si>
    <t>258-20-1592</t>
  </si>
  <si>
    <t>M. de Bullion</t>
  </si>
  <si>
    <t>749-62-2279</t>
  </si>
  <si>
    <t>P. Gerhold</t>
  </si>
  <si>
    <t>680-97-7540</t>
  </si>
  <si>
    <t>J. Ost</t>
  </si>
  <si>
    <t>386-33-3422</t>
  </si>
  <si>
    <t>G. Kemball</t>
  </si>
  <si>
    <t>392-87-5203</t>
  </si>
  <si>
    <t>B. Duham</t>
  </si>
  <si>
    <t>125-12-2869</t>
  </si>
  <si>
    <t>Y. Dowbakin</t>
  </si>
  <si>
    <t>593-93-2765</t>
  </si>
  <si>
    <t>E. Le Huquet</t>
  </si>
  <si>
    <t>513-78-9014</t>
  </si>
  <si>
    <t>Y. Clapshaw</t>
  </si>
  <si>
    <t>615-59-2575</t>
  </si>
  <si>
    <t>D. Haselhurst</t>
  </si>
  <si>
    <t>877-20-8814</t>
  </si>
  <si>
    <t>N. Miroy</t>
  </si>
  <si>
    <t>587-82-5849</t>
  </si>
  <si>
    <t>G. Bierling</t>
  </si>
  <si>
    <t>385-83-1337</t>
  </si>
  <si>
    <t>A. Simoni</t>
  </si>
  <si>
    <t>430-78-4586</t>
  </si>
  <si>
    <t>Q. Lamputt</t>
  </si>
  <si>
    <t>476-34-0359</t>
  </si>
  <si>
    <t>L. Wilshaw</t>
  </si>
  <si>
    <t>863-35-4422</t>
  </si>
  <si>
    <t>E. Grzes</t>
  </si>
  <si>
    <t>380-93-9949</t>
  </si>
  <si>
    <t>A. Dorie</t>
  </si>
  <si>
    <t>883-52-8117</t>
  </si>
  <si>
    <t>P. Blasio</t>
  </si>
  <si>
    <t>787-80-4731</t>
  </si>
  <si>
    <t>F. Antonucci</t>
  </si>
  <si>
    <t>319-73-3636</t>
  </si>
  <si>
    <t>L. Oldcroft</t>
  </si>
  <si>
    <t>536-06-9507</t>
  </si>
  <si>
    <t>K. Kezar</t>
  </si>
  <si>
    <t>427-24-2579</t>
  </si>
  <si>
    <t>M. Prewett</t>
  </si>
  <si>
    <t>663-19-4215</t>
  </si>
  <si>
    <t>X. Hardwin</t>
  </si>
  <si>
    <t>790-80-4467</t>
  </si>
  <si>
    <t>J. Kingsnoad</t>
  </si>
  <si>
    <t>870-50-4955</t>
  </si>
  <si>
    <t>Q. Eastlake</t>
  </si>
  <si>
    <t>683-61-8328</t>
  </si>
  <si>
    <t>O. Crichley</t>
  </si>
  <si>
    <t>890-17-4503</t>
  </si>
  <si>
    <t>Q. Kinsley</t>
  </si>
  <si>
    <t>636-89-0732</t>
  </si>
  <si>
    <t>C. Brimacombe</t>
  </si>
  <si>
    <t>242-37-3166</t>
  </si>
  <si>
    <t>H. Shorto</t>
  </si>
  <si>
    <t>566-74-1481</t>
  </si>
  <si>
    <t>V. Clare</t>
  </si>
  <si>
    <t>442-41-7832</t>
  </si>
  <si>
    <t>A. Nesey</t>
  </si>
  <si>
    <t>401-21-8466</t>
  </si>
  <si>
    <t>M. Shimuk</t>
  </si>
  <si>
    <t>170-53-5117</t>
  </si>
  <si>
    <t>O. Wenzel</t>
  </si>
  <si>
    <t>527-01-5968</t>
  </si>
  <si>
    <t>O. Stryde</t>
  </si>
  <si>
    <t>Data returned for Count of Age Group, 0-09, Apr (First 1000 rows).</t>
  </si>
  <si>
    <t>Age Group Wise Analysis</t>
  </si>
  <si>
    <t>Count of Patient attend Status</t>
  </si>
  <si>
    <t>Count of Patient Gender</t>
  </si>
  <si>
    <t>Count of Department Referral</t>
  </si>
  <si>
    <t>2023</t>
  </si>
  <si>
    <t>Qtr2</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</si>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</sst>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4"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0">
    <xf numFmtId="0" fontId="0" fillId="0" borderId="0" xfId="0"/>
    <xf numFmtId="2" fontId="0" fillId="0" borderId="0" xfId="0" applyNumberFormat="1"/>
    <xf numFmtId="0" fontId="0" fillId="0" borderId="0" xfId="0" pivotButton="1"/>
    <xf numFmtId="0" fontId="0" fillId="2" borderId="0" xfId="0" applyFill="1"/>
    <xf numFmtId="0" fontId="0" fillId="0" borderId="0" xfId="0" applyAlignment="1">
      <alignment horizontal="left"/>
    </xf>
    <xf numFmtId="0" fontId="1" fillId="0" borderId="0" xfId="0" applyFont="1"/>
    <xf numFmtId="10" fontId="0" fillId="0" borderId="0" xfId="0" applyNumberFormat="1"/>
    <xf numFmtId="1" fontId="0" fillId="0" borderId="0" xfId="0" applyNumberFormat="1"/>
    <xf numFmtId="0" fontId="0" fillId="3" borderId="0" xfId="0" applyFill="1"/>
    <xf numFmtId="0" fontId="0" fillId="4" borderId="0" xfId="0" applyFill="1"/>
    <xf numFmtId="0" fontId="1" fillId="3" borderId="0" xfId="0" applyFont="1" applyFill="1" applyAlignment="1">
      <alignment horizontal="center"/>
    </xf>
    <xf numFmtId="0" fontId="0" fillId="4" borderId="0" xfId="0" applyFill="1" applyAlignment="1">
      <alignment horizontal="center"/>
    </xf>
    <xf numFmtId="1" fontId="0" fillId="4" borderId="0" xfId="0" applyNumberFormat="1" applyFill="1" applyAlignment="1">
      <alignment horizontal="center"/>
    </xf>
    <xf numFmtId="9" fontId="0" fillId="4" borderId="0" xfId="0" applyNumberFormat="1" applyFill="1" applyAlignment="1">
      <alignment horizontal="center"/>
    </xf>
    <xf numFmtId="14" fontId="0" fillId="0" borderId="0" xfId="0" applyNumberFormat="1"/>
    <xf numFmtId="21" fontId="0" fillId="0" borderId="0" xfId="0" applyNumberFormat="1"/>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0" fontId="0" fillId="0" borderId="0" xfId="0" applyNumberFormat="1"/>
  </cellXfs>
  <cellStyles count="1">
    <cellStyle name="Normal" xfId="0" builtinId="0"/>
  </cellStyles>
  <dxfs count="16">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6" formatCode="hh:mm:ss"/>
    </dxf>
    <dxf>
      <numFmt numFmtId="19" formatCode="dd/mm/yyyy"/>
    </dxf>
    <dxf>
      <font>
        <b/>
        <color theme="1"/>
      </font>
      <border>
        <bottom style="thin">
          <color theme="5"/>
        </bottom>
        <vertical/>
        <horizontal/>
      </border>
    </dxf>
    <dxf>
      <font>
        <sz val="11"/>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74F1F9C3-4977-462C-96EE-C64F0CA72070}">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139674701274191E-2"/>
          <c:y val="0.13778883108361453"/>
          <c:w val="0.86917869641294843"/>
          <c:h val="0.52650116652085155"/>
        </c:manualLayout>
      </c:layout>
      <c:areaChart>
        <c:grouping val="standard"/>
        <c:varyColors val="0"/>
        <c:ser>
          <c:idx val="0"/>
          <c:order val="0"/>
          <c:tx>
            <c:strRef>
              <c:f>'Pivot Report'!$D$2</c:f>
              <c:strCache>
                <c:ptCount val="1"/>
                <c:pt idx="0">
                  <c:v>Total</c:v>
                </c:pt>
              </c:strCache>
            </c:strRef>
          </c:tx>
          <c:spPr>
            <a:solidFill>
              <a:schemeClr val="accent1"/>
            </a:solidFill>
            <a:ln>
              <a:noFill/>
            </a:ln>
            <a:effectLst/>
          </c:spPr>
          <c:cat>
            <c:strRef>
              <c:f>'Pivot Report'!$C$3:$C$33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Report'!$D$3:$D$33</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C15A-4678-82E5-994F0EFA2C42}"/>
            </c:ext>
          </c:extLst>
        </c:ser>
        <c:dLbls>
          <c:showLegendKey val="0"/>
          <c:showVal val="0"/>
          <c:showCatName val="0"/>
          <c:showSerName val="0"/>
          <c:showPercent val="0"/>
          <c:showBubbleSize val="0"/>
        </c:dLbls>
        <c:axId val="1977668927"/>
        <c:axId val="1977669887"/>
      </c:areaChart>
      <c:catAx>
        <c:axId val="197766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669887"/>
        <c:crosses val="autoZero"/>
        <c:auto val="1"/>
        <c:lblAlgn val="ctr"/>
        <c:lblOffset val="100"/>
        <c:noMultiLvlLbl val="0"/>
      </c:catAx>
      <c:valAx>
        <c:axId val="1977669887"/>
        <c:scaling>
          <c:orientation val="minMax"/>
        </c:scaling>
        <c:delete val="1"/>
        <c:axPos val="l"/>
        <c:numFmt formatCode="General" sourceLinked="1"/>
        <c:majorTickMark val="out"/>
        <c:minorTickMark val="none"/>
        <c:tickLblPos val="nextTo"/>
        <c:crossAx val="197766892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2222222222223E-2"/>
          <c:y val="4.1666666666666664E-2"/>
          <c:w val="0.93888888888888888"/>
          <c:h val="0.77577172645086034"/>
        </c:manualLayout>
      </c:layout>
      <c:areaChart>
        <c:grouping val="standard"/>
        <c:varyColors val="0"/>
        <c:ser>
          <c:idx val="0"/>
          <c:order val="0"/>
          <c:tx>
            <c:strRef>
              <c:f>'Pivot Report'!$I$2</c:f>
              <c:strCache>
                <c:ptCount val="1"/>
                <c:pt idx="0">
                  <c:v>Total</c:v>
                </c:pt>
              </c:strCache>
            </c:strRef>
          </c:tx>
          <c:spPr>
            <a:solidFill>
              <a:schemeClr val="accent1"/>
            </a:solidFill>
            <a:ln>
              <a:noFill/>
            </a:ln>
            <a:effectLst/>
          </c:spPr>
          <c:cat>
            <c:strRef>
              <c:f>'Pivot Report'!$H$3:$H$33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Report'!$I$3:$I$33</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EFD7-4A20-A5BB-4EF12F586721}"/>
            </c:ext>
          </c:extLst>
        </c:ser>
        <c:dLbls>
          <c:showLegendKey val="0"/>
          <c:showVal val="0"/>
          <c:showCatName val="0"/>
          <c:showSerName val="0"/>
          <c:showPercent val="0"/>
          <c:showBubbleSize val="0"/>
        </c:dLbls>
        <c:axId val="492319055"/>
        <c:axId val="492312815"/>
      </c:areaChart>
      <c:catAx>
        <c:axId val="492319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12815"/>
        <c:crosses val="autoZero"/>
        <c:auto val="1"/>
        <c:lblAlgn val="ctr"/>
        <c:lblOffset val="100"/>
        <c:noMultiLvlLbl val="0"/>
      </c:catAx>
      <c:valAx>
        <c:axId val="492312815"/>
        <c:scaling>
          <c:orientation val="minMax"/>
        </c:scaling>
        <c:delete val="1"/>
        <c:axPos val="l"/>
        <c:numFmt formatCode="0.00" sourceLinked="1"/>
        <c:majorTickMark val="out"/>
        <c:minorTickMark val="none"/>
        <c:tickLblPos val="nextTo"/>
        <c:crossAx val="4923190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8B773C9-11ED-41E1-AADA-F391C6623E0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D64A50-90E0-403D-9EBD-4218389BFC3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4588437727944339"/>
                  <c:h val="0.27102789476896783"/>
                </c:manualLayout>
              </c15:layout>
              <c15:dlblFieldTable/>
              <c15:showDataLabelsRange val="1"/>
            </c:ext>
          </c:extLst>
        </c:dLbl>
      </c:pivotFmt>
    </c:pivotFmts>
    <c:plotArea>
      <c:layout>
        <c:manualLayout>
          <c:layoutTarget val="inner"/>
          <c:xMode val="edge"/>
          <c:yMode val="edge"/>
          <c:x val="5.6364829396325498E-2"/>
          <c:y val="0.2279764508603091"/>
          <c:w val="0.92110828888324447"/>
          <c:h val="0.66427894429862933"/>
        </c:manualLayout>
      </c:layout>
      <c:barChart>
        <c:barDir val="bar"/>
        <c:grouping val="clustered"/>
        <c:varyColors val="0"/>
        <c:ser>
          <c:idx val="0"/>
          <c:order val="0"/>
          <c:tx>
            <c:strRef>
              <c:f>'Pivot Report'!$C$38:$C$39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0DCC-4B94-A725-93A773FFCF2D}"/>
              </c:ext>
            </c:extLst>
          </c:dPt>
          <c:dPt>
            <c:idx val="1"/>
            <c:invertIfNegative val="0"/>
            <c:bubble3D val="0"/>
            <c:extLst>
              <c:ext xmlns:c16="http://schemas.microsoft.com/office/drawing/2014/chart" uri="{C3380CC4-5D6E-409C-BE32-E72D297353CC}">
                <c16:uniqueId val="{00000004-0DCC-4B94-A725-93A773FFCF2D}"/>
              </c:ext>
            </c:extLst>
          </c:dPt>
          <c:dLbls>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8B773C9-11ED-41E1-AADA-F391C6623E0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3-0DCC-4B94-A725-93A773FFCF2D}"/>
                </c:ext>
              </c:extLst>
            </c:dLbl>
            <c:dLbl>
              <c:idx val="1"/>
              <c:tx>
                <c:rich>
                  <a:bodyPr/>
                  <a:lstStyle/>
                  <a:p>
                    <a:fld id="{73D64A50-90E0-403D-9EBD-4218389BFC3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14588437727944339"/>
                      <c:h val="0.27102789476896783"/>
                    </c:manualLayout>
                  </c15:layout>
                  <c15:dlblFieldTable/>
                  <c15:showDataLabelsRange val="1"/>
                </c:ext>
                <c:ext xmlns:c16="http://schemas.microsoft.com/office/drawing/2014/chart" uri="{C3380CC4-5D6E-409C-BE32-E72D297353CC}">
                  <c16:uniqueId val="{00000004-0DCC-4B94-A725-93A773FFCF2D}"/>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Report'!$C$38:$C$39</c:f>
              <c:strCache>
                <c:ptCount val="2"/>
                <c:pt idx="0">
                  <c:v>Admitted</c:v>
                </c:pt>
                <c:pt idx="1">
                  <c:v>Not Admitted</c:v>
                </c:pt>
              </c:strCache>
            </c:strRef>
          </c:cat>
          <c:val>
            <c:numRef>
              <c:f>'Pivot Report'!$C$38:$C$39</c:f>
              <c:numCache>
                <c:formatCode>0.00</c:formatCode>
                <c:ptCount val="2"/>
                <c:pt idx="0">
                  <c:v>237</c:v>
                </c:pt>
                <c:pt idx="1">
                  <c:v>242</c:v>
                </c:pt>
              </c:numCache>
            </c:numRef>
          </c:val>
          <c:extLst>
            <c:ext xmlns:c15="http://schemas.microsoft.com/office/drawing/2012/chart" uri="{02D57815-91ED-43cb-92C2-25804820EDAC}">
              <c15:datalabelsRange>
                <c15:f>'Pivot Report'!$C$38:$C$39</c15:f>
                <c15:dlblRangeCache>
                  <c:ptCount val="2"/>
                  <c:pt idx="0">
                    <c:v>49.48%</c:v>
                  </c:pt>
                  <c:pt idx="1">
                    <c:v>50.52%</c:v>
                  </c:pt>
                </c15:dlblRangeCache>
              </c15:datalabelsRange>
            </c:ext>
            <c:ext xmlns:c16="http://schemas.microsoft.com/office/drawing/2014/chart" uri="{C3380CC4-5D6E-409C-BE32-E72D297353CC}">
              <c16:uniqueId val="{00000000-0DCC-4B94-A725-93A773FFCF2D}"/>
            </c:ext>
          </c:extLst>
        </c:ser>
        <c:ser>
          <c:idx val="1"/>
          <c:order val="1"/>
          <c:tx>
            <c:strRef>
              <c:f>'Pivot Report'!$C$38:$C$39</c:f>
              <c:strCache>
                <c:ptCount val="1"/>
                <c:pt idx="0">
                  <c:v>Count of Patient Admission Flag2</c:v>
                </c:pt>
              </c:strCache>
            </c:strRef>
          </c:tx>
          <c:spPr>
            <a:solidFill>
              <a:schemeClr val="accent2"/>
            </a:solidFill>
            <a:ln>
              <a:noFill/>
            </a:ln>
            <a:effectLst/>
          </c:spPr>
          <c:invertIfNegative val="0"/>
          <c:cat>
            <c:strRef>
              <c:f>'Pivot Report'!$C$38:$C$39</c:f>
              <c:strCache>
                <c:ptCount val="2"/>
                <c:pt idx="0">
                  <c:v>Admitted</c:v>
                </c:pt>
                <c:pt idx="1">
                  <c:v>Not Admitted</c:v>
                </c:pt>
              </c:strCache>
            </c:strRef>
          </c:cat>
          <c:val>
            <c:numRef>
              <c:f>'Pivot Report'!$C$38:$C$39</c:f>
              <c:numCache>
                <c:formatCode>0.00%</c:formatCode>
                <c:ptCount val="2"/>
                <c:pt idx="0">
                  <c:v>0.49478079331941544</c:v>
                </c:pt>
                <c:pt idx="1">
                  <c:v>0.50521920668058451</c:v>
                </c:pt>
              </c:numCache>
            </c:numRef>
          </c:val>
          <c:extLst>
            <c:ext xmlns:c16="http://schemas.microsoft.com/office/drawing/2014/chart" uri="{C3380CC4-5D6E-409C-BE32-E72D297353CC}">
              <c16:uniqueId val="{00000001-0DCC-4B94-A725-93A773FFCF2D}"/>
            </c:ext>
          </c:extLst>
        </c:ser>
        <c:dLbls>
          <c:showLegendKey val="0"/>
          <c:showVal val="0"/>
          <c:showCatName val="0"/>
          <c:showSerName val="0"/>
          <c:showPercent val="0"/>
          <c:showBubbleSize val="0"/>
        </c:dLbls>
        <c:gapWidth val="0"/>
        <c:axId val="946779967"/>
        <c:axId val="946779487"/>
      </c:barChart>
      <c:catAx>
        <c:axId val="946779967"/>
        <c:scaling>
          <c:orientation val="minMax"/>
        </c:scaling>
        <c:delete val="1"/>
        <c:axPos val="l"/>
        <c:numFmt formatCode="General" sourceLinked="1"/>
        <c:majorTickMark val="none"/>
        <c:minorTickMark val="none"/>
        <c:tickLblPos val="nextTo"/>
        <c:crossAx val="946779487"/>
        <c:crosses val="autoZero"/>
        <c:auto val="1"/>
        <c:lblAlgn val="ctr"/>
        <c:lblOffset val="100"/>
        <c:noMultiLvlLbl val="0"/>
      </c:catAx>
      <c:valAx>
        <c:axId val="946779487"/>
        <c:scaling>
          <c:orientation val="minMax"/>
        </c:scaling>
        <c:delete val="1"/>
        <c:axPos val="b"/>
        <c:numFmt formatCode="0.00" sourceLinked="1"/>
        <c:majorTickMark val="none"/>
        <c:minorTickMark val="none"/>
        <c:tickLblPos val="nextTo"/>
        <c:crossAx val="94677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69989328257054E-2"/>
          <c:y val="7.870393589336365E-2"/>
          <c:w val="0.91111111111111109"/>
          <c:h val="0.83704505686789155"/>
        </c:manualLayout>
      </c:layout>
      <c:barChart>
        <c:barDir val="col"/>
        <c:grouping val="clustered"/>
        <c:varyColors val="0"/>
        <c:ser>
          <c:idx val="0"/>
          <c:order val="0"/>
          <c:tx>
            <c:strRef>
              <c:f>'Pivot Report'!$H$37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Report'!$G$38:$G$46</c:f>
              <c:strCache>
                <c:ptCount val="8"/>
                <c:pt idx="0">
                  <c:v>0-09</c:v>
                </c:pt>
                <c:pt idx="1">
                  <c:v>10-19</c:v>
                </c:pt>
                <c:pt idx="2">
                  <c:v>20-29</c:v>
                </c:pt>
                <c:pt idx="3">
                  <c:v>30-39</c:v>
                </c:pt>
                <c:pt idx="4">
                  <c:v>40-49</c:v>
                </c:pt>
                <c:pt idx="5">
                  <c:v>50-59</c:v>
                </c:pt>
                <c:pt idx="6">
                  <c:v>60-69</c:v>
                </c:pt>
                <c:pt idx="7">
                  <c:v>70-79</c:v>
                </c:pt>
              </c:strCache>
            </c:strRef>
          </c:cat>
          <c:val>
            <c:numRef>
              <c:f>'Pivot Report'!$H$38:$H$46</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0-6302-4B4D-846B-A58542968826}"/>
            </c:ext>
          </c:extLst>
        </c:ser>
        <c:dLbls>
          <c:dLblPos val="outEnd"/>
          <c:showLegendKey val="0"/>
          <c:showVal val="1"/>
          <c:showCatName val="0"/>
          <c:showSerName val="0"/>
          <c:showPercent val="0"/>
          <c:showBubbleSize val="0"/>
        </c:dLbls>
        <c:gapWidth val="219"/>
        <c:overlap val="-27"/>
        <c:axId val="621770735"/>
        <c:axId val="621771215"/>
      </c:barChart>
      <c:catAx>
        <c:axId val="621770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1771215"/>
        <c:crosses val="autoZero"/>
        <c:auto val="1"/>
        <c:lblAlgn val="ctr"/>
        <c:lblOffset val="100"/>
        <c:noMultiLvlLbl val="0"/>
      </c:catAx>
      <c:valAx>
        <c:axId val="621771215"/>
        <c:scaling>
          <c:orientation val="minMax"/>
        </c:scaling>
        <c:delete val="1"/>
        <c:axPos val="l"/>
        <c:numFmt formatCode="0" sourceLinked="1"/>
        <c:majorTickMark val="out"/>
        <c:minorTickMark val="none"/>
        <c:tickLblPos val="nextTo"/>
        <c:crossAx val="62177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Report!PivotTable8</c:name>
    <c:fmtId val="1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371303587051617"/>
          <c:y val="0.12962962962962962"/>
          <c:w val="0.63248048718319649"/>
          <c:h val="0.78238657667791511"/>
        </c:manualLayout>
      </c:layout>
      <c:pieChart>
        <c:varyColors val="1"/>
        <c:ser>
          <c:idx val="0"/>
          <c:order val="0"/>
          <c:tx>
            <c:strRef>
              <c:f>'Pivot Report'!$L$21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9D-4DAF-A38F-1E708ADACA6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9D-4DAF-A38F-1E708ADACA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Report'!$K$22:$K$24</c:f>
              <c:strCache>
                <c:ptCount val="2"/>
                <c:pt idx="0">
                  <c:v>Delay</c:v>
                </c:pt>
                <c:pt idx="1">
                  <c:v>Ontime</c:v>
                </c:pt>
              </c:strCache>
            </c:strRef>
          </c:cat>
          <c:val>
            <c:numRef>
              <c:f>'Pivot Report'!$L$22:$L$24</c:f>
              <c:numCache>
                <c:formatCode>0</c:formatCode>
                <c:ptCount val="2"/>
                <c:pt idx="0">
                  <c:v>273</c:v>
                </c:pt>
                <c:pt idx="1">
                  <c:v>206</c:v>
                </c:pt>
              </c:numCache>
            </c:numRef>
          </c:val>
          <c:extLst>
            <c:ext xmlns:c16="http://schemas.microsoft.com/office/drawing/2014/chart" uri="{C3380CC4-5D6E-409C-BE32-E72D297353CC}">
              <c16:uniqueId val="{00000000-BDA2-4EB3-BDF8-0DDE7904F9E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0495276538086168"/>
          <c:y val="3.0288093909521151E-2"/>
          <c:w val="0.53194384166546116"/>
          <c:h val="0.1099550056242969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Report!PivotTable9</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5157243431213699"/>
          <c:y val="0.19466261685842728"/>
          <c:w val="0.68137051460625186"/>
          <c:h val="0.79136114275023794"/>
        </c:manualLayout>
      </c:layout>
      <c:doughnutChart>
        <c:varyColors val="1"/>
        <c:ser>
          <c:idx val="0"/>
          <c:order val="0"/>
          <c:tx>
            <c:strRef>
              <c:f>'Pivot Report'!$Q$4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FD-4043-BF2D-F64BEF1DF6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FD-4043-BF2D-F64BEF1DF6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Report'!$P$5:$P$7</c:f>
              <c:strCache>
                <c:ptCount val="2"/>
                <c:pt idx="0">
                  <c:v>Female</c:v>
                </c:pt>
                <c:pt idx="1">
                  <c:v>Male</c:v>
                </c:pt>
              </c:strCache>
            </c:strRef>
          </c:cat>
          <c:val>
            <c:numRef>
              <c:f>'Pivot Report'!$Q$5:$Q$7</c:f>
              <c:numCache>
                <c:formatCode>0</c:formatCode>
                <c:ptCount val="2"/>
                <c:pt idx="0">
                  <c:v>235</c:v>
                </c:pt>
                <c:pt idx="1">
                  <c:v>244</c:v>
                </c:pt>
              </c:numCache>
            </c:numRef>
          </c:val>
          <c:extLst>
            <c:ext xmlns:c16="http://schemas.microsoft.com/office/drawing/2014/chart" uri="{C3380CC4-5D6E-409C-BE32-E72D297353CC}">
              <c16:uniqueId val="{00000000-61B4-4834-A4F9-F6EC8E6F2891}"/>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4570384951881016"/>
          <c:y val="4.2244823563721209E-2"/>
          <c:w val="0.49596281714785651"/>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Report!PivotTable10</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48897079354443"/>
          <c:y val="0.11626383658564417"/>
          <c:w val="0.45564960629921264"/>
          <c:h val="0.68487131816856228"/>
        </c:manualLayout>
      </c:layout>
      <c:barChart>
        <c:barDir val="bar"/>
        <c:grouping val="clustered"/>
        <c:varyColors val="0"/>
        <c:ser>
          <c:idx val="0"/>
          <c:order val="0"/>
          <c:tx>
            <c:strRef>
              <c:f>'Pivot Report'!$U$4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Report'!$T$5:$T$13</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Report'!$U$5:$U$13</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0-3E49-45D6-A5D5-D07D070D5968}"/>
            </c:ext>
          </c:extLst>
        </c:ser>
        <c:dLbls>
          <c:dLblPos val="outEnd"/>
          <c:showLegendKey val="0"/>
          <c:showVal val="1"/>
          <c:showCatName val="0"/>
          <c:showSerName val="0"/>
          <c:showPercent val="0"/>
          <c:showBubbleSize val="0"/>
        </c:dLbls>
        <c:gapWidth val="182"/>
        <c:axId val="801858240"/>
        <c:axId val="801861600"/>
      </c:barChart>
      <c:catAx>
        <c:axId val="80185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1861600"/>
        <c:crosses val="autoZero"/>
        <c:auto val="1"/>
        <c:lblAlgn val="ctr"/>
        <c:lblOffset val="100"/>
        <c:noMultiLvlLbl val="0"/>
      </c:catAx>
      <c:valAx>
        <c:axId val="80186160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185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482284784824432E-2"/>
          <c:y val="8.4465223097112865E-2"/>
          <c:w val="0.88199538437976932"/>
          <c:h val="0.61495584536307957"/>
        </c:manualLayout>
      </c:layout>
      <c:areaChart>
        <c:grouping val="standard"/>
        <c:varyColors val="0"/>
        <c:ser>
          <c:idx val="0"/>
          <c:order val="0"/>
          <c:tx>
            <c:strRef>
              <c:f>'Pivot Report'!$D$2</c:f>
              <c:strCache>
                <c:ptCount val="1"/>
                <c:pt idx="0">
                  <c:v>Total</c:v>
                </c:pt>
              </c:strCache>
            </c:strRef>
          </c:tx>
          <c:spPr>
            <a:solidFill>
              <a:schemeClr val="accent1"/>
            </a:solidFill>
            <a:ln>
              <a:noFill/>
            </a:ln>
            <a:effectLst/>
          </c:spPr>
          <c:cat>
            <c:strRef>
              <c:f>'Pivot Report'!$C$3:$C$33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Report'!$D$3:$D$33</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0D60-4F00-8AE8-215FA5560AEE}"/>
            </c:ext>
          </c:extLst>
        </c:ser>
        <c:dLbls>
          <c:showLegendKey val="0"/>
          <c:showVal val="0"/>
          <c:showCatName val="0"/>
          <c:showSerName val="0"/>
          <c:showPercent val="0"/>
          <c:showBubbleSize val="0"/>
        </c:dLbls>
        <c:axId val="1977668927"/>
        <c:axId val="1977669887"/>
      </c:areaChart>
      <c:catAx>
        <c:axId val="197766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669887"/>
        <c:crosses val="autoZero"/>
        <c:auto val="1"/>
        <c:lblAlgn val="ctr"/>
        <c:lblOffset val="100"/>
        <c:noMultiLvlLbl val="0"/>
      </c:catAx>
      <c:valAx>
        <c:axId val="1977669887"/>
        <c:scaling>
          <c:orientation val="minMax"/>
        </c:scaling>
        <c:delete val="1"/>
        <c:axPos val="l"/>
        <c:numFmt formatCode="General" sourceLinked="1"/>
        <c:majorTickMark val="out"/>
        <c:minorTickMark val="none"/>
        <c:tickLblPos val="nextTo"/>
        <c:crossAx val="19776689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835738842503841E-2"/>
          <c:y val="0.10182633420822396"/>
          <c:w val="0.88199538437976932"/>
          <c:h val="0.61495584536307957"/>
        </c:manualLayout>
      </c:layout>
      <c:areaChart>
        <c:grouping val="standard"/>
        <c:varyColors val="0"/>
        <c:ser>
          <c:idx val="0"/>
          <c:order val="0"/>
          <c:tx>
            <c:strRef>
              <c:f>'Pivot Report'!$D$2</c:f>
              <c:strCache>
                <c:ptCount val="1"/>
                <c:pt idx="0">
                  <c:v>Total</c:v>
                </c:pt>
              </c:strCache>
            </c:strRef>
          </c:tx>
          <c:spPr>
            <a:solidFill>
              <a:schemeClr val="accent1"/>
            </a:solidFill>
            <a:ln>
              <a:noFill/>
            </a:ln>
            <a:effectLst/>
          </c:spPr>
          <c:cat>
            <c:strRef>
              <c:f>'Pivot Report'!$C$3:$C$33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Report'!$D$3:$D$33</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059B-4B4E-BF82-2C74E7CEB7A1}"/>
            </c:ext>
          </c:extLst>
        </c:ser>
        <c:dLbls>
          <c:showLegendKey val="0"/>
          <c:showVal val="0"/>
          <c:showCatName val="0"/>
          <c:showSerName val="0"/>
          <c:showPercent val="0"/>
          <c:showBubbleSize val="0"/>
        </c:dLbls>
        <c:axId val="1977668927"/>
        <c:axId val="1977669887"/>
      </c:areaChart>
      <c:catAx>
        <c:axId val="197766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669887"/>
        <c:crosses val="autoZero"/>
        <c:auto val="1"/>
        <c:lblAlgn val="ctr"/>
        <c:lblOffset val="100"/>
        <c:noMultiLvlLbl val="0"/>
      </c:catAx>
      <c:valAx>
        <c:axId val="1977669887"/>
        <c:scaling>
          <c:orientation val="minMax"/>
        </c:scaling>
        <c:delete val="1"/>
        <c:axPos val="l"/>
        <c:numFmt formatCode="General" sourceLinked="1"/>
        <c:majorTickMark val="out"/>
        <c:minorTickMark val="none"/>
        <c:tickLblPos val="nextTo"/>
        <c:crossAx val="19776689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482284784824432E-2"/>
          <c:y val="7.5784667541557313E-2"/>
          <c:w val="0.88199538437976932"/>
          <c:h val="0.61495584536307957"/>
        </c:manualLayout>
      </c:layout>
      <c:areaChart>
        <c:grouping val="standard"/>
        <c:varyColors val="0"/>
        <c:ser>
          <c:idx val="0"/>
          <c:order val="0"/>
          <c:tx>
            <c:strRef>
              <c:f>'Pivot Report'!$D$2</c:f>
              <c:strCache>
                <c:ptCount val="1"/>
                <c:pt idx="0">
                  <c:v>Total</c:v>
                </c:pt>
              </c:strCache>
            </c:strRef>
          </c:tx>
          <c:spPr>
            <a:solidFill>
              <a:schemeClr val="accent1"/>
            </a:solidFill>
            <a:ln>
              <a:noFill/>
            </a:ln>
            <a:effectLst/>
          </c:spPr>
          <c:cat>
            <c:strRef>
              <c:f>'Pivot Report'!$C$3:$C$33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Report'!$D$3:$D$33</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F294-4FB2-A392-9A684F6FAE2B}"/>
            </c:ext>
          </c:extLst>
        </c:ser>
        <c:dLbls>
          <c:showLegendKey val="0"/>
          <c:showVal val="0"/>
          <c:showCatName val="0"/>
          <c:showSerName val="0"/>
          <c:showPercent val="0"/>
          <c:showBubbleSize val="0"/>
        </c:dLbls>
        <c:axId val="1977668927"/>
        <c:axId val="1977669887"/>
      </c:areaChart>
      <c:catAx>
        <c:axId val="197766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669887"/>
        <c:crosses val="autoZero"/>
        <c:auto val="1"/>
        <c:lblAlgn val="ctr"/>
        <c:lblOffset val="100"/>
        <c:noMultiLvlLbl val="0"/>
      </c:catAx>
      <c:valAx>
        <c:axId val="1977669887"/>
        <c:scaling>
          <c:orientation val="minMax"/>
        </c:scaling>
        <c:delete val="1"/>
        <c:axPos val="l"/>
        <c:numFmt formatCode="General" sourceLinked="1"/>
        <c:majorTickMark val="out"/>
        <c:minorTickMark val="none"/>
        <c:tickLblPos val="nextTo"/>
        <c:crossAx val="197766892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82754933411098E-2"/>
          <c:y val="6.097560975609756E-2"/>
          <c:w val="0.96981724506658895"/>
          <c:h val="0.93902439024390238"/>
        </c:manualLayout>
      </c:layout>
      <c:areaChart>
        <c:grouping val="standard"/>
        <c:varyColors val="0"/>
        <c:ser>
          <c:idx val="0"/>
          <c:order val="0"/>
          <c:tx>
            <c:strRef>
              <c:f>'Pivot Report'!$D$2</c:f>
              <c:strCache>
                <c:ptCount val="1"/>
                <c:pt idx="0">
                  <c:v>Total</c:v>
                </c:pt>
              </c:strCache>
            </c:strRef>
          </c:tx>
          <c:spPr>
            <a:solidFill>
              <a:schemeClr val="accent1"/>
            </a:solidFill>
            <a:ln>
              <a:noFill/>
            </a:ln>
            <a:effectLst/>
          </c:spPr>
          <c:cat>
            <c:strRef>
              <c:f>'Pivot Report'!$C$3:$C$33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Report'!$D$3:$D$33</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E8FD-4C0A-AE5E-E712224AE6DD}"/>
            </c:ext>
          </c:extLst>
        </c:ser>
        <c:dLbls>
          <c:showLegendKey val="0"/>
          <c:showVal val="0"/>
          <c:showCatName val="0"/>
          <c:showSerName val="0"/>
          <c:showPercent val="0"/>
          <c:showBubbleSize val="0"/>
        </c:dLbls>
        <c:axId val="1977668927"/>
        <c:axId val="1977669887"/>
      </c:areaChart>
      <c:catAx>
        <c:axId val="1977668927"/>
        <c:scaling>
          <c:orientation val="minMax"/>
        </c:scaling>
        <c:delete val="1"/>
        <c:axPos val="b"/>
        <c:numFmt formatCode="General" sourceLinked="1"/>
        <c:majorTickMark val="out"/>
        <c:minorTickMark val="none"/>
        <c:tickLblPos val="nextTo"/>
        <c:crossAx val="1977669887"/>
        <c:crosses val="autoZero"/>
        <c:auto val="1"/>
        <c:lblAlgn val="ctr"/>
        <c:lblOffset val="100"/>
        <c:noMultiLvlLbl val="0"/>
      </c:catAx>
      <c:valAx>
        <c:axId val="1977669887"/>
        <c:scaling>
          <c:orientation val="minMax"/>
        </c:scaling>
        <c:delete val="1"/>
        <c:axPos val="l"/>
        <c:numFmt formatCode="General" sourceLinked="1"/>
        <c:majorTickMark val="out"/>
        <c:minorTickMark val="none"/>
        <c:tickLblPos val="nextTo"/>
        <c:crossAx val="197766892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177334268859956E-2"/>
          <c:y val="5.5208640363804795E-2"/>
          <c:w val="0.92493048517450172"/>
          <c:h val="0.86783303156624125"/>
        </c:manualLayout>
      </c:layout>
      <c:areaChart>
        <c:grouping val="standard"/>
        <c:varyColors val="0"/>
        <c:ser>
          <c:idx val="0"/>
          <c:order val="0"/>
          <c:tx>
            <c:strRef>
              <c:f>'Pivot Report'!$I$2</c:f>
              <c:strCache>
                <c:ptCount val="1"/>
                <c:pt idx="0">
                  <c:v>Total</c:v>
                </c:pt>
              </c:strCache>
            </c:strRef>
          </c:tx>
          <c:spPr>
            <a:solidFill>
              <a:schemeClr val="accent1"/>
            </a:solidFill>
            <a:ln>
              <a:noFill/>
            </a:ln>
            <a:effectLst/>
          </c:spPr>
          <c:cat>
            <c:strRef>
              <c:f>'Pivot Report'!$H$3:$H$33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Report'!$I$3:$I$33</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49F5-4344-80A8-04882168B3C2}"/>
            </c:ext>
          </c:extLst>
        </c:ser>
        <c:dLbls>
          <c:showLegendKey val="0"/>
          <c:showVal val="0"/>
          <c:showCatName val="0"/>
          <c:showSerName val="0"/>
          <c:showPercent val="0"/>
          <c:showBubbleSize val="0"/>
        </c:dLbls>
        <c:axId val="492319055"/>
        <c:axId val="492312815"/>
      </c:areaChart>
      <c:catAx>
        <c:axId val="492319055"/>
        <c:scaling>
          <c:orientation val="minMax"/>
        </c:scaling>
        <c:delete val="1"/>
        <c:axPos val="b"/>
        <c:numFmt formatCode="General" sourceLinked="1"/>
        <c:majorTickMark val="out"/>
        <c:minorTickMark val="none"/>
        <c:tickLblPos val="nextTo"/>
        <c:crossAx val="492312815"/>
        <c:crosses val="autoZero"/>
        <c:auto val="1"/>
        <c:lblAlgn val="ctr"/>
        <c:lblOffset val="100"/>
        <c:noMultiLvlLbl val="0"/>
      </c:catAx>
      <c:valAx>
        <c:axId val="492312815"/>
        <c:scaling>
          <c:orientation val="minMax"/>
        </c:scaling>
        <c:delete val="1"/>
        <c:axPos val="l"/>
        <c:numFmt formatCode="0.00" sourceLinked="1"/>
        <c:majorTickMark val="out"/>
        <c:minorTickMark val="none"/>
        <c:tickLblPos val="nextTo"/>
        <c:crossAx val="4923190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Project.xlsx]Patient Satisfaction Score!PivotTable3</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899714276221802E-2"/>
          <c:y val="5.1502398407095668E-2"/>
          <c:w val="0.95439469320066339"/>
          <c:h val="0.83015054152713674"/>
        </c:manualLayout>
      </c:layout>
      <c:areaChart>
        <c:grouping val="standard"/>
        <c:varyColors val="0"/>
        <c:ser>
          <c:idx val="0"/>
          <c:order val="0"/>
          <c:tx>
            <c:strRef>
              <c:f>'Patient Satisfaction Score'!$C$3</c:f>
              <c:strCache>
                <c:ptCount val="1"/>
                <c:pt idx="0">
                  <c:v>Total</c:v>
                </c:pt>
              </c:strCache>
            </c:strRef>
          </c:tx>
          <c:spPr>
            <a:solidFill>
              <a:schemeClr val="accent1"/>
            </a:solidFill>
            <a:ln>
              <a:noFill/>
            </a:ln>
            <a:effectLst/>
          </c:spPr>
          <c:cat>
            <c:strRef>
              <c:f>'Patient Satisfaction Score'!$B$4:$B$34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'Patient Satisfaction Score'!$C$4:$C$34</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B8DB-4DB2-8CA9-50C310B3A84C}"/>
            </c:ext>
          </c:extLst>
        </c:ser>
        <c:dLbls>
          <c:showLegendKey val="0"/>
          <c:showVal val="0"/>
          <c:showCatName val="0"/>
          <c:showSerName val="0"/>
          <c:showPercent val="0"/>
          <c:showBubbleSize val="0"/>
        </c:dLbls>
        <c:axId val="348030255"/>
        <c:axId val="348040815"/>
      </c:areaChart>
      <c:catAx>
        <c:axId val="348030255"/>
        <c:scaling>
          <c:orientation val="minMax"/>
        </c:scaling>
        <c:delete val="1"/>
        <c:axPos val="b"/>
        <c:numFmt formatCode="General" sourceLinked="1"/>
        <c:majorTickMark val="out"/>
        <c:minorTickMark val="none"/>
        <c:tickLblPos val="nextTo"/>
        <c:crossAx val="348040815"/>
        <c:crosses val="autoZero"/>
        <c:auto val="1"/>
        <c:lblAlgn val="ctr"/>
        <c:lblOffset val="100"/>
        <c:noMultiLvlLbl val="0"/>
      </c:catAx>
      <c:valAx>
        <c:axId val="348040815"/>
        <c:scaling>
          <c:orientation val="minMax"/>
        </c:scaling>
        <c:delete val="1"/>
        <c:axPos val="l"/>
        <c:numFmt formatCode="0.00" sourceLinked="1"/>
        <c:majorTickMark val="none"/>
        <c:minorTickMark val="none"/>
        <c:tickLblPos val="nextTo"/>
        <c:crossAx val="348030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89773198069902E-2"/>
          <c:y val="0.1380952380952381"/>
          <c:w val="0.91547596455641589"/>
          <c:h val="0.57037820272465944"/>
        </c:manualLayout>
      </c:layout>
      <c:barChart>
        <c:barDir val="col"/>
        <c:grouping val="clustered"/>
        <c:varyColors val="0"/>
        <c:ser>
          <c:idx val="0"/>
          <c:order val="0"/>
          <c:tx>
            <c:strRef>
              <c:f>'Pivot Report'!$H$37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Report'!$G$38:$G$46</c:f>
              <c:strCache>
                <c:ptCount val="8"/>
                <c:pt idx="0">
                  <c:v>0-09</c:v>
                </c:pt>
                <c:pt idx="1">
                  <c:v>10-19</c:v>
                </c:pt>
                <c:pt idx="2">
                  <c:v>20-29</c:v>
                </c:pt>
                <c:pt idx="3">
                  <c:v>30-39</c:v>
                </c:pt>
                <c:pt idx="4">
                  <c:v>40-49</c:v>
                </c:pt>
                <c:pt idx="5">
                  <c:v>50-59</c:v>
                </c:pt>
                <c:pt idx="6">
                  <c:v>60-69</c:v>
                </c:pt>
                <c:pt idx="7">
                  <c:v>70-79</c:v>
                </c:pt>
              </c:strCache>
            </c:strRef>
          </c:cat>
          <c:val>
            <c:numRef>
              <c:f>'Pivot Report'!$H$38:$H$46</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0-91D2-4D06-9638-F00C6FC748F0}"/>
            </c:ext>
          </c:extLst>
        </c:ser>
        <c:dLbls>
          <c:dLblPos val="outEnd"/>
          <c:showLegendKey val="0"/>
          <c:showVal val="1"/>
          <c:showCatName val="0"/>
          <c:showSerName val="0"/>
          <c:showPercent val="0"/>
          <c:showBubbleSize val="0"/>
        </c:dLbls>
        <c:gapWidth val="219"/>
        <c:overlap val="-27"/>
        <c:axId val="621770735"/>
        <c:axId val="621771215"/>
      </c:barChart>
      <c:catAx>
        <c:axId val="621770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1771215"/>
        <c:crosses val="autoZero"/>
        <c:auto val="1"/>
        <c:lblAlgn val="ctr"/>
        <c:lblOffset val="100"/>
        <c:noMultiLvlLbl val="0"/>
      </c:catAx>
      <c:valAx>
        <c:axId val="621771215"/>
        <c:scaling>
          <c:orientation val="minMax"/>
        </c:scaling>
        <c:delete val="1"/>
        <c:axPos val="l"/>
        <c:numFmt formatCode="0" sourceLinked="1"/>
        <c:majorTickMark val="out"/>
        <c:minorTickMark val="none"/>
        <c:tickLblPos val="nextTo"/>
        <c:crossAx val="62177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Report!PivotTable8</c:name>
    <c:fmtId val="1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371303587051617"/>
          <c:y val="0.12962962962962962"/>
          <c:w val="0.63248048718319649"/>
          <c:h val="0.78238657667791511"/>
        </c:manualLayout>
      </c:layout>
      <c:pieChart>
        <c:varyColors val="1"/>
        <c:ser>
          <c:idx val="0"/>
          <c:order val="0"/>
          <c:tx>
            <c:strRef>
              <c:f>'Pivot Report'!$L$21</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6E4-4EC4-BAFA-0B054F20227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6E4-4EC4-BAFA-0B054F20227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Report'!$K$22:$K$24</c:f>
              <c:strCache>
                <c:ptCount val="2"/>
                <c:pt idx="0">
                  <c:v>Delay</c:v>
                </c:pt>
                <c:pt idx="1">
                  <c:v>Ontime</c:v>
                </c:pt>
              </c:strCache>
            </c:strRef>
          </c:cat>
          <c:val>
            <c:numRef>
              <c:f>'Pivot Report'!$L$22:$L$24</c:f>
              <c:numCache>
                <c:formatCode>0</c:formatCode>
                <c:ptCount val="2"/>
                <c:pt idx="0">
                  <c:v>273</c:v>
                </c:pt>
                <c:pt idx="1">
                  <c:v>206</c:v>
                </c:pt>
              </c:numCache>
            </c:numRef>
          </c:val>
          <c:extLst>
            <c:ext xmlns:c16="http://schemas.microsoft.com/office/drawing/2014/chart" uri="{C3380CC4-5D6E-409C-BE32-E72D297353CC}">
              <c16:uniqueId val="{00000004-D6E4-4EC4-BAFA-0B054F20227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1096954416131055"/>
          <c:y val="2.3726305045202681E-2"/>
          <c:w val="0.53194384166546116"/>
          <c:h val="0.1099550056242969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Report!PivotTable9</c:name>
    <c:fmtId val="19"/>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3660356545176242"/>
          <c:y val="0.13866258981884105"/>
          <c:w val="0.66721375548948825"/>
          <c:h val="0.84736135599284657"/>
        </c:manualLayout>
      </c:layout>
      <c:doughnutChart>
        <c:varyColors val="1"/>
        <c:ser>
          <c:idx val="0"/>
          <c:order val="0"/>
          <c:tx>
            <c:strRef>
              <c:f>'Pivot Report'!$Q$4</c:f>
              <c:strCache>
                <c:ptCount val="1"/>
                <c:pt idx="0">
                  <c:v>Total</c:v>
                </c:pt>
              </c:strCache>
            </c:strRef>
          </c:tx>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EC-4640-9636-432FA28445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EC-4640-9636-432FA284452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Report'!$P$5:$P$7</c:f>
              <c:strCache>
                <c:ptCount val="2"/>
                <c:pt idx="0">
                  <c:v>Female</c:v>
                </c:pt>
                <c:pt idx="1">
                  <c:v>Male</c:v>
                </c:pt>
              </c:strCache>
            </c:strRef>
          </c:cat>
          <c:val>
            <c:numRef>
              <c:f>'Pivot Report'!$Q$5:$Q$7</c:f>
              <c:numCache>
                <c:formatCode>0</c:formatCode>
                <c:ptCount val="2"/>
                <c:pt idx="0">
                  <c:v>235</c:v>
                </c:pt>
                <c:pt idx="1">
                  <c:v>244</c:v>
                </c:pt>
              </c:numCache>
            </c:numRef>
          </c:val>
          <c:extLst>
            <c:ext xmlns:c16="http://schemas.microsoft.com/office/drawing/2014/chart" uri="{C3380CC4-5D6E-409C-BE32-E72D297353CC}">
              <c16:uniqueId val="{00000004-32EC-4640-9636-432FA284452F}"/>
            </c:ext>
          </c:extLst>
        </c:ser>
        <c:dLbls>
          <c:showLegendKey val="0"/>
          <c:showVal val="0"/>
          <c:showCatName val="0"/>
          <c:showSerName val="0"/>
          <c:showPercent val="1"/>
          <c:showBubbleSize val="0"/>
          <c:showLeaderLines val="1"/>
        </c:dLbls>
        <c:firstSliceAng val="0"/>
        <c:holeSize val="59"/>
      </c:doughnutChart>
      <c:spPr>
        <a:noFill/>
        <a:ln>
          <a:noFill/>
        </a:ln>
        <a:effectLst/>
      </c:spPr>
    </c:plotArea>
    <c:legend>
      <c:legendPos val="r"/>
      <c:legendEntry>
        <c:idx val="0"/>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4570384951881016"/>
          <c:y val="4.2244823563721209E-2"/>
          <c:w val="0.49596281714785651"/>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4127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44528547332078"/>
          <c:y val="8.4731877212634157E-2"/>
          <c:w val="0.71749520359004626"/>
          <c:h val="0.73855101594444894"/>
        </c:manualLayout>
      </c:layout>
      <c:barChart>
        <c:barDir val="bar"/>
        <c:grouping val="clustered"/>
        <c:varyColors val="0"/>
        <c:ser>
          <c:idx val="0"/>
          <c:order val="0"/>
          <c:tx>
            <c:strRef>
              <c:f>'Pivot Report'!$U$4</c:f>
              <c:strCache>
                <c:ptCount val="1"/>
                <c:pt idx="0">
                  <c:v>Total</c:v>
                </c:pt>
              </c:strCache>
            </c:strRef>
          </c:tx>
          <c:spPr>
            <a:solidFill>
              <a:schemeClr val="accent1"/>
            </a:solidFill>
            <a:ln w="4127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Report'!$T$5:$T$13</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Report'!$U$5:$U$13</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0-6BF8-4B2B-A4ED-5864833A7854}"/>
            </c:ext>
          </c:extLst>
        </c:ser>
        <c:dLbls>
          <c:dLblPos val="outEnd"/>
          <c:showLegendKey val="0"/>
          <c:showVal val="1"/>
          <c:showCatName val="0"/>
          <c:showSerName val="0"/>
          <c:showPercent val="0"/>
          <c:showBubbleSize val="0"/>
        </c:dLbls>
        <c:gapWidth val="150"/>
        <c:axId val="801858240"/>
        <c:axId val="801861600"/>
      </c:barChart>
      <c:catAx>
        <c:axId val="80185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01861600"/>
        <c:crosses val="autoZero"/>
        <c:auto val="1"/>
        <c:lblAlgn val="ctr"/>
        <c:lblOffset val="100"/>
        <c:noMultiLvlLbl val="0"/>
      </c:catAx>
      <c:valAx>
        <c:axId val="80186160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1858240"/>
        <c:crosses val="autoZero"/>
        <c:crossBetween val="between"/>
      </c:valAx>
      <c:spPr>
        <a:noFill/>
        <a:ln>
          <a:noFill/>
        </a:ln>
        <a:effectLst>
          <a:outerShdw blurRad="50800" dist="50800" dir="5400000" sx="12000" sy="12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551479066103904E-2"/>
          <c:y val="0.23305607019710772"/>
          <c:w val="0.89879376504393027"/>
          <c:h val="0.53875604703823798"/>
        </c:manualLayout>
      </c:layout>
      <c:areaChart>
        <c:grouping val="standard"/>
        <c:varyColors val="0"/>
        <c:ser>
          <c:idx val="0"/>
          <c:order val="0"/>
          <c:tx>
            <c:strRef>
              <c:f>'Pivot Report'!$D$2</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Report'!$C$3:$C$33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Report'!$D$3:$D$33</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106C-4FB5-A38F-48F621464C1E}"/>
            </c:ext>
          </c:extLst>
        </c:ser>
        <c:dLbls>
          <c:showLegendKey val="0"/>
          <c:showVal val="0"/>
          <c:showCatName val="0"/>
          <c:showSerName val="0"/>
          <c:showPercent val="0"/>
          <c:showBubbleSize val="0"/>
        </c:dLbls>
        <c:axId val="1977668927"/>
        <c:axId val="1977669887"/>
      </c:areaChart>
      <c:catAx>
        <c:axId val="197766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669887"/>
        <c:crosses val="autoZero"/>
        <c:auto val="1"/>
        <c:lblAlgn val="ctr"/>
        <c:lblOffset val="100"/>
        <c:noMultiLvlLbl val="0"/>
      </c:catAx>
      <c:valAx>
        <c:axId val="1977669887"/>
        <c:scaling>
          <c:orientation val="minMax"/>
        </c:scaling>
        <c:delete val="1"/>
        <c:axPos val="l"/>
        <c:numFmt formatCode="General" sourceLinked="1"/>
        <c:majorTickMark val="out"/>
        <c:minorTickMark val="none"/>
        <c:tickLblPos val="nextTo"/>
        <c:crossAx val="197766892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70875482201733E-2"/>
          <c:y val="0.12168587622199399"/>
          <c:w val="0.86917869641294843"/>
          <c:h val="0.52650116652085155"/>
        </c:manualLayout>
      </c:layout>
      <c:areaChart>
        <c:grouping val="standard"/>
        <c:varyColors val="0"/>
        <c:ser>
          <c:idx val="0"/>
          <c:order val="0"/>
          <c:tx>
            <c:strRef>
              <c:f>'Pivot Report'!$D$2</c:f>
              <c:strCache>
                <c:ptCount val="1"/>
                <c:pt idx="0">
                  <c:v>Total</c:v>
                </c:pt>
              </c:strCache>
            </c:strRef>
          </c:tx>
          <c:spPr>
            <a:solidFill>
              <a:schemeClr val="accent1"/>
            </a:solidFill>
            <a:ln>
              <a:noFill/>
            </a:ln>
            <a:effectLst/>
          </c:spPr>
          <c:cat>
            <c:strRef>
              <c:f>'Pivot Report'!$C$3:$C$33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Report'!$D$3:$D$33</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80AC-46D2-A307-861771AA937A}"/>
            </c:ext>
          </c:extLst>
        </c:ser>
        <c:dLbls>
          <c:showLegendKey val="0"/>
          <c:showVal val="0"/>
          <c:showCatName val="0"/>
          <c:showSerName val="0"/>
          <c:showPercent val="0"/>
          <c:showBubbleSize val="0"/>
        </c:dLbls>
        <c:axId val="1977668927"/>
        <c:axId val="1977669887"/>
      </c:areaChart>
      <c:catAx>
        <c:axId val="197766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669887"/>
        <c:crosses val="autoZero"/>
        <c:auto val="1"/>
        <c:lblAlgn val="ctr"/>
        <c:lblOffset val="100"/>
        <c:noMultiLvlLbl val="0"/>
      </c:catAx>
      <c:valAx>
        <c:axId val="1977669887"/>
        <c:scaling>
          <c:orientation val="minMax"/>
        </c:scaling>
        <c:delete val="1"/>
        <c:axPos val="l"/>
        <c:numFmt formatCode="General" sourceLinked="1"/>
        <c:majorTickMark val="out"/>
        <c:minorTickMark val="none"/>
        <c:tickLblPos val="nextTo"/>
        <c:crossAx val="197766892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Project.xlsx]Pivot Report!PivotTable5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74577101307313E-2"/>
          <c:y val="0.10239372252381496"/>
          <c:w val="0.95585460671582723"/>
          <c:h val="0.79574021816637086"/>
        </c:manualLayout>
      </c:layout>
      <c:areaChart>
        <c:grouping val="standard"/>
        <c:varyColors val="0"/>
        <c:ser>
          <c:idx val="0"/>
          <c:order val="0"/>
          <c:tx>
            <c:strRef>
              <c:f>'Pivot Report'!$I$2</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Report'!$H$3:$H$33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Report'!$I$3:$I$33</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C295-4685-A375-629549BC9F57}"/>
            </c:ext>
          </c:extLst>
        </c:ser>
        <c:dLbls>
          <c:showLegendKey val="0"/>
          <c:showVal val="1"/>
          <c:showCatName val="0"/>
          <c:showSerName val="0"/>
          <c:showPercent val="0"/>
          <c:showBubbleSize val="0"/>
        </c:dLbls>
        <c:axId val="492319055"/>
        <c:axId val="492312815"/>
      </c:areaChart>
      <c:catAx>
        <c:axId val="492319055"/>
        <c:scaling>
          <c:orientation val="minMax"/>
        </c:scaling>
        <c:delete val="1"/>
        <c:axPos val="b"/>
        <c:numFmt formatCode="General" sourceLinked="1"/>
        <c:majorTickMark val="out"/>
        <c:minorTickMark val="none"/>
        <c:tickLblPos val="nextTo"/>
        <c:crossAx val="492312815"/>
        <c:crosses val="autoZero"/>
        <c:auto val="1"/>
        <c:lblAlgn val="ctr"/>
        <c:lblOffset val="100"/>
        <c:noMultiLvlLbl val="0"/>
      </c:catAx>
      <c:valAx>
        <c:axId val="492312815"/>
        <c:scaling>
          <c:orientation val="minMax"/>
        </c:scaling>
        <c:delete val="1"/>
        <c:axPos val="l"/>
        <c:numFmt formatCode="0.00" sourceLinked="1"/>
        <c:majorTickMark val="out"/>
        <c:minorTickMark val="none"/>
        <c:tickLblPos val="nextTo"/>
        <c:crossAx val="4923190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 Project.xlsx]Patient Satisfaction Score!PivotTable3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80791580156957E-2"/>
          <c:y val="8.5661080074487903E-2"/>
          <c:w val="0.90713280709314326"/>
          <c:h val="0.73929236499068907"/>
        </c:manualLayout>
      </c:layout>
      <c:areaChart>
        <c:grouping val="standard"/>
        <c:varyColors val="0"/>
        <c:ser>
          <c:idx val="0"/>
          <c:order val="0"/>
          <c:tx>
            <c:strRef>
              <c:f>'Patient Satisfaction Score'!$C$3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 Satisfaction Score'!$B$4:$B$34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'Patient Satisfaction Score'!$C$4:$C$34</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A535-4262-B7C7-82129EE5B605}"/>
            </c:ext>
          </c:extLst>
        </c:ser>
        <c:dLbls>
          <c:showLegendKey val="0"/>
          <c:showVal val="1"/>
          <c:showCatName val="0"/>
          <c:showSerName val="0"/>
          <c:showPercent val="0"/>
          <c:showBubbleSize val="0"/>
        </c:dLbls>
        <c:axId val="348030255"/>
        <c:axId val="348040815"/>
      </c:areaChart>
      <c:catAx>
        <c:axId val="348030255"/>
        <c:scaling>
          <c:orientation val="minMax"/>
        </c:scaling>
        <c:delete val="1"/>
        <c:axPos val="b"/>
        <c:numFmt formatCode="General" sourceLinked="1"/>
        <c:majorTickMark val="out"/>
        <c:minorTickMark val="none"/>
        <c:tickLblPos val="nextTo"/>
        <c:crossAx val="348040815"/>
        <c:crosses val="autoZero"/>
        <c:auto val="1"/>
        <c:lblAlgn val="ctr"/>
        <c:lblOffset val="100"/>
        <c:noMultiLvlLbl val="0"/>
      </c:catAx>
      <c:valAx>
        <c:axId val="348040815"/>
        <c:scaling>
          <c:orientation val="minMax"/>
        </c:scaling>
        <c:delete val="1"/>
        <c:axPos val="l"/>
        <c:numFmt formatCode="0.00" sourceLinked="1"/>
        <c:majorTickMark val="out"/>
        <c:minorTickMark val="none"/>
        <c:tickLblPos val="nextTo"/>
        <c:crossAx val="348030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Average Wait Time'!A1"/><Relationship Id="rId18" Type="http://schemas.openxmlformats.org/officeDocument/2006/relationships/chart" Target="../charts/chart14.xml"/><Relationship Id="rId3" Type="http://schemas.openxmlformats.org/officeDocument/2006/relationships/image" Target="../media/image3.svg"/><Relationship Id="rId21" Type="http://schemas.openxmlformats.org/officeDocument/2006/relationships/chart" Target="../charts/chart17.xml"/><Relationship Id="rId7" Type="http://schemas.openxmlformats.org/officeDocument/2006/relationships/image" Target="../media/image7.svg"/><Relationship Id="rId12" Type="http://schemas.openxmlformats.org/officeDocument/2006/relationships/chart" Target="../charts/chart11.xml"/><Relationship Id="rId17" Type="http://schemas.openxmlformats.org/officeDocument/2006/relationships/image" Target="../media/image8.emf"/><Relationship Id="rId2" Type="http://schemas.openxmlformats.org/officeDocument/2006/relationships/image" Target="../media/image2.png"/><Relationship Id="rId16" Type="http://schemas.openxmlformats.org/officeDocument/2006/relationships/chart" Target="../charts/chart13.xml"/><Relationship Id="rId20"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Daily ER No. of Patient'!A1"/><Relationship Id="rId5" Type="http://schemas.openxmlformats.org/officeDocument/2006/relationships/image" Target="../media/image5.svg"/><Relationship Id="rId15" Type="http://schemas.openxmlformats.org/officeDocument/2006/relationships/hyperlink" Target="#'Patient Satisfaction Score'!A1"/><Relationship Id="rId10" Type="http://schemas.openxmlformats.org/officeDocument/2006/relationships/chart" Target="../charts/chart10.xml"/><Relationship Id="rId19"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image" Target="../media/image11.sv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4</xdr:col>
      <xdr:colOff>53340</xdr:colOff>
      <xdr:row>3</xdr:row>
      <xdr:rowOff>137160</xdr:rowOff>
    </xdr:from>
    <xdr:to>
      <xdr:col>6</xdr:col>
      <xdr:colOff>365760</xdr:colOff>
      <xdr:row>14</xdr:row>
      <xdr:rowOff>160020</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3856C00E-8187-DB73-723D-38967D74397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399020" y="685800"/>
              <a:ext cx="1531620" cy="2034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14</xdr:row>
      <xdr:rowOff>99060</xdr:rowOff>
    </xdr:from>
    <xdr:to>
      <xdr:col>0</xdr:col>
      <xdr:colOff>2202180</xdr:colOff>
      <xdr:row>23</xdr:row>
      <xdr:rowOff>30480</xdr:rowOff>
    </xdr:to>
    <xdr:graphicFrame macro="">
      <xdr:nvGraphicFramePr>
        <xdr:cNvPr id="3" name="Chart 2">
          <a:extLst>
            <a:ext uri="{FF2B5EF4-FFF2-40B4-BE49-F238E27FC236}">
              <a16:creationId xmlns:a16="http://schemas.microsoft.com/office/drawing/2014/main" id="{CE2F5FDB-BDB4-FAE2-7A15-83E6B96D9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114300</xdr:colOff>
      <xdr:row>3</xdr:row>
      <xdr:rowOff>30480</xdr:rowOff>
    </xdr:from>
    <xdr:to>
      <xdr:col>14</xdr:col>
      <xdr:colOff>266700</xdr:colOff>
      <xdr:row>18</xdr:row>
      <xdr:rowOff>7620</xdr:rowOff>
    </xdr:to>
    <xdr:graphicFrame macro="">
      <xdr:nvGraphicFramePr>
        <xdr:cNvPr id="4" name="Chart 3">
          <a:extLst>
            <a:ext uri="{FF2B5EF4-FFF2-40B4-BE49-F238E27FC236}">
              <a16:creationId xmlns:a16="http://schemas.microsoft.com/office/drawing/2014/main" id="{A13D1E17-EAAC-627D-A917-873EEC189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533400</xdr:colOff>
      <xdr:row>40</xdr:row>
      <xdr:rowOff>137160</xdr:rowOff>
    </xdr:from>
    <xdr:to>
      <xdr:col>3</xdr:col>
      <xdr:colOff>1828800</xdr:colOff>
      <xdr:row>44</xdr:row>
      <xdr:rowOff>30480</xdr:rowOff>
    </xdr:to>
    <xdr:graphicFrame macro="">
      <xdr:nvGraphicFramePr>
        <xdr:cNvPr id="5" name="Chart 4">
          <a:extLst>
            <a:ext uri="{FF2B5EF4-FFF2-40B4-BE49-F238E27FC236}">
              <a16:creationId xmlns:a16="http://schemas.microsoft.com/office/drawing/2014/main" id="{66592150-36C2-1303-F89A-A0BECF970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220980</xdr:colOff>
      <xdr:row>36</xdr:row>
      <xdr:rowOff>41910</xdr:rowOff>
    </xdr:from>
    <xdr:to>
      <xdr:col>12</xdr:col>
      <xdr:colOff>220980</xdr:colOff>
      <xdr:row>46</xdr:row>
      <xdr:rowOff>7620</xdr:rowOff>
    </xdr:to>
    <xdr:graphicFrame macro="">
      <xdr:nvGraphicFramePr>
        <xdr:cNvPr id="11" name="Chart 10">
          <a:extLst>
            <a:ext uri="{FF2B5EF4-FFF2-40B4-BE49-F238E27FC236}">
              <a16:creationId xmlns:a16="http://schemas.microsoft.com/office/drawing/2014/main" id="{C2FB7B1D-BA97-2922-EE9B-2E4320BF3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274320</xdr:colOff>
      <xdr:row>21</xdr:row>
      <xdr:rowOff>30480</xdr:rowOff>
    </xdr:from>
    <xdr:to>
      <xdr:col>15</xdr:col>
      <xdr:colOff>556260</xdr:colOff>
      <xdr:row>31</xdr:row>
      <xdr:rowOff>137160</xdr:rowOff>
    </xdr:to>
    <xdr:graphicFrame macro="">
      <xdr:nvGraphicFramePr>
        <xdr:cNvPr id="12" name="Chart 11">
          <a:extLst>
            <a:ext uri="{FF2B5EF4-FFF2-40B4-BE49-F238E27FC236}">
              <a16:creationId xmlns:a16="http://schemas.microsoft.com/office/drawing/2014/main" id="{6C0A2E7D-F07C-4E3F-B542-4ABC17DD2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480060</xdr:colOff>
      <xdr:row>7</xdr:row>
      <xdr:rowOff>72390</xdr:rowOff>
    </xdr:from>
    <xdr:to>
      <xdr:col>17</xdr:col>
      <xdr:colOff>510540</xdr:colOff>
      <xdr:row>17</xdr:row>
      <xdr:rowOff>60960</xdr:rowOff>
    </xdr:to>
    <xdr:graphicFrame macro="">
      <xdr:nvGraphicFramePr>
        <xdr:cNvPr id="6" name="Chart 5">
          <a:extLst>
            <a:ext uri="{FF2B5EF4-FFF2-40B4-BE49-F238E27FC236}">
              <a16:creationId xmlns:a16="http://schemas.microsoft.com/office/drawing/2014/main" id="{2E53BB5B-178A-6E17-A6B5-45265BBEF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144780</xdr:colOff>
      <xdr:row>3</xdr:row>
      <xdr:rowOff>64770</xdr:rowOff>
    </xdr:from>
    <xdr:to>
      <xdr:col>26</xdr:col>
      <xdr:colOff>76200</xdr:colOff>
      <xdr:row>14</xdr:row>
      <xdr:rowOff>68580</xdr:rowOff>
    </xdr:to>
    <xdr:graphicFrame macro="">
      <xdr:nvGraphicFramePr>
        <xdr:cNvPr id="7" name="Chart 6">
          <a:extLst>
            <a:ext uri="{FF2B5EF4-FFF2-40B4-BE49-F238E27FC236}">
              <a16:creationId xmlns:a16="http://schemas.microsoft.com/office/drawing/2014/main" id="{75597847-9260-1AC5-1CFF-6330D5DC1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281940</xdr:colOff>
      <xdr:row>17</xdr:row>
      <xdr:rowOff>53341</xdr:rowOff>
    </xdr:from>
    <xdr:to>
      <xdr:col>20</xdr:col>
      <xdr:colOff>586740</xdr:colOff>
      <xdr:row>23</xdr:row>
      <xdr:rowOff>91441</xdr:rowOff>
    </xdr:to>
    <mc:AlternateContent xmlns:mc="http://schemas.openxmlformats.org/markup-compatibility/2006" xmlns:a14="http://schemas.microsoft.com/office/drawing/2010/main">
      <mc:Choice Requires="a14">
        <xdr:graphicFrame macro="">
          <xdr:nvGraphicFramePr>
            <xdr:cNvPr id="8" name="Date (Year)">
              <a:extLst>
                <a:ext uri="{FF2B5EF4-FFF2-40B4-BE49-F238E27FC236}">
                  <a16:creationId xmlns:a16="http://schemas.microsoft.com/office/drawing/2014/main" id="{7A11BDDF-0EEC-10DD-0864-13340F7BF63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6177260" y="3162301"/>
              <a:ext cx="177546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60960</xdr:colOff>
      <xdr:row>0</xdr:row>
      <xdr:rowOff>68580</xdr:rowOff>
    </xdr:from>
    <xdr:to>
      <xdr:col>8</xdr:col>
      <xdr:colOff>510540</xdr:colOff>
      <xdr:row>4</xdr:row>
      <xdr:rowOff>144780</xdr:rowOff>
    </xdr:to>
    <xdr:sp macro="" textlink="">
      <xdr:nvSpPr>
        <xdr:cNvPr id="2" name="Rectangle: Rounded Corners 1">
          <a:extLst>
            <a:ext uri="{FF2B5EF4-FFF2-40B4-BE49-F238E27FC236}">
              <a16:creationId xmlns:a16="http://schemas.microsoft.com/office/drawing/2014/main" id="{C4C4808A-E948-79D8-09A3-F85D69C6A36C}"/>
            </a:ext>
          </a:extLst>
        </xdr:cNvPr>
        <xdr:cNvSpPr/>
      </xdr:nvSpPr>
      <xdr:spPr>
        <a:xfrm>
          <a:off x="60960" y="68580"/>
          <a:ext cx="5326380" cy="807720"/>
        </a:xfrm>
        <a:prstGeom prst="roundRect">
          <a:avLst>
            <a:gd name="adj" fmla="val 980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586740</xdr:colOff>
      <xdr:row>0</xdr:row>
      <xdr:rowOff>76200</xdr:rowOff>
    </xdr:from>
    <xdr:to>
      <xdr:col>12</xdr:col>
      <xdr:colOff>30480</xdr:colOff>
      <xdr:row>4</xdr:row>
      <xdr:rowOff>121920</xdr:rowOff>
    </xdr:to>
    <xdr:sp macro="" textlink="">
      <xdr:nvSpPr>
        <xdr:cNvPr id="3" name="Rectangle: Rounded Corners 2">
          <a:extLst>
            <a:ext uri="{FF2B5EF4-FFF2-40B4-BE49-F238E27FC236}">
              <a16:creationId xmlns:a16="http://schemas.microsoft.com/office/drawing/2014/main" id="{D6D284A6-AEBB-4914-8CEC-9F3126D0026E}"/>
            </a:ext>
          </a:extLst>
        </xdr:cNvPr>
        <xdr:cNvSpPr/>
      </xdr:nvSpPr>
      <xdr:spPr>
        <a:xfrm>
          <a:off x="5463540" y="76200"/>
          <a:ext cx="1882140" cy="777240"/>
        </a:xfrm>
        <a:prstGeom prst="roundRect">
          <a:avLst>
            <a:gd name="adj" fmla="val 1181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129540</xdr:colOff>
      <xdr:row>0</xdr:row>
      <xdr:rowOff>83820</xdr:rowOff>
    </xdr:from>
    <xdr:to>
      <xdr:col>15</xdr:col>
      <xdr:colOff>571500</xdr:colOff>
      <xdr:row>10</xdr:row>
      <xdr:rowOff>99060</xdr:rowOff>
    </xdr:to>
    <xdr:sp macro="" textlink="">
      <xdr:nvSpPr>
        <xdr:cNvPr id="4" name="Rectangle: Rounded Corners 3">
          <a:extLst>
            <a:ext uri="{FF2B5EF4-FFF2-40B4-BE49-F238E27FC236}">
              <a16:creationId xmlns:a16="http://schemas.microsoft.com/office/drawing/2014/main" id="{E316EA48-F81C-4676-BC99-D3F5F0B0A236}"/>
            </a:ext>
          </a:extLst>
        </xdr:cNvPr>
        <xdr:cNvSpPr/>
      </xdr:nvSpPr>
      <xdr:spPr>
        <a:xfrm>
          <a:off x="7444740" y="83820"/>
          <a:ext cx="2270760" cy="1844040"/>
        </a:xfrm>
        <a:prstGeom prst="roundRect">
          <a:avLst>
            <a:gd name="adj" fmla="val 611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60960</xdr:colOff>
      <xdr:row>0</xdr:row>
      <xdr:rowOff>83820</xdr:rowOff>
    </xdr:from>
    <xdr:to>
      <xdr:col>19</xdr:col>
      <xdr:colOff>267653</xdr:colOff>
      <xdr:row>10</xdr:row>
      <xdr:rowOff>99060</xdr:rowOff>
    </xdr:to>
    <xdr:sp macro="" textlink="">
      <xdr:nvSpPr>
        <xdr:cNvPr id="5" name="Rectangle: Rounded Corners 4">
          <a:extLst>
            <a:ext uri="{FF2B5EF4-FFF2-40B4-BE49-F238E27FC236}">
              <a16:creationId xmlns:a16="http://schemas.microsoft.com/office/drawing/2014/main" id="{C9D9B76D-C979-4FC2-BF88-CE9FD9E9ECB6}"/>
            </a:ext>
          </a:extLst>
        </xdr:cNvPr>
        <xdr:cNvSpPr/>
      </xdr:nvSpPr>
      <xdr:spPr>
        <a:xfrm>
          <a:off x="9814560" y="83820"/>
          <a:ext cx="2202180" cy="1844040"/>
        </a:xfrm>
        <a:prstGeom prst="roundRect">
          <a:avLst>
            <a:gd name="adj" fmla="val 56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76200</xdr:colOff>
      <xdr:row>5</xdr:row>
      <xdr:rowOff>15240</xdr:rowOff>
    </xdr:from>
    <xdr:to>
      <xdr:col>1</xdr:col>
      <xdr:colOff>525780</xdr:colOff>
      <xdr:row>25</xdr:row>
      <xdr:rowOff>53340</xdr:rowOff>
    </xdr:to>
    <xdr:sp macro="" textlink="">
      <xdr:nvSpPr>
        <xdr:cNvPr id="6" name="Rectangle: Rounded Corners 5">
          <a:extLst>
            <a:ext uri="{FF2B5EF4-FFF2-40B4-BE49-F238E27FC236}">
              <a16:creationId xmlns:a16="http://schemas.microsoft.com/office/drawing/2014/main" id="{53CE06B0-FA9C-457F-97EF-0AD98464B365}"/>
            </a:ext>
          </a:extLst>
        </xdr:cNvPr>
        <xdr:cNvSpPr/>
      </xdr:nvSpPr>
      <xdr:spPr>
        <a:xfrm>
          <a:off x="76200" y="929640"/>
          <a:ext cx="1059180" cy="3695700"/>
        </a:xfrm>
        <a:prstGeom prst="roundRect">
          <a:avLst>
            <a:gd name="adj" fmla="val 73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absolute">
    <xdr:from>
      <xdr:col>2</xdr:col>
      <xdr:colOff>7620</xdr:colOff>
      <xdr:row>5</xdr:row>
      <xdr:rowOff>15239</xdr:rowOff>
    </xdr:from>
    <xdr:to>
      <xdr:col>12</xdr:col>
      <xdr:colOff>45720</xdr:colOff>
      <xdr:row>11</xdr:row>
      <xdr:rowOff>129542</xdr:rowOff>
    </xdr:to>
    <xdr:grpSp>
      <xdr:nvGrpSpPr>
        <xdr:cNvPr id="10" name="Group 9">
          <a:extLst>
            <a:ext uri="{FF2B5EF4-FFF2-40B4-BE49-F238E27FC236}">
              <a16:creationId xmlns:a16="http://schemas.microsoft.com/office/drawing/2014/main" id="{0FE01F2D-34E7-CEEC-8CA3-E9459F218650}"/>
            </a:ext>
          </a:extLst>
        </xdr:cNvPr>
        <xdr:cNvGrpSpPr/>
      </xdr:nvGrpSpPr>
      <xdr:grpSpPr>
        <a:xfrm>
          <a:off x="1229995" y="928052"/>
          <a:ext cx="6149975" cy="1209678"/>
          <a:chOff x="1233035" y="936558"/>
          <a:chExt cx="5568441" cy="1155878"/>
        </a:xfrm>
      </xdr:grpSpPr>
      <xdr:sp macro="" textlink="">
        <xdr:nvSpPr>
          <xdr:cNvPr id="7" name="Rectangle: Rounded Corners 6">
            <a:extLst>
              <a:ext uri="{FF2B5EF4-FFF2-40B4-BE49-F238E27FC236}">
                <a16:creationId xmlns:a16="http://schemas.microsoft.com/office/drawing/2014/main" id="{07C765FB-A767-446C-A395-AEA7B24AB5CD}"/>
              </a:ext>
            </a:extLst>
          </xdr:cNvPr>
          <xdr:cNvSpPr/>
        </xdr:nvSpPr>
        <xdr:spPr>
          <a:xfrm>
            <a:off x="1233035" y="943830"/>
            <a:ext cx="1881510" cy="1148605"/>
          </a:xfrm>
          <a:prstGeom prst="roundRect">
            <a:avLst>
              <a:gd name="adj" fmla="val 87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23FCDF1-A63C-4038-9243-7231CB085C47}"/>
              </a:ext>
            </a:extLst>
          </xdr:cNvPr>
          <xdr:cNvSpPr/>
        </xdr:nvSpPr>
        <xdr:spPr>
          <a:xfrm>
            <a:off x="3169884" y="944529"/>
            <a:ext cx="1833090" cy="1147907"/>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559982C-2FAE-4C67-A563-39D28EA2A211}"/>
              </a:ext>
            </a:extLst>
          </xdr:cNvPr>
          <xdr:cNvSpPr/>
        </xdr:nvSpPr>
        <xdr:spPr>
          <a:xfrm>
            <a:off x="5072146" y="936558"/>
            <a:ext cx="1729330" cy="1155877"/>
          </a:xfrm>
          <a:prstGeom prst="roundRect">
            <a:avLst>
              <a:gd name="adj" fmla="val 72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2</xdr:col>
      <xdr:colOff>30480</xdr:colOff>
      <xdr:row>12</xdr:row>
      <xdr:rowOff>7620</xdr:rowOff>
    </xdr:from>
    <xdr:to>
      <xdr:col>12</xdr:col>
      <xdr:colOff>38100</xdr:colOff>
      <xdr:row>16</xdr:row>
      <xdr:rowOff>68580</xdr:rowOff>
    </xdr:to>
    <xdr:sp macro="" textlink="">
      <xdr:nvSpPr>
        <xdr:cNvPr id="11" name="Rectangle: Rounded Corners 10">
          <a:extLst>
            <a:ext uri="{FF2B5EF4-FFF2-40B4-BE49-F238E27FC236}">
              <a16:creationId xmlns:a16="http://schemas.microsoft.com/office/drawing/2014/main" id="{0FF19E00-3C29-45D4-B87E-16A6B305D879}"/>
            </a:ext>
          </a:extLst>
        </xdr:cNvPr>
        <xdr:cNvSpPr/>
      </xdr:nvSpPr>
      <xdr:spPr>
        <a:xfrm>
          <a:off x="1249680" y="2202180"/>
          <a:ext cx="6103620" cy="792480"/>
        </a:xfrm>
        <a:prstGeom prst="roundRect">
          <a:avLst>
            <a:gd name="adj" fmla="val 470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15240</xdr:colOff>
      <xdr:row>16</xdr:row>
      <xdr:rowOff>137160</xdr:rowOff>
    </xdr:from>
    <xdr:to>
      <xdr:col>12</xdr:col>
      <xdr:colOff>63500</xdr:colOff>
      <xdr:row>25</xdr:row>
      <xdr:rowOff>31750</xdr:rowOff>
    </xdr:to>
    <xdr:sp macro="" textlink="">
      <xdr:nvSpPr>
        <xdr:cNvPr id="12" name="Rectangle: Rounded Corners 11">
          <a:extLst>
            <a:ext uri="{FF2B5EF4-FFF2-40B4-BE49-F238E27FC236}">
              <a16:creationId xmlns:a16="http://schemas.microsoft.com/office/drawing/2014/main" id="{00D70406-8343-471A-8FDE-48C83598228E}"/>
            </a:ext>
          </a:extLst>
        </xdr:cNvPr>
        <xdr:cNvSpPr/>
      </xdr:nvSpPr>
      <xdr:spPr>
        <a:xfrm>
          <a:off x="1237615" y="3058160"/>
          <a:ext cx="6160135" cy="1537653"/>
        </a:xfrm>
        <a:prstGeom prst="roundRect">
          <a:avLst>
            <a:gd name="adj" fmla="val 470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143260</xdr:colOff>
      <xdr:row>10</xdr:row>
      <xdr:rowOff>174625</xdr:rowOff>
    </xdr:from>
    <xdr:to>
      <xdr:col>19</xdr:col>
      <xdr:colOff>250492</xdr:colOff>
      <xdr:row>25</xdr:row>
      <xdr:rowOff>51819</xdr:rowOff>
    </xdr:to>
    <xdr:sp macro="" textlink="">
      <xdr:nvSpPr>
        <xdr:cNvPr id="15" name="Rectangle: Rounded Corners 14">
          <a:extLst>
            <a:ext uri="{FF2B5EF4-FFF2-40B4-BE49-F238E27FC236}">
              <a16:creationId xmlns:a16="http://schemas.microsoft.com/office/drawing/2014/main" id="{AD15ACF0-583D-4844-895E-43A51D618D4B}"/>
            </a:ext>
          </a:extLst>
        </xdr:cNvPr>
        <xdr:cNvSpPr/>
      </xdr:nvSpPr>
      <xdr:spPr>
        <a:xfrm>
          <a:off x="7477510" y="2000250"/>
          <a:ext cx="4552232" cy="2615632"/>
        </a:xfrm>
        <a:prstGeom prst="roundRect">
          <a:avLst>
            <a:gd name="adj" fmla="val 371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297180</xdr:colOff>
      <xdr:row>0</xdr:row>
      <xdr:rowOff>167640</xdr:rowOff>
    </xdr:from>
    <xdr:to>
      <xdr:col>8</xdr:col>
      <xdr:colOff>457200</xdr:colOff>
      <xdr:row>3</xdr:row>
      <xdr:rowOff>7620</xdr:rowOff>
    </xdr:to>
    <xdr:sp macro="" textlink="">
      <xdr:nvSpPr>
        <xdr:cNvPr id="16" name="TextBox 15">
          <a:extLst>
            <a:ext uri="{FF2B5EF4-FFF2-40B4-BE49-F238E27FC236}">
              <a16:creationId xmlns:a16="http://schemas.microsoft.com/office/drawing/2014/main" id="{1F377D83-16B4-6DCF-C8D2-05609567CA3F}"/>
            </a:ext>
          </a:extLst>
        </xdr:cNvPr>
        <xdr:cNvSpPr txBox="1"/>
      </xdr:nvSpPr>
      <xdr:spPr>
        <a:xfrm>
          <a:off x="906780" y="167640"/>
          <a:ext cx="44272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latin typeface="Arial Rounded MT Bold" panose="020F0704030504030204" pitchFamily="34" charset="0"/>
            </a:rPr>
            <a:t>Hospital Emergency</a:t>
          </a:r>
          <a:r>
            <a:rPr lang="en-IN" sz="1600" b="1" baseline="0">
              <a:latin typeface="Arial Rounded MT Bold" panose="020F0704030504030204" pitchFamily="34" charset="0"/>
            </a:rPr>
            <a:t> Room Dashboard</a:t>
          </a:r>
          <a:endParaRPr lang="en-IN" sz="1600" b="1">
            <a:latin typeface="Arial Rounded MT Bold" panose="020F0704030504030204" pitchFamily="34" charset="0"/>
          </a:endParaRPr>
        </a:p>
      </xdr:txBody>
    </xdr:sp>
    <xdr:clientData/>
  </xdr:twoCellAnchor>
  <xdr:twoCellAnchor editAs="oneCell">
    <xdr:from>
      <xdr:col>0</xdr:col>
      <xdr:colOff>0</xdr:colOff>
      <xdr:row>0</xdr:row>
      <xdr:rowOff>82580</xdr:rowOff>
    </xdr:from>
    <xdr:to>
      <xdr:col>1</xdr:col>
      <xdr:colOff>487680</xdr:colOff>
      <xdr:row>4</xdr:row>
      <xdr:rowOff>167640</xdr:rowOff>
    </xdr:to>
    <xdr:pic>
      <xdr:nvPicPr>
        <xdr:cNvPr id="18" name="Picture 17">
          <a:extLst>
            <a:ext uri="{FF2B5EF4-FFF2-40B4-BE49-F238E27FC236}">
              <a16:creationId xmlns:a16="http://schemas.microsoft.com/office/drawing/2014/main" id="{D879C1C1-1A8B-5B8B-A706-71FEEC954EC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152" t="10434" r="19632" b="6088"/>
        <a:stretch>
          <a:fillRect/>
        </a:stretch>
      </xdr:blipFill>
      <xdr:spPr>
        <a:xfrm>
          <a:off x="0" y="82580"/>
          <a:ext cx="1097280" cy="816580"/>
        </a:xfrm>
        <a:prstGeom prst="rect">
          <a:avLst/>
        </a:prstGeom>
      </xdr:spPr>
    </xdr:pic>
    <xdr:clientData/>
  </xdr:twoCellAnchor>
  <xdr:twoCellAnchor>
    <xdr:from>
      <xdr:col>2</xdr:col>
      <xdr:colOff>449580</xdr:colOff>
      <xdr:row>2</xdr:row>
      <xdr:rowOff>83820</xdr:rowOff>
    </xdr:from>
    <xdr:to>
      <xdr:col>6</xdr:col>
      <xdr:colOff>556260</xdr:colOff>
      <xdr:row>4</xdr:row>
      <xdr:rowOff>53340</xdr:rowOff>
    </xdr:to>
    <xdr:sp macro="" textlink="">
      <xdr:nvSpPr>
        <xdr:cNvPr id="20" name="TextBox 19">
          <a:extLst>
            <a:ext uri="{FF2B5EF4-FFF2-40B4-BE49-F238E27FC236}">
              <a16:creationId xmlns:a16="http://schemas.microsoft.com/office/drawing/2014/main" id="{6C771DBE-2387-A393-8FF6-859DA7EC6404}"/>
            </a:ext>
          </a:extLst>
        </xdr:cNvPr>
        <xdr:cNvSpPr txBox="1"/>
      </xdr:nvSpPr>
      <xdr:spPr>
        <a:xfrm>
          <a:off x="1668780" y="449580"/>
          <a:ext cx="254508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Arial Rounded MT Bold" panose="020F0704030504030204" pitchFamily="34" charset="0"/>
            </a:rPr>
            <a:t>Monthly Report</a:t>
          </a:r>
        </a:p>
        <a:p>
          <a:endParaRPr lang="en-IN" sz="1100"/>
        </a:p>
      </xdr:txBody>
    </xdr:sp>
    <xdr:clientData/>
  </xdr:twoCellAnchor>
  <xdr:twoCellAnchor>
    <xdr:from>
      <xdr:col>2</xdr:col>
      <xdr:colOff>121920</xdr:colOff>
      <xdr:row>7</xdr:row>
      <xdr:rowOff>53340</xdr:rowOff>
    </xdr:from>
    <xdr:to>
      <xdr:col>4</xdr:col>
      <xdr:colOff>601980</xdr:colOff>
      <xdr:row>9</xdr:row>
      <xdr:rowOff>144780</xdr:rowOff>
    </xdr:to>
    <xdr:sp macro="" textlink="">
      <xdr:nvSpPr>
        <xdr:cNvPr id="21" name="TextBox 20">
          <a:extLst>
            <a:ext uri="{FF2B5EF4-FFF2-40B4-BE49-F238E27FC236}">
              <a16:creationId xmlns:a16="http://schemas.microsoft.com/office/drawing/2014/main" id="{3A230C88-06F3-7B00-23FB-095BEB3B77F3}"/>
            </a:ext>
          </a:extLst>
        </xdr:cNvPr>
        <xdr:cNvSpPr txBox="1"/>
      </xdr:nvSpPr>
      <xdr:spPr>
        <a:xfrm>
          <a:off x="1341120" y="1333500"/>
          <a:ext cx="169926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a:latin typeface="Arial Rounded MT Bold" panose="020F0704030504030204" pitchFamily="34" charset="0"/>
            </a:rPr>
            <a:t>No.</a:t>
          </a:r>
          <a:r>
            <a:rPr lang="en-IN" sz="1200" b="0" baseline="0">
              <a:latin typeface="Arial Rounded MT Bold" panose="020F0704030504030204" pitchFamily="34" charset="0"/>
            </a:rPr>
            <a:t> of Patient</a:t>
          </a:r>
          <a:endParaRPr lang="en-IN" sz="1200" b="0">
            <a:latin typeface="Arial Rounded MT Bold" panose="020F0704030504030204" pitchFamily="34" charset="0"/>
          </a:endParaRPr>
        </a:p>
      </xdr:txBody>
    </xdr:sp>
    <xdr:clientData/>
  </xdr:twoCellAnchor>
  <xdr:twoCellAnchor>
    <xdr:from>
      <xdr:col>2</xdr:col>
      <xdr:colOff>259080</xdr:colOff>
      <xdr:row>5</xdr:row>
      <xdr:rowOff>121920</xdr:rowOff>
    </xdr:from>
    <xdr:to>
      <xdr:col>4</xdr:col>
      <xdr:colOff>419100</xdr:colOff>
      <xdr:row>7</xdr:row>
      <xdr:rowOff>45720</xdr:rowOff>
    </xdr:to>
    <xdr:sp macro="" textlink="'Pivot Report'!A5">
      <xdr:nvSpPr>
        <xdr:cNvPr id="23" name="TextBox 22">
          <a:extLst>
            <a:ext uri="{FF2B5EF4-FFF2-40B4-BE49-F238E27FC236}">
              <a16:creationId xmlns:a16="http://schemas.microsoft.com/office/drawing/2014/main" id="{16DEF8E3-FCD5-324E-1B58-4C0325394825}"/>
            </a:ext>
          </a:extLst>
        </xdr:cNvPr>
        <xdr:cNvSpPr txBox="1"/>
      </xdr:nvSpPr>
      <xdr:spPr>
        <a:xfrm>
          <a:off x="1478280" y="1036320"/>
          <a:ext cx="13792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06E58C-A884-433C-8AC5-F8BF52EB437F}" type="TxLink">
            <a:rPr lang="en-US" sz="1400" b="0" i="0" u="none" strike="noStrike">
              <a:solidFill>
                <a:srgbClr val="000000"/>
              </a:solidFill>
              <a:latin typeface="Arial Rounded MT Bold" panose="020F0704030504030204" pitchFamily="34" charset="0"/>
              <a:ea typeface="Calibri"/>
              <a:cs typeface="Calibri"/>
            </a:rPr>
            <a:pPr algn="ctr"/>
            <a:t>479</a:t>
          </a:fld>
          <a:endParaRPr lang="en-IN" sz="1400">
            <a:latin typeface="Arial Rounded MT Bold" panose="020F0704030504030204" pitchFamily="34" charset="0"/>
          </a:endParaRPr>
        </a:p>
      </xdr:txBody>
    </xdr:sp>
    <xdr:clientData/>
  </xdr:twoCellAnchor>
  <xdr:twoCellAnchor>
    <xdr:from>
      <xdr:col>5</xdr:col>
      <xdr:colOff>579120</xdr:colOff>
      <xdr:row>5</xdr:row>
      <xdr:rowOff>144780</xdr:rowOff>
    </xdr:from>
    <xdr:to>
      <xdr:col>7</xdr:col>
      <xdr:colOff>586740</xdr:colOff>
      <xdr:row>7</xdr:row>
      <xdr:rowOff>144780</xdr:rowOff>
    </xdr:to>
    <xdr:sp macro="" textlink="'Pivot Report'!A9">
      <xdr:nvSpPr>
        <xdr:cNvPr id="25" name="TextBox 24">
          <a:extLst>
            <a:ext uri="{FF2B5EF4-FFF2-40B4-BE49-F238E27FC236}">
              <a16:creationId xmlns:a16="http://schemas.microsoft.com/office/drawing/2014/main" id="{92AF1672-4C1D-C3D9-CEC4-0F6823DAE9D1}"/>
            </a:ext>
          </a:extLst>
        </xdr:cNvPr>
        <xdr:cNvSpPr txBox="1"/>
      </xdr:nvSpPr>
      <xdr:spPr>
        <a:xfrm>
          <a:off x="3627120" y="1059180"/>
          <a:ext cx="122682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2E308A-6D32-4CB7-8D28-CA5BAB6A2CB2}" type="TxLink">
            <a:rPr lang="en-US" sz="1400" b="0" i="0" u="none" strike="noStrike">
              <a:solidFill>
                <a:srgbClr val="000000"/>
              </a:solidFill>
              <a:latin typeface="Arial Rounded MT Bold" panose="020F0704030504030204" pitchFamily="34" charset="0"/>
              <a:ea typeface="Calibri"/>
              <a:cs typeface="Calibri"/>
            </a:rPr>
            <a:pPr algn="ctr"/>
            <a:t>34.90</a:t>
          </a:fld>
          <a:endParaRPr lang="en-IN" sz="1400" b="0">
            <a:latin typeface="Arial Rounded MT Bold" panose="020F0704030504030204" pitchFamily="34" charset="0"/>
          </a:endParaRPr>
        </a:p>
      </xdr:txBody>
    </xdr:sp>
    <xdr:clientData/>
  </xdr:twoCellAnchor>
  <xdr:twoCellAnchor>
    <xdr:from>
      <xdr:col>5</xdr:col>
      <xdr:colOff>419100</xdr:colOff>
      <xdr:row>7</xdr:row>
      <xdr:rowOff>68580</xdr:rowOff>
    </xdr:from>
    <xdr:to>
      <xdr:col>8</xdr:col>
      <xdr:colOff>381000</xdr:colOff>
      <xdr:row>10</xdr:row>
      <xdr:rowOff>83820</xdr:rowOff>
    </xdr:to>
    <xdr:sp macro="" textlink="">
      <xdr:nvSpPr>
        <xdr:cNvPr id="26" name="TextBox 25">
          <a:extLst>
            <a:ext uri="{FF2B5EF4-FFF2-40B4-BE49-F238E27FC236}">
              <a16:creationId xmlns:a16="http://schemas.microsoft.com/office/drawing/2014/main" id="{7F273289-6A2E-18C8-7E6B-2FE57ADD75C7}"/>
            </a:ext>
          </a:extLst>
        </xdr:cNvPr>
        <xdr:cNvSpPr txBox="1"/>
      </xdr:nvSpPr>
      <xdr:spPr>
        <a:xfrm>
          <a:off x="3467100" y="1348740"/>
          <a:ext cx="1790700" cy="563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Arial Rounded MT Bold" panose="020F0704030504030204" pitchFamily="34" charset="0"/>
            </a:rPr>
            <a:t>Average Wait Time</a:t>
          </a:r>
        </a:p>
      </xdr:txBody>
    </xdr:sp>
    <xdr:clientData/>
  </xdr:twoCellAnchor>
  <xdr:twoCellAnchor>
    <xdr:from>
      <xdr:col>8</xdr:col>
      <xdr:colOff>464820</xdr:colOff>
      <xdr:row>5</xdr:row>
      <xdr:rowOff>76200</xdr:rowOff>
    </xdr:from>
    <xdr:to>
      <xdr:col>11</xdr:col>
      <xdr:colOff>464820</xdr:colOff>
      <xdr:row>7</xdr:row>
      <xdr:rowOff>114300</xdr:rowOff>
    </xdr:to>
    <xdr:sp macro="" textlink="'Pivot Report'!A13">
      <xdr:nvSpPr>
        <xdr:cNvPr id="27" name="TextBox 26">
          <a:extLst>
            <a:ext uri="{FF2B5EF4-FFF2-40B4-BE49-F238E27FC236}">
              <a16:creationId xmlns:a16="http://schemas.microsoft.com/office/drawing/2014/main" id="{32E466C5-732E-BD12-9BF4-89B1D9E312CD}"/>
            </a:ext>
          </a:extLst>
        </xdr:cNvPr>
        <xdr:cNvSpPr txBox="1"/>
      </xdr:nvSpPr>
      <xdr:spPr>
        <a:xfrm>
          <a:off x="5341620" y="990600"/>
          <a:ext cx="18288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F797FC-97CC-4243-93D4-C5F118598118}" type="TxLink">
            <a:rPr lang="en-US" sz="1600" b="0" i="0" u="none" strike="noStrike">
              <a:solidFill>
                <a:srgbClr val="000000"/>
              </a:solidFill>
              <a:latin typeface="Arial Rounded MT Bold" panose="020F0704030504030204" pitchFamily="34" charset="0"/>
              <a:ea typeface="Calibri"/>
              <a:cs typeface="Calibri"/>
            </a:rPr>
            <a:pPr algn="ctr"/>
            <a:t>5.30</a:t>
          </a:fld>
          <a:endParaRPr lang="en-IN" sz="1600">
            <a:latin typeface="Arial Rounded MT Bold" panose="020F0704030504030204" pitchFamily="34" charset="0"/>
          </a:endParaRPr>
        </a:p>
      </xdr:txBody>
    </xdr:sp>
    <xdr:clientData/>
  </xdr:twoCellAnchor>
  <xdr:twoCellAnchor>
    <xdr:from>
      <xdr:col>8</xdr:col>
      <xdr:colOff>594360</xdr:colOff>
      <xdr:row>7</xdr:row>
      <xdr:rowOff>60960</xdr:rowOff>
    </xdr:from>
    <xdr:to>
      <xdr:col>12</xdr:col>
      <xdr:colOff>251460</xdr:colOff>
      <xdr:row>9</xdr:row>
      <xdr:rowOff>53340</xdr:rowOff>
    </xdr:to>
    <xdr:sp macro="" textlink="">
      <xdr:nvSpPr>
        <xdr:cNvPr id="30" name="TextBox 29">
          <a:extLst>
            <a:ext uri="{FF2B5EF4-FFF2-40B4-BE49-F238E27FC236}">
              <a16:creationId xmlns:a16="http://schemas.microsoft.com/office/drawing/2014/main" id="{527E6052-11BA-C06B-5F50-2A6308B7B100}"/>
            </a:ext>
          </a:extLst>
        </xdr:cNvPr>
        <xdr:cNvSpPr txBox="1"/>
      </xdr:nvSpPr>
      <xdr:spPr>
        <a:xfrm>
          <a:off x="5471160" y="1341120"/>
          <a:ext cx="20955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Patient Satisfaction</a:t>
          </a:r>
          <a:r>
            <a:rPr lang="en-IN" sz="1100" baseline="0">
              <a:latin typeface="Arial Rounded MT Bold" panose="020F0704030504030204" pitchFamily="34" charset="0"/>
            </a:rPr>
            <a:t> Score</a:t>
          </a:r>
          <a:endParaRPr lang="en-IN" sz="1100">
            <a:latin typeface="Arial Rounded MT Bold" panose="020F0704030504030204" pitchFamily="34" charset="0"/>
          </a:endParaRPr>
        </a:p>
      </xdr:txBody>
    </xdr:sp>
    <xdr:clientData/>
  </xdr:twoCellAnchor>
  <xdr:twoCellAnchor editAs="oneCell">
    <xdr:from>
      <xdr:col>4</xdr:col>
      <xdr:colOff>289560</xdr:colOff>
      <xdr:row>5</xdr:row>
      <xdr:rowOff>30480</xdr:rowOff>
    </xdr:from>
    <xdr:to>
      <xdr:col>5</xdr:col>
      <xdr:colOff>228600</xdr:colOff>
      <xdr:row>8</xdr:row>
      <xdr:rowOff>30480</xdr:rowOff>
    </xdr:to>
    <xdr:pic>
      <xdr:nvPicPr>
        <xdr:cNvPr id="32" name="Graphic 31" descr="Male profile with solid fill">
          <a:extLst>
            <a:ext uri="{FF2B5EF4-FFF2-40B4-BE49-F238E27FC236}">
              <a16:creationId xmlns:a16="http://schemas.microsoft.com/office/drawing/2014/main" id="{D4C9DDCD-3C06-6AC4-FE0F-F967C01435E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7960" y="944880"/>
          <a:ext cx="548640" cy="548640"/>
        </a:xfrm>
        <a:prstGeom prst="rect">
          <a:avLst/>
        </a:prstGeom>
      </xdr:spPr>
    </xdr:pic>
    <xdr:clientData/>
  </xdr:twoCellAnchor>
  <xdr:twoCellAnchor editAs="oneCell">
    <xdr:from>
      <xdr:col>11</xdr:col>
      <xdr:colOff>76200</xdr:colOff>
      <xdr:row>5</xdr:row>
      <xdr:rowOff>22860</xdr:rowOff>
    </xdr:from>
    <xdr:to>
      <xdr:col>11</xdr:col>
      <xdr:colOff>563880</xdr:colOff>
      <xdr:row>7</xdr:row>
      <xdr:rowOff>144780</xdr:rowOff>
    </xdr:to>
    <xdr:pic>
      <xdr:nvPicPr>
        <xdr:cNvPr id="34" name="Graphic 33" descr="Customer review with solid fill">
          <a:extLst>
            <a:ext uri="{FF2B5EF4-FFF2-40B4-BE49-F238E27FC236}">
              <a16:creationId xmlns:a16="http://schemas.microsoft.com/office/drawing/2014/main" id="{3956A260-2585-C43C-BE6D-B414624AFF5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81800" y="937260"/>
          <a:ext cx="487680" cy="487680"/>
        </a:xfrm>
        <a:prstGeom prst="rect">
          <a:avLst/>
        </a:prstGeom>
      </xdr:spPr>
    </xdr:pic>
    <xdr:clientData/>
  </xdr:twoCellAnchor>
  <xdr:twoCellAnchor editAs="oneCell">
    <xdr:from>
      <xdr:col>7</xdr:col>
      <xdr:colOff>579120</xdr:colOff>
      <xdr:row>5</xdr:row>
      <xdr:rowOff>45720</xdr:rowOff>
    </xdr:from>
    <xdr:to>
      <xdr:col>8</xdr:col>
      <xdr:colOff>426720</xdr:colOff>
      <xdr:row>7</xdr:row>
      <xdr:rowOff>137160</xdr:rowOff>
    </xdr:to>
    <xdr:pic>
      <xdr:nvPicPr>
        <xdr:cNvPr id="36" name="Graphic 35" descr="Hourglass Finished with solid fill">
          <a:extLst>
            <a:ext uri="{FF2B5EF4-FFF2-40B4-BE49-F238E27FC236}">
              <a16:creationId xmlns:a16="http://schemas.microsoft.com/office/drawing/2014/main" id="{669CC910-AA4D-6C05-C768-C4D7C7E83A8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46320" y="960120"/>
          <a:ext cx="457200" cy="457200"/>
        </a:xfrm>
        <a:prstGeom prst="rect">
          <a:avLst/>
        </a:prstGeom>
      </xdr:spPr>
    </xdr:pic>
    <xdr:clientData/>
  </xdr:twoCellAnchor>
  <xdr:twoCellAnchor editAs="oneCell">
    <xdr:from>
      <xdr:col>0</xdr:col>
      <xdr:colOff>121920</xdr:colOff>
      <xdr:row>5</xdr:row>
      <xdr:rowOff>60960</xdr:rowOff>
    </xdr:from>
    <xdr:to>
      <xdr:col>1</xdr:col>
      <xdr:colOff>510540</xdr:colOff>
      <xdr:row>24</xdr:row>
      <xdr:rowOff>160020</xdr:rowOff>
    </xdr:to>
    <mc:AlternateContent xmlns:mc="http://schemas.openxmlformats.org/markup-compatibility/2006" xmlns:a14="http://schemas.microsoft.com/office/drawing/2010/main">
      <mc:Choice Requires="a14">
        <xdr:graphicFrame macro="">
          <xdr:nvGraphicFramePr>
            <xdr:cNvPr id="37" name="Date (Month) 1">
              <a:extLst>
                <a:ext uri="{FF2B5EF4-FFF2-40B4-BE49-F238E27FC236}">
                  <a16:creationId xmlns:a16="http://schemas.microsoft.com/office/drawing/2014/main" id="{F31A1E25-CF87-4AC0-9B0A-1A89DC92F0C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21920" y="975360"/>
              <a:ext cx="998220" cy="3573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xdr:colOff>
      <xdr:row>17</xdr:row>
      <xdr:rowOff>0</xdr:rowOff>
    </xdr:from>
    <xdr:to>
      <xdr:col>8</xdr:col>
      <xdr:colOff>144780</xdr:colOff>
      <xdr:row>25</xdr:row>
      <xdr:rowOff>0</xdr:rowOff>
    </xdr:to>
    <xdr:graphicFrame macro="">
      <xdr:nvGraphicFramePr>
        <xdr:cNvPr id="38" name="Chart 37" hidden="1">
          <a:extLst>
            <a:ext uri="{FF2B5EF4-FFF2-40B4-BE49-F238E27FC236}">
              <a16:creationId xmlns:a16="http://schemas.microsoft.com/office/drawing/2014/main" id="{291CFB51-13FF-4CAF-A291-EFD179C47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15240</xdr:colOff>
      <xdr:row>16</xdr:row>
      <xdr:rowOff>137160</xdr:rowOff>
    </xdr:from>
    <xdr:to>
      <xdr:col>8</xdr:col>
      <xdr:colOff>144780</xdr:colOff>
      <xdr:row>24</xdr:row>
      <xdr:rowOff>137160</xdr:rowOff>
    </xdr:to>
    <xdr:graphicFrame macro="">
      <xdr:nvGraphicFramePr>
        <xdr:cNvPr id="39" name="Chart 38" hidden="1">
          <a:extLst>
            <a:ext uri="{FF2B5EF4-FFF2-40B4-BE49-F238E27FC236}">
              <a16:creationId xmlns:a16="http://schemas.microsoft.com/office/drawing/2014/main" id="{9495BCAB-5484-4AA2-8223-C7FD7520B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266700</xdr:colOff>
      <xdr:row>16</xdr:row>
      <xdr:rowOff>0</xdr:rowOff>
    </xdr:from>
    <xdr:to>
      <xdr:col>14</xdr:col>
      <xdr:colOff>396240</xdr:colOff>
      <xdr:row>24</xdr:row>
      <xdr:rowOff>0</xdr:rowOff>
    </xdr:to>
    <xdr:graphicFrame macro="">
      <xdr:nvGraphicFramePr>
        <xdr:cNvPr id="40" name="Chart 39" hidden="1">
          <a:extLst>
            <a:ext uri="{FF2B5EF4-FFF2-40B4-BE49-F238E27FC236}">
              <a16:creationId xmlns:a16="http://schemas.microsoft.com/office/drawing/2014/main" id="{814DDA77-40BD-4D0F-8EB2-9C099562E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594360</xdr:colOff>
      <xdr:row>8</xdr:row>
      <xdr:rowOff>30480</xdr:rowOff>
    </xdr:from>
    <xdr:to>
      <xdr:col>5</xdr:col>
      <xdr:colOff>213360</xdr:colOff>
      <xdr:row>11</xdr:row>
      <xdr:rowOff>106680</xdr:rowOff>
    </xdr:to>
    <xdr:graphicFrame macro="">
      <xdr:nvGraphicFramePr>
        <xdr:cNvPr id="13" name="Chart 12">
          <a:hlinkClick xmlns:r="http://schemas.openxmlformats.org/officeDocument/2006/relationships" r:id="rId11"/>
          <a:extLst>
            <a:ext uri="{FF2B5EF4-FFF2-40B4-BE49-F238E27FC236}">
              <a16:creationId xmlns:a16="http://schemas.microsoft.com/office/drawing/2014/main" id="{23CACE0F-2609-43B3-9A12-DF37CDD3F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228600</xdr:colOff>
      <xdr:row>9</xdr:row>
      <xdr:rowOff>22860</xdr:rowOff>
    </xdr:from>
    <xdr:to>
      <xdr:col>8</xdr:col>
      <xdr:colOff>548640</xdr:colOff>
      <xdr:row>11</xdr:row>
      <xdr:rowOff>144780</xdr:rowOff>
    </xdr:to>
    <xdr:graphicFrame macro="">
      <xdr:nvGraphicFramePr>
        <xdr:cNvPr id="14" name="Chart 13">
          <a:hlinkClick xmlns:r="http://schemas.openxmlformats.org/officeDocument/2006/relationships" r:id="rId13"/>
          <a:extLst>
            <a:ext uri="{FF2B5EF4-FFF2-40B4-BE49-F238E27FC236}">
              <a16:creationId xmlns:a16="http://schemas.microsoft.com/office/drawing/2014/main" id="{8009F4CA-6BF7-4682-B2BC-7D0907729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525780</xdr:colOff>
      <xdr:row>8</xdr:row>
      <xdr:rowOff>121920</xdr:rowOff>
    </xdr:from>
    <xdr:to>
      <xdr:col>12</xdr:col>
      <xdr:colOff>22860</xdr:colOff>
      <xdr:row>12</xdr:row>
      <xdr:rowOff>7620</xdr:rowOff>
    </xdr:to>
    <xdr:graphicFrame macro="">
      <xdr:nvGraphicFramePr>
        <xdr:cNvPr id="17" name="Chart 16">
          <a:hlinkClick xmlns:r="http://schemas.openxmlformats.org/officeDocument/2006/relationships" r:id="rId15"/>
          <a:extLst>
            <a:ext uri="{FF2B5EF4-FFF2-40B4-BE49-F238E27FC236}">
              <a16:creationId xmlns:a16="http://schemas.microsoft.com/office/drawing/2014/main" id="{B86084D8-85BE-481B-A8C4-3A56F81CA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31750</xdr:colOff>
          <xdr:row>12</xdr:row>
          <xdr:rowOff>18541</xdr:rowOff>
        </xdr:from>
        <xdr:to>
          <xdr:col>11</xdr:col>
          <xdr:colOff>595311</xdr:colOff>
          <xdr:row>16</xdr:row>
          <xdr:rowOff>36748</xdr:rowOff>
        </xdr:to>
        <xdr:pic>
          <xdr:nvPicPr>
            <xdr:cNvPr id="41" name="Picture 40">
              <a:extLst>
                <a:ext uri="{FF2B5EF4-FFF2-40B4-BE49-F238E27FC236}">
                  <a16:creationId xmlns:a16="http://schemas.microsoft.com/office/drawing/2014/main" id="{8FB6DFF9-B8FE-2A09-291D-94CF40DED759}"/>
                </a:ext>
              </a:extLst>
            </xdr:cNvPr>
            <xdr:cNvPicPr>
              <a:picLocks noChangeAspect="1" noChangeArrowheads="1"/>
              <a:extLst>
                <a:ext uri="{84589F7E-364E-4C9E-8A38-B11213B215E9}">
                  <a14:cameraTool cellRange="'Pivot Report'!$A$42:$D$44" spid="_x0000_s2094"/>
                </a:ext>
              </a:extLst>
            </xdr:cNvPicPr>
          </xdr:nvPicPr>
          <xdr:blipFill>
            <a:blip xmlns:r="http://schemas.openxmlformats.org/officeDocument/2006/relationships" r:embed="rId17"/>
            <a:srcRect/>
            <a:stretch>
              <a:fillRect/>
            </a:stretch>
          </xdr:blipFill>
          <xdr:spPr bwMode="auto">
            <a:xfrm>
              <a:off x="1254125" y="2209291"/>
              <a:ext cx="6064249" cy="7484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62864</xdr:colOff>
      <xdr:row>16</xdr:row>
      <xdr:rowOff>127000</xdr:rowOff>
    </xdr:from>
    <xdr:to>
      <xdr:col>12</xdr:col>
      <xdr:colOff>63501</xdr:colOff>
      <xdr:row>24</xdr:row>
      <xdr:rowOff>166688</xdr:rowOff>
    </xdr:to>
    <xdr:graphicFrame macro="">
      <xdr:nvGraphicFramePr>
        <xdr:cNvPr id="42" name="Chart 41">
          <a:extLst>
            <a:ext uri="{FF2B5EF4-FFF2-40B4-BE49-F238E27FC236}">
              <a16:creationId xmlns:a16="http://schemas.microsoft.com/office/drawing/2014/main" id="{6EF37714-C6B8-48C9-8585-4268A9955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111125</xdr:colOff>
      <xdr:row>0</xdr:row>
      <xdr:rowOff>87313</xdr:rowOff>
    </xdr:from>
    <xdr:to>
      <xdr:col>15</xdr:col>
      <xdr:colOff>547687</xdr:colOff>
      <xdr:row>10</xdr:row>
      <xdr:rowOff>31750</xdr:rowOff>
    </xdr:to>
    <xdr:graphicFrame macro="">
      <xdr:nvGraphicFramePr>
        <xdr:cNvPr id="43" name="Chart 42">
          <a:extLst>
            <a:ext uri="{FF2B5EF4-FFF2-40B4-BE49-F238E27FC236}">
              <a16:creationId xmlns:a16="http://schemas.microsoft.com/office/drawing/2014/main" id="{F95FBBF4-DF9E-4DAB-A976-DE4E29FBA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444500</xdr:colOff>
      <xdr:row>9</xdr:row>
      <xdr:rowOff>15876</xdr:rowOff>
    </xdr:from>
    <xdr:to>
      <xdr:col>15</xdr:col>
      <xdr:colOff>531812</xdr:colOff>
      <xdr:row>10</xdr:row>
      <xdr:rowOff>47626</xdr:rowOff>
    </xdr:to>
    <xdr:sp macro="" textlink="">
      <xdr:nvSpPr>
        <xdr:cNvPr id="44" name="TextBox 43">
          <a:extLst>
            <a:ext uri="{FF2B5EF4-FFF2-40B4-BE49-F238E27FC236}">
              <a16:creationId xmlns:a16="http://schemas.microsoft.com/office/drawing/2014/main" id="{5E921890-9F61-B68D-F359-EB7A33C3ABBB}"/>
            </a:ext>
          </a:extLst>
        </xdr:cNvPr>
        <xdr:cNvSpPr txBox="1"/>
      </xdr:nvSpPr>
      <xdr:spPr>
        <a:xfrm>
          <a:off x="7778750" y="1658939"/>
          <a:ext cx="19208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Patient Attend </a:t>
          </a:r>
          <a:r>
            <a:rPr lang="en-IN" sz="1200" b="1" baseline="0"/>
            <a:t> Status</a:t>
          </a:r>
        </a:p>
        <a:p>
          <a:endParaRPr lang="en-IN" sz="1100"/>
        </a:p>
      </xdr:txBody>
    </xdr:sp>
    <xdr:clientData/>
  </xdr:twoCellAnchor>
  <xdr:twoCellAnchor>
    <xdr:from>
      <xdr:col>16</xdr:col>
      <xdr:colOff>150812</xdr:colOff>
      <xdr:row>0</xdr:row>
      <xdr:rowOff>119062</xdr:rowOff>
    </xdr:from>
    <xdr:to>
      <xdr:col>19</xdr:col>
      <xdr:colOff>166688</xdr:colOff>
      <xdr:row>9</xdr:row>
      <xdr:rowOff>63500</xdr:rowOff>
    </xdr:to>
    <xdr:graphicFrame macro="">
      <xdr:nvGraphicFramePr>
        <xdr:cNvPr id="19" name="Chart 18">
          <a:extLst>
            <a:ext uri="{FF2B5EF4-FFF2-40B4-BE49-F238E27FC236}">
              <a16:creationId xmlns:a16="http://schemas.microsoft.com/office/drawing/2014/main" id="{D4343760-0BFA-498D-AFBE-2BE639A1D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317500</xdr:colOff>
      <xdr:row>8</xdr:row>
      <xdr:rowOff>174625</xdr:rowOff>
    </xdr:from>
    <xdr:to>
      <xdr:col>19</xdr:col>
      <xdr:colOff>55563</xdr:colOff>
      <xdr:row>10</xdr:row>
      <xdr:rowOff>71438</xdr:rowOff>
    </xdr:to>
    <xdr:sp macro="" textlink="">
      <xdr:nvSpPr>
        <xdr:cNvPr id="22" name="TextBox 21">
          <a:extLst>
            <a:ext uri="{FF2B5EF4-FFF2-40B4-BE49-F238E27FC236}">
              <a16:creationId xmlns:a16="http://schemas.microsoft.com/office/drawing/2014/main" id="{4D820BC8-B440-E1AB-0BD2-C7E94CAAE224}"/>
            </a:ext>
          </a:extLst>
        </xdr:cNvPr>
        <xdr:cNvSpPr txBox="1"/>
      </xdr:nvSpPr>
      <xdr:spPr>
        <a:xfrm>
          <a:off x="10096500" y="1635125"/>
          <a:ext cx="1738313"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Gender Wise Analysis</a:t>
          </a:r>
        </a:p>
        <a:p>
          <a:endParaRPr lang="en-IN" sz="1100"/>
        </a:p>
      </xdr:txBody>
    </xdr:sp>
    <xdr:clientData/>
  </xdr:twoCellAnchor>
  <xdr:twoCellAnchor>
    <xdr:from>
      <xdr:col>12</xdr:col>
      <xdr:colOff>132147</xdr:colOff>
      <xdr:row>11</xdr:row>
      <xdr:rowOff>21138</xdr:rowOff>
    </xdr:from>
    <xdr:to>
      <xdr:col>19</xdr:col>
      <xdr:colOff>87313</xdr:colOff>
      <xdr:row>23</xdr:row>
      <xdr:rowOff>166687</xdr:rowOff>
    </xdr:to>
    <xdr:graphicFrame macro="">
      <xdr:nvGraphicFramePr>
        <xdr:cNvPr id="24" name="Chart 23">
          <a:extLst>
            <a:ext uri="{FF2B5EF4-FFF2-40B4-BE49-F238E27FC236}">
              <a16:creationId xmlns:a16="http://schemas.microsoft.com/office/drawing/2014/main" id="{9B7A6BC4-69FF-4125-BB4F-3F17248B2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166687</xdr:colOff>
      <xdr:row>23</xdr:row>
      <xdr:rowOff>47625</xdr:rowOff>
    </xdr:from>
    <xdr:to>
      <xdr:col>18</xdr:col>
      <xdr:colOff>404813</xdr:colOff>
      <xdr:row>24</xdr:row>
      <xdr:rowOff>158750</xdr:rowOff>
    </xdr:to>
    <xdr:sp macro="" textlink="">
      <xdr:nvSpPr>
        <xdr:cNvPr id="28" name="TextBox 27">
          <a:extLst>
            <a:ext uri="{FF2B5EF4-FFF2-40B4-BE49-F238E27FC236}">
              <a16:creationId xmlns:a16="http://schemas.microsoft.com/office/drawing/2014/main" id="{CC4D27C3-70E6-59E4-6DE4-6059ADB9B7C6}"/>
            </a:ext>
          </a:extLst>
        </xdr:cNvPr>
        <xdr:cNvSpPr txBox="1"/>
      </xdr:nvSpPr>
      <xdr:spPr>
        <a:xfrm>
          <a:off x="8112125" y="4246563"/>
          <a:ext cx="3294063" cy="2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ysClr val="windowText" lastClr="000000"/>
              </a:solidFill>
            </a:rPr>
            <a:t>No. of Patient by Department Referal</a:t>
          </a:r>
        </a:p>
      </xdr:txBody>
    </xdr:sp>
    <xdr:clientData/>
  </xdr:twoCellAnchor>
  <xdr:twoCellAnchor editAs="oneCell">
    <xdr:from>
      <xdr:col>8</xdr:col>
      <xdr:colOff>605789</xdr:colOff>
      <xdr:row>0</xdr:row>
      <xdr:rowOff>119062</xdr:rowOff>
    </xdr:from>
    <xdr:to>
      <xdr:col>11</xdr:col>
      <xdr:colOff>603249</xdr:colOff>
      <xdr:row>4</xdr:row>
      <xdr:rowOff>87312</xdr:rowOff>
    </xdr:to>
    <mc:AlternateContent xmlns:mc="http://schemas.openxmlformats.org/markup-compatibility/2006" xmlns:a14="http://schemas.microsoft.com/office/drawing/2010/main">
      <mc:Choice Requires="a14">
        <xdr:graphicFrame macro="">
          <xdr:nvGraphicFramePr>
            <xdr:cNvPr id="29" name="Date (Year) 1">
              <a:extLst>
                <a:ext uri="{FF2B5EF4-FFF2-40B4-BE49-F238E27FC236}">
                  <a16:creationId xmlns:a16="http://schemas.microsoft.com/office/drawing/2014/main" id="{FEDD0AEC-E0B7-43A8-B104-CFD73A8E3260}"/>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5495289" y="119062"/>
              <a:ext cx="1831023" cy="69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0.29488</cdr:x>
      <cdr:y>0.83598</cdr:y>
    </cdr:from>
    <cdr:to>
      <cdr:x>0.67925</cdr:x>
      <cdr:y>0.99471</cdr:y>
    </cdr:to>
    <cdr:sp macro="" textlink="">
      <cdr:nvSpPr>
        <cdr:cNvPr id="2" name="TextBox 1">
          <a:extLst xmlns:a="http://schemas.openxmlformats.org/drawingml/2006/main">
            <a:ext uri="{FF2B5EF4-FFF2-40B4-BE49-F238E27FC236}">
              <a16:creationId xmlns:a16="http://schemas.microsoft.com/office/drawing/2014/main" id="{3A210B08-6573-88D1-C916-70382A2208D3}"/>
            </a:ext>
          </a:extLst>
        </cdr:cNvPr>
        <cdr:cNvSpPr txBox="1"/>
      </cdr:nvSpPr>
      <cdr:spPr>
        <a:xfrm xmlns:a="http://schemas.openxmlformats.org/drawingml/2006/main">
          <a:off x="1802449" y="1254125"/>
          <a:ext cx="2349500" cy="23812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r>
            <a:rPr lang="en-IN" sz="1200" b="1" kern="1200"/>
            <a:t>No. Patients By Age Group </a:t>
          </a:r>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396240</xdr:colOff>
      <xdr:row>10</xdr:row>
      <xdr:rowOff>7620</xdr:rowOff>
    </xdr:from>
    <xdr:to>
      <xdr:col>15</xdr:col>
      <xdr:colOff>190500</xdr:colOff>
      <xdr:row>27</xdr:row>
      <xdr:rowOff>7620</xdr:rowOff>
    </xdr:to>
    <xdr:graphicFrame macro="">
      <xdr:nvGraphicFramePr>
        <xdr:cNvPr id="3" name="Chart 2">
          <a:extLst>
            <a:ext uri="{FF2B5EF4-FFF2-40B4-BE49-F238E27FC236}">
              <a16:creationId xmlns:a16="http://schemas.microsoft.com/office/drawing/2014/main" id="{30416B5C-7250-4065-890C-4A82EA2CB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403860</xdr:colOff>
      <xdr:row>0</xdr:row>
      <xdr:rowOff>53340</xdr:rowOff>
    </xdr:from>
    <xdr:to>
      <xdr:col>6</xdr:col>
      <xdr:colOff>106680</xdr:colOff>
      <xdr:row>8</xdr:row>
      <xdr:rowOff>167640</xdr:rowOff>
    </xdr:to>
    <xdr:graphicFrame macro="">
      <xdr:nvGraphicFramePr>
        <xdr:cNvPr id="2" name="Chart 1">
          <a:extLst>
            <a:ext uri="{FF2B5EF4-FFF2-40B4-BE49-F238E27FC236}">
              <a16:creationId xmlns:a16="http://schemas.microsoft.com/office/drawing/2014/main" id="{C4964458-CA64-42F7-967A-0ED11BF5D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457200</xdr:colOff>
      <xdr:row>0</xdr:row>
      <xdr:rowOff>91440</xdr:rowOff>
    </xdr:from>
    <xdr:to>
      <xdr:col>9</xdr:col>
      <xdr:colOff>152400</xdr:colOff>
      <xdr:row>9</xdr:row>
      <xdr:rowOff>68580</xdr:rowOff>
    </xdr:to>
    <mc:AlternateContent xmlns:mc="http://schemas.openxmlformats.org/markup-compatibility/2006" xmlns:a14="http://schemas.microsoft.com/office/drawing/2010/main">
      <mc:Choice Requires="a14">
        <xdr:graphicFrame macro="">
          <xdr:nvGraphicFramePr>
            <xdr:cNvPr id="4" name="Date (Month) 2">
              <a:extLst>
                <a:ext uri="{FF2B5EF4-FFF2-40B4-BE49-F238E27FC236}">
                  <a16:creationId xmlns:a16="http://schemas.microsoft.com/office/drawing/2014/main" id="{DC045723-E0FE-4C25-9AF6-D048C6899EE9}"/>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6278880" y="91440"/>
              <a:ext cx="15240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495300</xdr:colOff>
      <xdr:row>10</xdr:row>
      <xdr:rowOff>68580</xdr:rowOff>
    </xdr:from>
    <xdr:to>
      <xdr:col>4</xdr:col>
      <xdr:colOff>83820</xdr:colOff>
      <xdr:row>14</xdr:row>
      <xdr:rowOff>144780</xdr:rowOff>
    </xdr:to>
    <xdr:pic>
      <xdr:nvPicPr>
        <xdr:cNvPr id="6" name="Graphic 5" descr="Home with solid fill">
          <a:hlinkClick xmlns:r="http://schemas.openxmlformats.org/officeDocument/2006/relationships" r:id="rId3"/>
          <a:extLst>
            <a:ext uri="{FF2B5EF4-FFF2-40B4-BE49-F238E27FC236}">
              <a16:creationId xmlns:a16="http://schemas.microsoft.com/office/drawing/2014/main" id="{A2EE4CE0-6A36-528E-E2D8-03D9F482D0E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878580" y="1897380"/>
          <a:ext cx="807720" cy="8077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167640</xdr:colOff>
      <xdr:row>7</xdr:row>
      <xdr:rowOff>129540</xdr:rowOff>
    </xdr:from>
    <xdr:to>
      <xdr:col>15</xdr:col>
      <xdr:colOff>205740</xdr:colOff>
      <xdr:row>27</xdr:row>
      <xdr:rowOff>152400</xdr:rowOff>
    </xdr:to>
    <xdr:graphicFrame macro="">
      <xdr:nvGraphicFramePr>
        <xdr:cNvPr id="2" name="Chart 1">
          <a:extLst>
            <a:ext uri="{FF2B5EF4-FFF2-40B4-BE49-F238E27FC236}">
              <a16:creationId xmlns:a16="http://schemas.microsoft.com/office/drawing/2014/main" id="{A8745BA8-D9F7-48B2-A908-DB0453B49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0.00195</cdr:x>
      <cdr:y>0</cdr:y>
    </cdr:from>
    <cdr:to>
      <cdr:x>0.10898</cdr:x>
      <cdr:y>0.24224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32F75E3-6313-C36F-B6F5-24E4ED847B8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5513" y="0"/>
          <a:ext cx="852322" cy="891539"/>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3</xdr:col>
      <xdr:colOff>556260</xdr:colOff>
      <xdr:row>4</xdr:row>
      <xdr:rowOff>41910</xdr:rowOff>
    </xdr:from>
    <xdr:to>
      <xdr:col>15</xdr:col>
      <xdr:colOff>297180</xdr:colOff>
      <xdr:row>22</xdr:row>
      <xdr:rowOff>137160</xdr:rowOff>
    </xdr:to>
    <xdr:graphicFrame macro="">
      <xdr:nvGraphicFramePr>
        <xdr:cNvPr id="2" name="Chart 1">
          <a:extLst>
            <a:ext uri="{FF2B5EF4-FFF2-40B4-BE49-F238E27FC236}">
              <a16:creationId xmlns:a16="http://schemas.microsoft.com/office/drawing/2014/main" id="{D7AC4120-BE95-3949-0D2F-559198D53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0.12959</cdr:x>
      <cdr:y>0.24184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76CEF15-8FF1-8F04-EF25-DE13AA50687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914400" cy="8191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37500002" createdVersion="5" refreshedVersion="8" minRefreshableVersion="3" recordCount="0" supportSubquery="1" supportAdvancedDrill="1" xr:uid="{B5A60FEB-7186-4344-9D5E-1F3559E8C344}">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37847225" createdVersion="5" refreshedVersion="8" minRefreshableVersion="3" recordCount="0" supportSubquery="1" supportAdvancedDrill="1" xr:uid="{02018E20-51A0-4CA3-870C-7FA73CEB0B2A}">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38078702" createdVersion="5" refreshedVersion="8" minRefreshableVersion="3" recordCount="0" supportSubquery="1" supportAdvancedDrill="1" xr:uid="{B5FE1D8B-C9B2-4053-9F06-1021FF98AED0}">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38194441" createdVersion="5" refreshedVersion="8" minRefreshableVersion="3" recordCount="0" supportSubquery="1" supportAdvancedDrill="1" xr:uid="{D423D94D-9875-4813-B838-16F66D395C25}">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38773149" createdVersion="5" refreshedVersion="8" minRefreshableVersion="3" recordCount="0" supportSubquery="1" supportAdvancedDrill="1" xr:uid="{803B2E39-2C3E-4056-ADB0-6CA22BB58453}">
  <cacheSource type="external" connectionId="4"/>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39583334" createdVersion="5" refreshedVersion="8" minRefreshableVersion="3" recordCount="0" supportSubquery="1" supportAdvancedDrill="1" xr:uid="{E90531EB-0E74-4C12-B1D5-14EFE047C714}">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4027778" createdVersion="5" refreshedVersion="8" minRefreshableVersion="3" recordCount="0" supportSubquery="1" supportAdvancedDrill="1" xr:uid="{54823580-6E4C-446A-A90A-013A4F23CFDB}">
  <cacheSource type="external" connectionId="4"/>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4097222" createdVersion="5" refreshedVersion="8" minRefreshableVersion="3" recordCount="0" supportSubquery="1" supportAdvancedDrill="1" xr:uid="{81F9E06F-5612-4FFA-ACB9-7AF39B2B9CF4}">
  <cacheSource type="external" connectionId="4"/>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41435189" createdVersion="5" refreshedVersion="8" minRefreshableVersion="3" recordCount="0" supportSubquery="1" supportAdvancedDrill="1" xr:uid="{FAE8D662-39BA-4A19-BF0B-5A6B45E35C8B}">
  <cacheSource type="external" connectionId="4"/>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42013889" createdVersion="5" refreshedVersion="8" minRefreshableVersion="3" recordCount="0" supportSubquery="1" supportAdvancedDrill="1" xr:uid="{4BA5D39F-CD07-42D5-8C16-EB3394CD7805}">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42476851" createdVersion="5" refreshedVersion="8" minRefreshableVersion="3" recordCount="0" supportSubquery="1" supportAdvancedDrill="1" xr:uid="{64E46FB8-9A59-49F8-A96E-ED1F4DBCC009}">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43171298" createdVersion="5" refreshedVersion="8" minRefreshableVersion="3" recordCount="0" supportSubquery="1" supportAdvancedDrill="1" xr:uid="{7353EEFD-113E-4AE6-9536-5CBF5FA1858B}">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4363426" createdVersion="5" refreshedVersion="8" minRefreshableVersion="3" recordCount="0" supportSubquery="1" supportAdvancedDrill="1" xr:uid="{D49BC545-6E7F-4A25-97B9-36958B27C5FC}">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6064.89204421296" createdVersion="5" refreshedVersion="8" minRefreshableVersion="3" recordCount="0" supportSubquery="1" supportAdvancedDrill="1" xr:uid="{36EB3569-7358-4441-918F-84A0DF45CE17}">
  <cacheSource type="external" connectionId="4"/>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3-05-01T00:00:00" count="3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dhima jaiswal" refreshedDate="45938.434420370373" createdVersion="3" refreshedVersion="8" minRefreshableVersion="3" recordCount="0" supportSubquery="1" supportAdvancedDrill="1" xr:uid="{A77264C1-9917-4077-A4D6-A96251BFBCE5}">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193078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188987-8208-4B7F-948E-25E1F1F6A945}" name="PivotTable3" cacheId="194"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
      <pivotArea outline="0" collapsedLevelsAreSubtotals="1" fieldPosition="0"/>
    </format>
  </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C630EB-CC2E-4F75-B2C6-179BC600C9C7}" name="PivotTable5" cacheId="197"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chartFormat="22" rowHeaderCaption="Row Labels">
  <location ref="H2:I33"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3" numFmtId="2"/>
  </dataFields>
  <formats count="1">
    <format dxfId="3">
      <pivotArea outline="0" collapsedLevelsAreSubtotals="1" fieldPosition="0"/>
    </format>
  </formats>
  <chartFormats count="4">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83A40D-A27B-4BD1-94F6-4DEC76BFE0A6}" name="PivotTable1" cacheId="188"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142948-2839-463B-94CD-57CB00F8439D}" name="PivotTable7" cacheId="212"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chartFormat="10">
  <location ref="G37:H4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4">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702F97-F1A9-4ADD-8EA0-D9BF4A1DEE35}" name="PivotTable4" cacheId="185"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chartFormat="19" rowHeaderCaption="Row Labels">
  <location ref="C2:D33"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2FAD37-7671-41BA-AA87-388CA6C1004F}" name="PivotTable11" cacheId="224"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chartFormat="20">
  <location ref="R19:R53"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3"/>
    <field x="2"/>
    <field x="0"/>
    <field x="1"/>
  </rowFields>
  <rowItems count="34">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t="grand">
      <x/>
    </i>
  </rowItems>
  <formats count="1">
    <format dxfId="5">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6AC47A-68B1-4D2C-AE9D-9569A4D3BA01}" name="PivotTable6" cacheId="209"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chartFormat="7">
  <location ref="A37:C4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7">
      <pivotArea outline="0" collapsedLevelsAreSubtotals="1" fieldPosition="0"/>
    </format>
    <format dxfId="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B7A327-24D5-46C0-88F1-E82F33083D86}" name="PivotTable8" cacheId="215"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chartFormat="15">
  <location ref="K21:L2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8">
      <pivotArea outline="0" collapsedLevelsAreSubtotals="1" fieldPosition="0"/>
    </format>
  </formats>
  <chartFormats count="9">
    <chartFormat chart="1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 count="1" selected="0">
            <x v="0"/>
          </reference>
        </references>
      </pivotArea>
    </chartFormat>
    <chartFormat chart="13" format="3">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A9841B-F253-4736-9B57-E9D46055A519}" name="PivotTable9" cacheId="218"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chartFormat="20">
  <location ref="P4:Q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9">
      <pivotArea outline="0" collapsedLevelsAreSubtotals="1" fieldPosition="0"/>
    </format>
  </formats>
  <chartFormats count="6">
    <chartFormat chart="15"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 chart="15" format="1">
      <pivotArea type="data" outline="0" fieldPosition="0">
        <references count="2">
          <reference field="4294967294" count="1" selected="0">
            <x v="0"/>
          </reference>
          <reference field="1" count="1" selected="0">
            <x v="0"/>
          </reference>
        </references>
      </pivotArea>
    </chartFormat>
    <chartFormat chart="15" format="2">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F767BB-D3F4-4A70-9C7B-FE6C30B6A5F2}" name="PivotTable10" cacheId="221"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chartFormat="23">
  <location ref="T4:U1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1">
    <format dxfId="10">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780E83-3AA6-44AB-88B6-DDD5F735FD33}" name="PivotTable2" cacheId="191"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
      <pivotArea outline="0" collapsedLevelsAreSubtotals="1" fieldPosition="0"/>
    </format>
  </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6D2DCE-C4C0-4C95-8625-EA02E6B676D7}" name="PivotTable1" cacheId="200"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chartFormat="17" rowHeaderCaption="Row Labels">
  <location ref="A2:B33"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1ADE93-F57E-446B-935A-217FF4B43120}" name="PivotTable2" cacheId="203"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chartFormat="20" rowHeaderCaption="Row Labels">
  <location ref="A2:B33"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3" numFmtId="2"/>
  </dataFields>
  <formats count="1">
    <format dxfId="1">
      <pivotArea outline="0" collapsedLevelsAreSubtotals="1" fieldPosition="0"/>
    </format>
  </formats>
  <chartFormats count="3">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0E3EB7-C2AB-4AF8-BB89-9845737F5D9A}" name="PivotTable3" cacheId="206" applyNumberFormats="0" applyBorderFormats="0" applyFontFormats="0" applyPatternFormats="0" applyAlignmentFormats="0" applyWidthHeightFormats="1" dataCaption="Values" tag="3c54f462-a78a-49fd-bd20-4bae44fad8d2" updatedVersion="8" minRefreshableVersion="3" subtotalHiddenItems="1" itemPrintTitles="1" createdVersion="5" indent="0" outline="1" outlineData="1" multipleFieldFilters="0" chartFormat="23" rowHeaderCaption="Row Labels">
  <location ref="B3:C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10"/>
  </dataFields>
  <formats count="1">
    <format dxfId="0">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DC3B3DA-E36D-4F3B-AF24-9470594DA374}"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22F25D-B75D-4C46-A5AC-8D3783F468C6}" sourceName="[Calendar_Table].[Date (Month)]">
  <pivotTables>
    <pivotTable tabId="1" name="PivotTable4"/>
    <pivotTable tabId="1" name="PivotTable1"/>
    <pivotTable tabId="1" name="PivotTable2"/>
    <pivotTable tabId="1" name="PivotTable3"/>
    <pivotTable tabId="1" name="PivotTable5"/>
    <pivotTable tabId="3" name="PivotTable1"/>
    <pivotTable tabId="4" name="PivotTable2"/>
    <pivotTable tabId="5" name="PivotTable3"/>
    <pivotTable tabId="1" name="PivotTable6"/>
    <pivotTable tabId="1" name="PivotTable7"/>
    <pivotTable tabId="1" name="PivotTable8"/>
    <pivotTable tabId="1" name="PivotTable9"/>
    <pivotTable tabId="1" name="PivotTable10"/>
    <pivotTable tabId="1" name="PivotTable11"/>
  </pivotTables>
  <data>
    <olap pivotCacheId="519307834">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FA565D4-881C-4F3B-9B36-4D4605306BD5}" sourceName="[Calendar_Table].[Date (Year)]">
  <pivotTables>
    <pivotTable tabId="1" name="PivotTable11"/>
    <pivotTable tabId="4" name="PivotTable2"/>
    <pivotTable tabId="3" name="PivotTable1"/>
    <pivotTable tabId="5" name="PivotTable3"/>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1930783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410A219-E5EC-4999-B119-27ECC55CBFFE}" cache="Slicer_Date__Month" caption="Date (Month)" level="1" rowHeight="234950"/>
  <slicer name="Date (Year)" xr10:uid="{C97DFEF3-811C-4C65-9FDC-05ECCA1FCC8E}"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BE5E9AB-7C2F-4774-B8A5-DC1CD51F266B}" cache="Slicer_Date__Month" caption="Date (Month)" showCaption="0" level="1" style="my style" rowHeight="252000"/>
  <slicer name="Date (Year) 1" xr10:uid="{EBBC6B1C-D65E-4D98-BCBB-AE03B5AAB1B5}" cache="Slicer_Date__Year" caption="Date (Year)" columnCount="2" showCaption="0" level="1" style="my styl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DF4CECE5-A437-4509-92B5-3F02A74AF05F}" cache="Slicer_Date__Month" caption="Date (Month)"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C78D36-A33B-4FEE-87BB-A43A416A3619}" name="Table_ExternalData_1" displayName="Table_ExternalData_1" ref="A3:M132" tableType="queryTable" totalsRowShown="0">
  <autoFilter ref="A3:M132" xr:uid="{A9C78D36-A33B-4FEE-87BB-A43A416A3619}"/>
  <tableColumns count="13">
    <tableColumn id="1" xr3:uid="{9451231F-B17C-443B-BF14-406A3AAFAE4B}" uniqueName="1" name="Hospital Emergency Room Data[Patient Id]" queryTableFieldId="1"/>
    <tableColumn id="2" xr3:uid="{9C2373C8-D997-426C-B278-CB968E140BC7}" uniqueName="2" name="Hospital Emergency Room Data[Patient Admission Date]" queryTableFieldId="2" dataDxfId="13"/>
    <tableColumn id="3" xr3:uid="{13BAC75F-09B4-412B-9B31-41F5D46744B4}" uniqueName="3" name="Hospital Emergency Room Data[Patient Admission Time]" queryTableFieldId="3" dataDxfId="12"/>
    <tableColumn id="4" xr3:uid="{63BB2344-96D5-416F-AED5-E0A3B44DDF0D}" uniqueName="4" name="Hospital Emergency Room Data[Patient Name]" queryTableFieldId="4"/>
    <tableColumn id="5" xr3:uid="{6ED880A3-B590-41C8-AD61-5097ED25E325}" uniqueName="5" name="Hospital Emergency Room Data[Patient Gender]" queryTableFieldId="5"/>
    <tableColumn id="6" xr3:uid="{E89C3F72-EB39-4F8A-B5DA-2F1B8BB44341}" uniqueName="6" name="Hospital Emergency Room Data[Patient Age]" queryTableFieldId="6"/>
    <tableColumn id="7" xr3:uid="{9FCD3AC4-A22C-4B41-8A98-FF8647E00E4A}" uniqueName="7" name="Hospital Emergency Room Data[Patient Race]" queryTableFieldId="7"/>
    <tableColumn id="8" xr3:uid="{ADF646BD-4911-4BB7-96DA-B94487F77C97}" uniqueName="8" name="Hospital Emergency Room Data[Department Referral]" queryTableFieldId="8"/>
    <tableColumn id="9" xr3:uid="{E89287CB-0CC3-4FC6-A4CB-84205F1F0614}" uniqueName="9" name="Hospital Emergency Room Data[Patient Admission Flag]" queryTableFieldId="9"/>
    <tableColumn id="10" xr3:uid="{FF7CFA3D-BBEC-463C-AE0A-1CBB7347863A}" uniqueName="10" name="Hospital Emergency Room Data[Patient Satisfaction Score]" queryTableFieldId="10"/>
    <tableColumn id="11" xr3:uid="{9762AF70-D692-449B-B19D-C4575B8DD843}" uniqueName="11" name="Hospital Emergency Room Data[Patient Waittime]" queryTableFieldId="11"/>
    <tableColumn id="12" xr3:uid="{51BFDD91-EABF-4F53-B015-A1060C521E98}" uniqueName="12" name="Hospital Emergency Room Data[Age Group]" queryTableFieldId="12"/>
    <tableColumn id="13" xr3:uid="{7FF6FB4C-26F6-496B-BC59-A8423772245A}"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2A975-53B5-4664-A6B5-A004E4A4ECB0}">
  <dimension ref="A1:M132"/>
  <sheetViews>
    <sheetView topLeftCell="B1" workbookViewId="0">
      <selection activeCell="G1" sqref="G1"/>
    </sheetView>
  </sheetViews>
  <sheetFormatPr defaultRowHeight="14.4" x14ac:dyDescent="0.3"/>
  <cols>
    <col min="1" max="1" width="14.88671875" customWidth="1"/>
    <col min="2" max="2" width="17.44140625" customWidth="1"/>
    <col min="3" max="3" width="2.21875" customWidth="1"/>
    <col min="4" max="4" width="17" customWidth="1"/>
    <col min="5" max="5" width="14.33203125" customWidth="1"/>
    <col min="6" max="6" width="9.33203125" customWidth="1"/>
    <col min="7" max="7" width="23.33203125" customWidth="1"/>
    <col min="8" max="8" width="12.6640625" customWidth="1"/>
    <col min="9" max="9" width="16.109375" customWidth="1"/>
    <col min="10" max="10" width="5.109375" customWidth="1"/>
    <col min="11" max="11" width="9.5546875" customWidth="1"/>
    <col min="12" max="12" width="13.33203125" customWidth="1"/>
    <col min="13" max="13" width="16" customWidth="1"/>
  </cols>
  <sheetData>
    <row r="1" spans="1:13" x14ac:dyDescent="0.3">
      <c r="A1" s="5" t="s">
        <v>314</v>
      </c>
    </row>
    <row r="3" spans="1:13" x14ac:dyDescent="0.3">
      <c r="A3" t="s">
        <v>24</v>
      </c>
      <c r="B3" t="s">
        <v>25</v>
      </c>
      <c r="C3" t="s">
        <v>26</v>
      </c>
      <c r="D3" t="s">
        <v>27</v>
      </c>
      <c r="E3" t="s">
        <v>28</v>
      </c>
      <c r="F3" t="s">
        <v>29</v>
      </c>
      <c r="G3" t="s">
        <v>30</v>
      </c>
      <c r="H3" t="s">
        <v>31</v>
      </c>
      <c r="I3" t="s">
        <v>32</v>
      </c>
      <c r="J3" t="s">
        <v>33</v>
      </c>
      <c r="K3" t="s">
        <v>34</v>
      </c>
      <c r="L3" t="s">
        <v>35</v>
      </c>
      <c r="M3" t="s">
        <v>36</v>
      </c>
    </row>
    <row r="4" spans="1:13" x14ac:dyDescent="0.3">
      <c r="A4" t="s">
        <v>37</v>
      </c>
      <c r="B4" s="14">
        <v>45406</v>
      </c>
      <c r="C4" s="15">
        <v>0.66597222222222219</v>
      </c>
      <c r="D4" t="s">
        <v>38</v>
      </c>
      <c r="E4" t="s">
        <v>39</v>
      </c>
      <c r="F4">
        <v>7</v>
      </c>
      <c r="G4" t="s">
        <v>40</v>
      </c>
      <c r="H4" t="s">
        <v>41</v>
      </c>
      <c r="I4" t="s">
        <v>10</v>
      </c>
      <c r="K4">
        <v>35</v>
      </c>
      <c r="L4" t="s">
        <v>15</v>
      </c>
      <c r="M4" t="s">
        <v>42</v>
      </c>
    </row>
    <row r="5" spans="1:13" x14ac:dyDescent="0.3">
      <c r="A5" t="s">
        <v>43</v>
      </c>
      <c r="B5" s="14">
        <v>45392</v>
      </c>
      <c r="C5" s="15">
        <v>0.61458333333333337</v>
      </c>
      <c r="D5" t="s">
        <v>44</v>
      </c>
      <c r="E5" t="s">
        <v>39</v>
      </c>
      <c r="F5">
        <v>8</v>
      </c>
      <c r="G5" t="s">
        <v>40</v>
      </c>
      <c r="H5" t="s">
        <v>41</v>
      </c>
      <c r="I5" t="s">
        <v>10</v>
      </c>
      <c r="K5">
        <v>23</v>
      </c>
      <c r="L5" t="s">
        <v>15</v>
      </c>
      <c r="M5" t="s">
        <v>45</v>
      </c>
    </row>
    <row r="6" spans="1:13" x14ac:dyDescent="0.3">
      <c r="A6" t="s">
        <v>46</v>
      </c>
      <c r="B6" s="14">
        <v>45397</v>
      </c>
      <c r="C6" s="15">
        <v>0.80347222222222225</v>
      </c>
      <c r="D6" t="s">
        <v>47</v>
      </c>
      <c r="E6" t="s">
        <v>39</v>
      </c>
      <c r="F6">
        <v>3</v>
      </c>
      <c r="G6" t="s">
        <v>40</v>
      </c>
      <c r="H6" t="s">
        <v>41</v>
      </c>
      <c r="I6" t="s">
        <v>10</v>
      </c>
      <c r="K6">
        <v>35</v>
      </c>
      <c r="L6" t="s">
        <v>15</v>
      </c>
      <c r="M6" t="s">
        <v>42</v>
      </c>
    </row>
    <row r="7" spans="1:13" x14ac:dyDescent="0.3">
      <c r="A7" t="s">
        <v>48</v>
      </c>
      <c r="B7" s="14">
        <v>45039</v>
      </c>
      <c r="C7" s="15">
        <v>0.29791666666666666</v>
      </c>
      <c r="D7" t="s">
        <v>49</v>
      </c>
      <c r="E7" t="s">
        <v>39</v>
      </c>
      <c r="F7">
        <v>8</v>
      </c>
      <c r="G7" t="s">
        <v>40</v>
      </c>
      <c r="H7" t="s">
        <v>41</v>
      </c>
      <c r="I7" t="s">
        <v>10</v>
      </c>
      <c r="K7">
        <v>59</v>
      </c>
      <c r="L7" t="s">
        <v>15</v>
      </c>
      <c r="M7" t="s">
        <v>42</v>
      </c>
    </row>
    <row r="8" spans="1:13" x14ac:dyDescent="0.3">
      <c r="A8" t="s">
        <v>50</v>
      </c>
      <c r="B8" s="14">
        <v>45021</v>
      </c>
      <c r="C8" s="15">
        <v>0.27291666666666664</v>
      </c>
      <c r="D8" t="s">
        <v>51</v>
      </c>
      <c r="E8" t="s">
        <v>52</v>
      </c>
      <c r="F8">
        <v>4</v>
      </c>
      <c r="G8" t="s">
        <v>40</v>
      </c>
      <c r="H8" t="s">
        <v>41</v>
      </c>
      <c r="I8" t="s">
        <v>10</v>
      </c>
      <c r="K8">
        <v>22</v>
      </c>
      <c r="L8" t="s">
        <v>15</v>
      </c>
      <c r="M8" t="s">
        <v>45</v>
      </c>
    </row>
    <row r="9" spans="1:13" x14ac:dyDescent="0.3">
      <c r="A9" t="s">
        <v>53</v>
      </c>
      <c r="B9" s="14">
        <v>45017</v>
      </c>
      <c r="C9" s="15">
        <v>0.25486111111111109</v>
      </c>
      <c r="D9" t="s">
        <v>54</v>
      </c>
      <c r="E9" t="s">
        <v>52</v>
      </c>
      <c r="F9">
        <v>6</v>
      </c>
      <c r="G9" t="s">
        <v>40</v>
      </c>
      <c r="H9" t="s">
        <v>41</v>
      </c>
      <c r="I9" t="s">
        <v>10</v>
      </c>
      <c r="K9">
        <v>52</v>
      </c>
      <c r="L9" t="s">
        <v>15</v>
      </c>
      <c r="M9" t="s">
        <v>42</v>
      </c>
    </row>
    <row r="10" spans="1:13" x14ac:dyDescent="0.3">
      <c r="A10" t="s">
        <v>55</v>
      </c>
      <c r="B10" s="14">
        <v>45389</v>
      </c>
      <c r="C10" s="15">
        <v>0.23194444444444445</v>
      </c>
      <c r="D10" t="s">
        <v>56</v>
      </c>
      <c r="E10" t="s">
        <v>52</v>
      </c>
      <c r="F10">
        <v>9</v>
      </c>
      <c r="G10" t="s">
        <v>40</v>
      </c>
      <c r="H10" t="s">
        <v>41</v>
      </c>
      <c r="I10" t="s">
        <v>10</v>
      </c>
      <c r="K10">
        <v>35</v>
      </c>
      <c r="L10" t="s">
        <v>15</v>
      </c>
      <c r="M10" t="s">
        <v>42</v>
      </c>
    </row>
    <row r="11" spans="1:13" x14ac:dyDescent="0.3">
      <c r="A11" t="s">
        <v>57</v>
      </c>
      <c r="B11" s="14">
        <v>45034</v>
      </c>
      <c r="C11" s="15">
        <v>0.45069444444444445</v>
      </c>
      <c r="D11" t="s">
        <v>58</v>
      </c>
      <c r="E11" t="s">
        <v>52</v>
      </c>
      <c r="F11">
        <v>10</v>
      </c>
      <c r="G11" t="s">
        <v>40</v>
      </c>
      <c r="H11" t="s">
        <v>41</v>
      </c>
      <c r="I11" t="s">
        <v>10</v>
      </c>
      <c r="K11">
        <v>48</v>
      </c>
      <c r="L11" t="s">
        <v>15</v>
      </c>
      <c r="M11" t="s">
        <v>42</v>
      </c>
    </row>
    <row r="12" spans="1:13" x14ac:dyDescent="0.3">
      <c r="A12" t="s">
        <v>59</v>
      </c>
      <c r="B12" s="14">
        <v>45392</v>
      </c>
      <c r="C12" s="15">
        <v>0.38472222222222224</v>
      </c>
      <c r="D12" t="s">
        <v>60</v>
      </c>
      <c r="E12" t="s">
        <v>52</v>
      </c>
      <c r="F12">
        <v>5</v>
      </c>
      <c r="G12" t="s">
        <v>40</v>
      </c>
      <c r="H12" t="s">
        <v>41</v>
      </c>
      <c r="I12" t="s">
        <v>10</v>
      </c>
      <c r="K12">
        <v>30</v>
      </c>
      <c r="L12" t="s">
        <v>15</v>
      </c>
      <c r="M12" t="s">
        <v>45</v>
      </c>
    </row>
    <row r="13" spans="1:13" x14ac:dyDescent="0.3">
      <c r="A13" t="s">
        <v>61</v>
      </c>
      <c r="B13" s="14">
        <v>45406</v>
      </c>
      <c r="C13" s="15">
        <v>0.65902777777777777</v>
      </c>
      <c r="D13" t="s">
        <v>62</v>
      </c>
      <c r="E13" t="s">
        <v>52</v>
      </c>
      <c r="F13">
        <v>8</v>
      </c>
      <c r="G13" t="s">
        <v>40</v>
      </c>
      <c r="H13" t="s">
        <v>41</v>
      </c>
      <c r="I13" t="s">
        <v>10</v>
      </c>
      <c r="K13">
        <v>37</v>
      </c>
      <c r="L13" t="s">
        <v>15</v>
      </c>
      <c r="M13" t="s">
        <v>42</v>
      </c>
    </row>
    <row r="14" spans="1:13" x14ac:dyDescent="0.3">
      <c r="A14" t="s">
        <v>63</v>
      </c>
      <c r="B14" s="14">
        <v>45408</v>
      </c>
      <c r="C14" s="15">
        <v>0.89722222222222225</v>
      </c>
      <c r="D14" t="s">
        <v>64</v>
      </c>
      <c r="E14" t="s">
        <v>52</v>
      </c>
      <c r="F14">
        <v>1</v>
      </c>
      <c r="G14" t="s">
        <v>40</v>
      </c>
      <c r="H14" t="s">
        <v>41</v>
      </c>
      <c r="I14" t="s">
        <v>11</v>
      </c>
      <c r="K14">
        <v>12</v>
      </c>
      <c r="L14" t="s">
        <v>15</v>
      </c>
      <c r="M14" t="s">
        <v>45</v>
      </c>
    </row>
    <row r="15" spans="1:13" x14ac:dyDescent="0.3">
      <c r="A15" t="s">
        <v>65</v>
      </c>
      <c r="B15" s="14">
        <v>45031</v>
      </c>
      <c r="C15" s="15">
        <v>0.76944444444444449</v>
      </c>
      <c r="D15" t="s">
        <v>66</v>
      </c>
      <c r="E15" t="s">
        <v>52</v>
      </c>
      <c r="F15">
        <v>4</v>
      </c>
      <c r="G15" t="s">
        <v>40</v>
      </c>
      <c r="H15" t="s">
        <v>41</v>
      </c>
      <c r="I15" t="s">
        <v>11</v>
      </c>
      <c r="K15">
        <v>22</v>
      </c>
      <c r="L15" t="s">
        <v>15</v>
      </c>
      <c r="M15" t="s">
        <v>45</v>
      </c>
    </row>
    <row r="16" spans="1:13" x14ac:dyDescent="0.3">
      <c r="A16" t="s">
        <v>67</v>
      </c>
      <c r="B16" s="14">
        <v>45395</v>
      </c>
      <c r="C16" s="15">
        <v>0.34236111111111112</v>
      </c>
      <c r="D16" t="s">
        <v>68</v>
      </c>
      <c r="E16" t="s">
        <v>52</v>
      </c>
      <c r="F16">
        <v>2</v>
      </c>
      <c r="G16" t="s">
        <v>40</v>
      </c>
      <c r="H16" t="s">
        <v>41</v>
      </c>
      <c r="I16" t="s">
        <v>11</v>
      </c>
      <c r="K16">
        <v>25</v>
      </c>
      <c r="L16" t="s">
        <v>15</v>
      </c>
      <c r="M16" t="s">
        <v>45</v>
      </c>
    </row>
    <row r="17" spans="1:13" x14ac:dyDescent="0.3">
      <c r="A17" t="s">
        <v>69</v>
      </c>
      <c r="B17" s="14">
        <v>45386</v>
      </c>
      <c r="C17" s="15">
        <v>0.2326388888888889</v>
      </c>
      <c r="D17" t="s">
        <v>70</v>
      </c>
      <c r="E17" t="s">
        <v>52</v>
      </c>
      <c r="F17">
        <v>7</v>
      </c>
      <c r="G17" t="s">
        <v>40</v>
      </c>
      <c r="H17" t="s">
        <v>41</v>
      </c>
      <c r="I17" t="s">
        <v>11</v>
      </c>
      <c r="K17">
        <v>25</v>
      </c>
      <c r="L17" t="s">
        <v>15</v>
      </c>
      <c r="M17" t="s">
        <v>45</v>
      </c>
    </row>
    <row r="18" spans="1:13" x14ac:dyDescent="0.3">
      <c r="A18" t="s">
        <v>71</v>
      </c>
      <c r="B18" s="14">
        <v>45403</v>
      </c>
      <c r="C18" s="15">
        <v>0.88958333333333328</v>
      </c>
      <c r="D18" t="s">
        <v>72</v>
      </c>
      <c r="E18" t="s">
        <v>39</v>
      </c>
      <c r="F18">
        <v>1</v>
      </c>
      <c r="G18" t="s">
        <v>40</v>
      </c>
      <c r="H18" t="s">
        <v>41</v>
      </c>
      <c r="I18" t="s">
        <v>11</v>
      </c>
      <c r="K18">
        <v>58</v>
      </c>
      <c r="L18" t="s">
        <v>15</v>
      </c>
      <c r="M18" t="s">
        <v>42</v>
      </c>
    </row>
    <row r="19" spans="1:13" x14ac:dyDescent="0.3">
      <c r="A19" t="s">
        <v>73</v>
      </c>
      <c r="B19" s="14">
        <v>45020</v>
      </c>
      <c r="C19" s="15">
        <v>9.0972222222222218E-2</v>
      </c>
      <c r="D19" t="s">
        <v>74</v>
      </c>
      <c r="E19" t="s">
        <v>39</v>
      </c>
      <c r="F19">
        <v>7</v>
      </c>
      <c r="G19" t="s">
        <v>40</v>
      </c>
      <c r="H19" t="s">
        <v>41</v>
      </c>
      <c r="I19" t="s">
        <v>11</v>
      </c>
      <c r="K19">
        <v>17</v>
      </c>
      <c r="L19" t="s">
        <v>15</v>
      </c>
      <c r="M19" t="s">
        <v>45</v>
      </c>
    </row>
    <row r="20" spans="1:13" x14ac:dyDescent="0.3">
      <c r="A20" t="s">
        <v>75</v>
      </c>
      <c r="B20" s="14">
        <v>45031</v>
      </c>
      <c r="C20" s="15">
        <v>0.40555555555555556</v>
      </c>
      <c r="D20" t="s">
        <v>76</v>
      </c>
      <c r="E20" t="s">
        <v>39</v>
      </c>
      <c r="F20">
        <v>2</v>
      </c>
      <c r="G20" t="s">
        <v>77</v>
      </c>
      <c r="H20" t="s">
        <v>41</v>
      </c>
      <c r="I20" t="s">
        <v>11</v>
      </c>
      <c r="K20">
        <v>27</v>
      </c>
      <c r="L20" t="s">
        <v>15</v>
      </c>
      <c r="M20" t="s">
        <v>45</v>
      </c>
    </row>
    <row r="21" spans="1:13" x14ac:dyDescent="0.3">
      <c r="A21" t="s">
        <v>78</v>
      </c>
      <c r="B21" s="14">
        <v>45412</v>
      </c>
      <c r="C21" s="15">
        <v>0.49444444444444446</v>
      </c>
      <c r="D21" t="s">
        <v>79</v>
      </c>
      <c r="E21" t="s">
        <v>39</v>
      </c>
      <c r="F21">
        <v>10</v>
      </c>
      <c r="G21" t="s">
        <v>77</v>
      </c>
      <c r="H21" t="s">
        <v>41</v>
      </c>
      <c r="I21" t="s">
        <v>11</v>
      </c>
      <c r="K21">
        <v>20</v>
      </c>
      <c r="L21" t="s">
        <v>15</v>
      </c>
      <c r="M21" t="s">
        <v>45</v>
      </c>
    </row>
    <row r="22" spans="1:13" x14ac:dyDescent="0.3">
      <c r="A22" t="s">
        <v>80</v>
      </c>
      <c r="B22" s="14">
        <v>45025</v>
      </c>
      <c r="C22" s="15">
        <v>0.33611111111111114</v>
      </c>
      <c r="D22" t="s">
        <v>81</v>
      </c>
      <c r="E22" t="s">
        <v>52</v>
      </c>
      <c r="F22">
        <v>6</v>
      </c>
      <c r="G22" t="s">
        <v>77</v>
      </c>
      <c r="H22" t="s">
        <v>41</v>
      </c>
      <c r="I22" t="s">
        <v>11</v>
      </c>
      <c r="K22">
        <v>11</v>
      </c>
      <c r="L22" t="s">
        <v>15</v>
      </c>
      <c r="M22" t="s">
        <v>45</v>
      </c>
    </row>
    <row r="23" spans="1:13" x14ac:dyDescent="0.3">
      <c r="A23" t="s">
        <v>82</v>
      </c>
      <c r="B23" s="14">
        <v>45400</v>
      </c>
      <c r="C23" s="15">
        <v>0.97569444444444442</v>
      </c>
      <c r="D23" t="s">
        <v>83</v>
      </c>
      <c r="E23" t="s">
        <v>52</v>
      </c>
      <c r="F23">
        <v>3</v>
      </c>
      <c r="G23" t="s">
        <v>77</v>
      </c>
      <c r="H23" t="s">
        <v>41</v>
      </c>
      <c r="I23" t="s">
        <v>10</v>
      </c>
      <c r="K23">
        <v>16</v>
      </c>
      <c r="L23" t="s">
        <v>15</v>
      </c>
      <c r="M23" t="s">
        <v>45</v>
      </c>
    </row>
    <row r="24" spans="1:13" x14ac:dyDescent="0.3">
      <c r="A24" t="s">
        <v>84</v>
      </c>
      <c r="B24" s="14">
        <v>45021</v>
      </c>
      <c r="C24" s="15">
        <v>0.13263888888888889</v>
      </c>
      <c r="D24" t="s">
        <v>85</v>
      </c>
      <c r="E24" t="s">
        <v>52</v>
      </c>
      <c r="F24">
        <v>7</v>
      </c>
      <c r="G24" t="s">
        <v>77</v>
      </c>
      <c r="H24" t="s">
        <v>41</v>
      </c>
      <c r="I24" t="s">
        <v>10</v>
      </c>
      <c r="K24">
        <v>39</v>
      </c>
      <c r="L24" t="s">
        <v>15</v>
      </c>
      <c r="M24" t="s">
        <v>42</v>
      </c>
    </row>
    <row r="25" spans="1:13" x14ac:dyDescent="0.3">
      <c r="A25" t="s">
        <v>86</v>
      </c>
      <c r="B25" s="14">
        <v>45023</v>
      </c>
      <c r="C25" s="15">
        <v>0.16111111111111112</v>
      </c>
      <c r="D25" t="s">
        <v>87</v>
      </c>
      <c r="E25" t="s">
        <v>52</v>
      </c>
      <c r="F25">
        <v>5</v>
      </c>
      <c r="G25" t="s">
        <v>77</v>
      </c>
      <c r="H25" t="s">
        <v>41</v>
      </c>
      <c r="I25" t="s">
        <v>10</v>
      </c>
      <c r="K25">
        <v>32</v>
      </c>
      <c r="L25" t="s">
        <v>15</v>
      </c>
      <c r="M25" t="s">
        <v>42</v>
      </c>
    </row>
    <row r="26" spans="1:13" x14ac:dyDescent="0.3">
      <c r="A26" t="s">
        <v>88</v>
      </c>
      <c r="B26" s="14">
        <v>45388</v>
      </c>
      <c r="C26" s="15">
        <v>0.55555555555555558</v>
      </c>
      <c r="D26" t="s">
        <v>89</v>
      </c>
      <c r="E26" t="s">
        <v>52</v>
      </c>
      <c r="F26">
        <v>2</v>
      </c>
      <c r="G26" t="s">
        <v>77</v>
      </c>
      <c r="H26" t="s">
        <v>41</v>
      </c>
      <c r="I26" t="s">
        <v>10</v>
      </c>
      <c r="K26">
        <v>22</v>
      </c>
      <c r="L26" t="s">
        <v>15</v>
      </c>
      <c r="M26" t="s">
        <v>45</v>
      </c>
    </row>
    <row r="27" spans="1:13" x14ac:dyDescent="0.3">
      <c r="A27" t="s">
        <v>90</v>
      </c>
      <c r="B27" s="14">
        <v>45387</v>
      </c>
      <c r="C27" s="15">
        <v>0.35</v>
      </c>
      <c r="D27" t="s">
        <v>91</v>
      </c>
      <c r="E27" t="s">
        <v>52</v>
      </c>
      <c r="F27">
        <v>5</v>
      </c>
      <c r="G27" t="s">
        <v>77</v>
      </c>
      <c r="H27" t="s">
        <v>41</v>
      </c>
      <c r="I27" t="s">
        <v>10</v>
      </c>
      <c r="K27">
        <v>49</v>
      </c>
      <c r="L27" t="s">
        <v>15</v>
      </c>
      <c r="M27" t="s">
        <v>42</v>
      </c>
    </row>
    <row r="28" spans="1:13" x14ac:dyDescent="0.3">
      <c r="A28" t="s">
        <v>92</v>
      </c>
      <c r="B28" s="14">
        <v>45024</v>
      </c>
      <c r="C28" s="15">
        <v>0.14166666666666666</v>
      </c>
      <c r="D28" t="s">
        <v>93</v>
      </c>
      <c r="E28" t="s">
        <v>39</v>
      </c>
      <c r="F28">
        <v>5</v>
      </c>
      <c r="G28" t="s">
        <v>77</v>
      </c>
      <c r="H28" t="s">
        <v>41</v>
      </c>
      <c r="I28" t="s">
        <v>10</v>
      </c>
      <c r="K28">
        <v>22</v>
      </c>
      <c r="L28" t="s">
        <v>15</v>
      </c>
      <c r="M28" t="s">
        <v>45</v>
      </c>
    </row>
    <row r="29" spans="1:13" x14ac:dyDescent="0.3">
      <c r="A29" t="s">
        <v>94</v>
      </c>
      <c r="B29" s="14">
        <v>45019</v>
      </c>
      <c r="C29" s="15">
        <v>0.28541666666666665</v>
      </c>
      <c r="D29" t="s">
        <v>95</v>
      </c>
      <c r="E29" t="s">
        <v>52</v>
      </c>
      <c r="F29">
        <v>2</v>
      </c>
      <c r="G29" t="s">
        <v>96</v>
      </c>
      <c r="H29" t="s">
        <v>41</v>
      </c>
      <c r="I29" t="s">
        <v>10</v>
      </c>
      <c r="K29">
        <v>52</v>
      </c>
      <c r="L29" t="s">
        <v>15</v>
      </c>
      <c r="M29" t="s">
        <v>42</v>
      </c>
    </row>
    <row r="30" spans="1:13" x14ac:dyDescent="0.3">
      <c r="A30" t="s">
        <v>97</v>
      </c>
      <c r="B30" s="14">
        <v>45037</v>
      </c>
      <c r="C30" s="15">
        <v>0.47083333333333333</v>
      </c>
      <c r="D30" t="s">
        <v>98</v>
      </c>
      <c r="E30" t="s">
        <v>52</v>
      </c>
      <c r="F30">
        <v>7</v>
      </c>
      <c r="G30" t="s">
        <v>96</v>
      </c>
      <c r="H30" t="s">
        <v>41</v>
      </c>
      <c r="I30" t="s">
        <v>11</v>
      </c>
      <c r="K30">
        <v>13</v>
      </c>
      <c r="L30" t="s">
        <v>15</v>
      </c>
      <c r="M30" t="s">
        <v>45</v>
      </c>
    </row>
    <row r="31" spans="1:13" x14ac:dyDescent="0.3">
      <c r="A31" t="s">
        <v>99</v>
      </c>
      <c r="B31" s="14">
        <v>45030</v>
      </c>
      <c r="C31" s="15">
        <v>0.49513888888888891</v>
      </c>
      <c r="D31" t="s">
        <v>100</v>
      </c>
      <c r="E31" t="s">
        <v>52</v>
      </c>
      <c r="F31">
        <v>6</v>
      </c>
      <c r="G31" t="s">
        <v>96</v>
      </c>
      <c r="H31" t="s">
        <v>41</v>
      </c>
      <c r="I31" t="s">
        <v>11</v>
      </c>
      <c r="K31">
        <v>49</v>
      </c>
      <c r="L31" t="s">
        <v>15</v>
      </c>
      <c r="M31" t="s">
        <v>42</v>
      </c>
    </row>
    <row r="32" spans="1:13" x14ac:dyDescent="0.3">
      <c r="A32" t="s">
        <v>101</v>
      </c>
      <c r="B32" s="14">
        <v>45041</v>
      </c>
      <c r="C32" s="15">
        <v>0.56111111111111112</v>
      </c>
      <c r="D32" t="s">
        <v>102</v>
      </c>
      <c r="E32" t="s">
        <v>39</v>
      </c>
      <c r="F32">
        <v>8</v>
      </c>
      <c r="G32" t="s">
        <v>96</v>
      </c>
      <c r="H32" t="s">
        <v>41</v>
      </c>
      <c r="I32" t="s">
        <v>10</v>
      </c>
      <c r="K32">
        <v>56</v>
      </c>
      <c r="L32" t="s">
        <v>15</v>
      </c>
      <c r="M32" t="s">
        <v>42</v>
      </c>
    </row>
    <row r="33" spans="1:13" x14ac:dyDescent="0.3">
      <c r="A33" t="s">
        <v>103</v>
      </c>
      <c r="B33" s="14">
        <v>45404</v>
      </c>
      <c r="C33" s="15">
        <v>0.36249999999999999</v>
      </c>
      <c r="D33" t="s">
        <v>104</v>
      </c>
      <c r="E33" t="s">
        <v>39</v>
      </c>
      <c r="F33">
        <v>2</v>
      </c>
      <c r="G33" t="s">
        <v>96</v>
      </c>
      <c r="H33" t="s">
        <v>41</v>
      </c>
      <c r="I33" t="s">
        <v>10</v>
      </c>
      <c r="K33">
        <v>29</v>
      </c>
      <c r="L33" t="s">
        <v>15</v>
      </c>
      <c r="M33" t="s">
        <v>45</v>
      </c>
    </row>
    <row r="34" spans="1:13" x14ac:dyDescent="0.3">
      <c r="A34" t="s">
        <v>105</v>
      </c>
      <c r="B34" s="14">
        <v>45404</v>
      </c>
      <c r="C34" s="15">
        <v>0.1701388888888889</v>
      </c>
      <c r="D34" t="s">
        <v>106</v>
      </c>
      <c r="E34" t="s">
        <v>39</v>
      </c>
      <c r="F34">
        <v>3</v>
      </c>
      <c r="G34" t="s">
        <v>96</v>
      </c>
      <c r="H34" t="s">
        <v>41</v>
      </c>
      <c r="I34" t="s">
        <v>10</v>
      </c>
      <c r="K34">
        <v>54</v>
      </c>
      <c r="L34" t="s">
        <v>15</v>
      </c>
      <c r="M34" t="s">
        <v>42</v>
      </c>
    </row>
    <row r="35" spans="1:13" x14ac:dyDescent="0.3">
      <c r="A35" t="s">
        <v>107</v>
      </c>
      <c r="B35" s="14">
        <v>45390</v>
      </c>
      <c r="C35" s="15">
        <v>0.64930555555555558</v>
      </c>
      <c r="D35" t="s">
        <v>108</v>
      </c>
      <c r="E35" t="s">
        <v>39</v>
      </c>
      <c r="F35">
        <v>4</v>
      </c>
      <c r="G35" t="s">
        <v>96</v>
      </c>
      <c r="H35" t="s">
        <v>41</v>
      </c>
      <c r="I35" t="s">
        <v>11</v>
      </c>
      <c r="K35">
        <v>18</v>
      </c>
      <c r="L35" t="s">
        <v>15</v>
      </c>
      <c r="M35" t="s">
        <v>45</v>
      </c>
    </row>
    <row r="36" spans="1:13" x14ac:dyDescent="0.3">
      <c r="A36" t="s">
        <v>109</v>
      </c>
      <c r="B36" s="14">
        <v>45404</v>
      </c>
      <c r="C36" s="15">
        <v>0.34930555555555554</v>
      </c>
      <c r="D36" t="s">
        <v>110</v>
      </c>
      <c r="E36" t="s">
        <v>39</v>
      </c>
      <c r="F36">
        <v>7</v>
      </c>
      <c r="G36" t="s">
        <v>96</v>
      </c>
      <c r="H36" t="s">
        <v>41</v>
      </c>
      <c r="I36" t="s">
        <v>11</v>
      </c>
      <c r="K36">
        <v>60</v>
      </c>
      <c r="L36" t="s">
        <v>15</v>
      </c>
      <c r="M36" t="s">
        <v>42</v>
      </c>
    </row>
    <row r="37" spans="1:13" x14ac:dyDescent="0.3">
      <c r="A37" t="s">
        <v>111</v>
      </c>
      <c r="B37" s="14">
        <v>45386</v>
      </c>
      <c r="C37" s="15">
        <v>0.12638888888888888</v>
      </c>
      <c r="D37" t="s">
        <v>112</v>
      </c>
      <c r="E37" t="s">
        <v>39</v>
      </c>
      <c r="F37">
        <v>10</v>
      </c>
      <c r="G37" t="s">
        <v>96</v>
      </c>
      <c r="H37" t="s">
        <v>41</v>
      </c>
      <c r="I37" t="s">
        <v>11</v>
      </c>
      <c r="K37">
        <v>41</v>
      </c>
      <c r="L37" t="s">
        <v>15</v>
      </c>
      <c r="M37" t="s">
        <v>42</v>
      </c>
    </row>
    <row r="38" spans="1:13" x14ac:dyDescent="0.3">
      <c r="A38" t="s">
        <v>113</v>
      </c>
      <c r="B38" s="14">
        <v>45032</v>
      </c>
      <c r="C38" s="15">
        <v>0.7944444444444444</v>
      </c>
      <c r="D38" t="s">
        <v>114</v>
      </c>
      <c r="E38" t="s">
        <v>39</v>
      </c>
      <c r="F38">
        <v>3</v>
      </c>
      <c r="G38" t="s">
        <v>96</v>
      </c>
      <c r="H38" t="s">
        <v>41</v>
      </c>
      <c r="I38" t="s">
        <v>11</v>
      </c>
      <c r="K38">
        <v>57</v>
      </c>
      <c r="L38" t="s">
        <v>15</v>
      </c>
      <c r="M38" t="s">
        <v>42</v>
      </c>
    </row>
    <row r="39" spans="1:13" x14ac:dyDescent="0.3">
      <c r="A39" t="s">
        <v>115</v>
      </c>
      <c r="B39" s="14">
        <v>45412</v>
      </c>
      <c r="C39" s="15">
        <v>0.81944444444444442</v>
      </c>
      <c r="D39" t="s">
        <v>116</v>
      </c>
      <c r="E39" t="s">
        <v>39</v>
      </c>
      <c r="F39">
        <v>9</v>
      </c>
      <c r="G39" t="s">
        <v>96</v>
      </c>
      <c r="H39" t="s">
        <v>41</v>
      </c>
      <c r="I39" t="s">
        <v>11</v>
      </c>
      <c r="K39">
        <v>21</v>
      </c>
      <c r="L39" t="s">
        <v>15</v>
      </c>
      <c r="M39" t="s">
        <v>45</v>
      </c>
    </row>
    <row r="40" spans="1:13" x14ac:dyDescent="0.3">
      <c r="A40" t="s">
        <v>117</v>
      </c>
      <c r="B40" s="14">
        <v>45023</v>
      </c>
      <c r="C40" s="15">
        <v>0.92569444444444449</v>
      </c>
      <c r="D40" t="s">
        <v>118</v>
      </c>
      <c r="E40" t="s">
        <v>39</v>
      </c>
      <c r="F40">
        <v>9</v>
      </c>
      <c r="G40" t="s">
        <v>96</v>
      </c>
      <c r="H40" t="s">
        <v>41</v>
      </c>
      <c r="I40" t="s">
        <v>11</v>
      </c>
      <c r="K40">
        <v>29</v>
      </c>
      <c r="L40" t="s">
        <v>15</v>
      </c>
      <c r="M40" t="s">
        <v>45</v>
      </c>
    </row>
    <row r="41" spans="1:13" x14ac:dyDescent="0.3">
      <c r="A41" t="s">
        <v>119</v>
      </c>
      <c r="B41" s="14">
        <v>45391</v>
      </c>
      <c r="C41" s="15">
        <v>0.98958333333333337</v>
      </c>
      <c r="D41" t="s">
        <v>120</v>
      </c>
      <c r="E41" t="s">
        <v>39</v>
      </c>
      <c r="F41">
        <v>2</v>
      </c>
      <c r="G41" t="s">
        <v>121</v>
      </c>
      <c r="H41" t="s">
        <v>41</v>
      </c>
      <c r="I41" t="s">
        <v>10</v>
      </c>
      <c r="K41">
        <v>23</v>
      </c>
      <c r="L41" t="s">
        <v>15</v>
      </c>
      <c r="M41" t="s">
        <v>45</v>
      </c>
    </row>
    <row r="42" spans="1:13" x14ac:dyDescent="0.3">
      <c r="A42" t="s">
        <v>122</v>
      </c>
      <c r="B42" s="14">
        <v>45412</v>
      </c>
      <c r="C42" s="15">
        <v>0.64375000000000004</v>
      </c>
      <c r="D42" t="s">
        <v>123</v>
      </c>
      <c r="E42" t="s">
        <v>39</v>
      </c>
      <c r="F42">
        <v>4</v>
      </c>
      <c r="G42" t="s">
        <v>121</v>
      </c>
      <c r="H42" t="s">
        <v>41</v>
      </c>
      <c r="I42" t="s">
        <v>10</v>
      </c>
      <c r="K42">
        <v>54</v>
      </c>
      <c r="L42" t="s">
        <v>15</v>
      </c>
      <c r="M42" t="s">
        <v>42</v>
      </c>
    </row>
    <row r="43" spans="1:13" x14ac:dyDescent="0.3">
      <c r="A43" t="s">
        <v>124</v>
      </c>
      <c r="B43" s="14">
        <v>45386</v>
      </c>
      <c r="C43" s="15">
        <v>0.43541666666666667</v>
      </c>
      <c r="D43" t="s">
        <v>125</v>
      </c>
      <c r="E43" t="s">
        <v>39</v>
      </c>
      <c r="F43">
        <v>9</v>
      </c>
      <c r="G43" t="s">
        <v>121</v>
      </c>
      <c r="H43" t="s">
        <v>41</v>
      </c>
      <c r="I43" t="s">
        <v>10</v>
      </c>
      <c r="K43">
        <v>25</v>
      </c>
      <c r="L43" t="s">
        <v>15</v>
      </c>
      <c r="M43" t="s">
        <v>45</v>
      </c>
    </row>
    <row r="44" spans="1:13" x14ac:dyDescent="0.3">
      <c r="A44" t="s">
        <v>126</v>
      </c>
      <c r="B44" s="14">
        <v>45031</v>
      </c>
      <c r="C44" s="15">
        <v>0.14027777777777778</v>
      </c>
      <c r="D44" t="s">
        <v>127</v>
      </c>
      <c r="E44" t="s">
        <v>39</v>
      </c>
      <c r="F44">
        <v>7</v>
      </c>
      <c r="G44" t="s">
        <v>121</v>
      </c>
      <c r="H44" t="s">
        <v>41</v>
      </c>
      <c r="I44" t="s">
        <v>10</v>
      </c>
      <c r="K44">
        <v>56</v>
      </c>
      <c r="L44" t="s">
        <v>15</v>
      </c>
      <c r="M44" t="s">
        <v>42</v>
      </c>
    </row>
    <row r="45" spans="1:13" x14ac:dyDescent="0.3">
      <c r="A45" t="s">
        <v>128</v>
      </c>
      <c r="B45" s="14">
        <v>45040</v>
      </c>
      <c r="C45" s="15">
        <v>0.80763888888888891</v>
      </c>
      <c r="D45" t="s">
        <v>129</v>
      </c>
      <c r="E45" t="s">
        <v>39</v>
      </c>
      <c r="F45">
        <v>6</v>
      </c>
      <c r="G45" t="s">
        <v>121</v>
      </c>
      <c r="H45" t="s">
        <v>41</v>
      </c>
      <c r="I45" t="s">
        <v>11</v>
      </c>
      <c r="K45">
        <v>35</v>
      </c>
      <c r="L45" t="s">
        <v>15</v>
      </c>
      <c r="M45" t="s">
        <v>42</v>
      </c>
    </row>
    <row r="46" spans="1:13" x14ac:dyDescent="0.3">
      <c r="A46" t="s">
        <v>130</v>
      </c>
      <c r="B46" s="14">
        <v>45394</v>
      </c>
      <c r="C46" s="15">
        <v>0.30625000000000002</v>
      </c>
      <c r="D46" t="s">
        <v>131</v>
      </c>
      <c r="E46" t="s">
        <v>39</v>
      </c>
      <c r="F46">
        <v>4</v>
      </c>
      <c r="G46" t="s">
        <v>121</v>
      </c>
      <c r="H46" t="s">
        <v>41</v>
      </c>
      <c r="I46" t="s">
        <v>11</v>
      </c>
      <c r="K46">
        <v>41</v>
      </c>
      <c r="L46" t="s">
        <v>15</v>
      </c>
      <c r="M46" t="s">
        <v>42</v>
      </c>
    </row>
    <row r="47" spans="1:13" x14ac:dyDescent="0.3">
      <c r="A47" t="s">
        <v>132</v>
      </c>
      <c r="B47" s="14">
        <v>45041</v>
      </c>
      <c r="C47" s="15">
        <v>0.89236111111111116</v>
      </c>
      <c r="D47" t="s">
        <v>133</v>
      </c>
      <c r="E47" t="s">
        <v>39</v>
      </c>
      <c r="F47">
        <v>2</v>
      </c>
      <c r="G47" t="s">
        <v>121</v>
      </c>
      <c r="H47" t="s">
        <v>41</v>
      </c>
      <c r="I47" t="s">
        <v>11</v>
      </c>
      <c r="K47">
        <v>37</v>
      </c>
      <c r="L47" t="s">
        <v>15</v>
      </c>
      <c r="M47" t="s">
        <v>42</v>
      </c>
    </row>
    <row r="48" spans="1:13" x14ac:dyDescent="0.3">
      <c r="A48" t="s">
        <v>134</v>
      </c>
      <c r="B48" s="14">
        <v>45383</v>
      </c>
      <c r="C48" s="15">
        <v>0.9291666666666667</v>
      </c>
      <c r="D48" t="s">
        <v>135</v>
      </c>
      <c r="E48" t="s">
        <v>39</v>
      </c>
      <c r="F48">
        <v>1</v>
      </c>
      <c r="G48" t="s">
        <v>121</v>
      </c>
      <c r="H48" t="s">
        <v>41</v>
      </c>
      <c r="I48" t="s">
        <v>11</v>
      </c>
      <c r="K48">
        <v>12</v>
      </c>
      <c r="L48" t="s">
        <v>15</v>
      </c>
      <c r="M48" t="s">
        <v>45</v>
      </c>
    </row>
    <row r="49" spans="1:13" x14ac:dyDescent="0.3">
      <c r="A49" t="s">
        <v>136</v>
      </c>
      <c r="B49" s="14">
        <v>45410</v>
      </c>
      <c r="C49" s="15">
        <v>0.70763888888888893</v>
      </c>
      <c r="D49" t="s">
        <v>137</v>
      </c>
      <c r="E49" t="s">
        <v>52</v>
      </c>
      <c r="F49">
        <v>6</v>
      </c>
      <c r="G49" t="s">
        <v>121</v>
      </c>
      <c r="H49" t="s">
        <v>41</v>
      </c>
      <c r="I49" t="s">
        <v>10</v>
      </c>
      <c r="K49">
        <v>23</v>
      </c>
      <c r="L49" t="s">
        <v>15</v>
      </c>
      <c r="M49" t="s">
        <v>45</v>
      </c>
    </row>
    <row r="50" spans="1:13" x14ac:dyDescent="0.3">
      <c r="A50" t="s">
        <v>138</v>
      </c>
      <c r="B50" s="14">
        <v>45402</v>
      </c>
      <c r="C50" s="15">
        <v>0.9458333333333333</v>
      </c>
      <c r="D50" t="s">
        <v>139</v>
      </c>
      <c r="E50" t="s">
        <v>52</v>
      </c>
      <c r="F50">
        <v>4</v>
      </c>
      <c r="G50" t="s">
        <v>121</v>
      </c>
      <c r="H50" t="s">
        <v>41</v>
      </c>
      <c r="I50" t="s">
        <v>11</v>
      </c>
      <c r="K50">
        <v>45</v>
      </c>
      <c r="L50" t="s">
        <v>15</v>
      </c>
      <c r="M50" t="s">
        <v>42</v>
      </c>
    </row>
    <row r="51" spans="1:13" x14ac:dyDescent="0.3">
      <c r="A51" t="s">
        <v>140</v>
      </c>
      <c r="B51" s="14">
        <v>45400</v>
      </c>
      <c r="C51" s="15">
        <v>0.6</v>
      </c>
      <c r="D51" t="s">
        <v>141</v>
      </c>
      <c r="E51" t="s">
        <v>52</v>
      </c>
      <c r="F51">
        <v>5</v>
      </c>
      <c r="G51" t="s">
        <v>142</v>
      </c>
      <c r="H51" t="s">
        <v>41</v>
      </c>
      <c r="I51" t="s">
        <v>10</v>
      </c>
      <c r="K51">
        <v>21</v>
      </c>
      <c r="L51" t="s">
        <v>15</v>
      </c>
      <c r="M51" t="s">
        <v>45</v>
      </c>
    </row>
    <row r="52" spans="1:13" x14ac:dyDescent="0.3">
      <c r="A52" t="s">
        <v>143</v>
      </c>
      <c r="B52" s="14">
        <v>45043</v>
      </c>
      <c r="C52" s="15">
        <v>0.15625</v>
      </c>
      <c r="D52" t="s">
        <v>144</v>
      </c>
      <c r="E52" t="s">
        <v>52</v>
      </c>
      <c r="F52">
        <v>8</v>
      </c>
      <c r="G52" t="s">
        <v>142</v>
      </c>
      <c r="H52" t="s">
        <v>41</v>
      </c>
      <c r="I52" t="s">
        <v>10</v>
      </c>
      <c r="K52">
        <v>30</v>
      </c>
      <c r="L52" t="s">
        <v>15</v>
      </c>
      <c r="M52" t="s">
        <v>45</v>
      </c>
    </row>
    <row r="53" spans="1:13" x14ac:dyDescent="0.3">
      <c r="A53" t="s">
        <v>145</v>
      </c>
      <c r="B53" s="14">
        <v>45407</v>
      </c>
      <c r="C53" s="15">
        <v>0.37083333333333335</v>
      </c>
      <c r="D53" t="s">
        <v>146</v>
      </c>
      <c r="E53" t="s">
        <v>39</v>
      </c>
      <c r="F53">
        <v>7</v>
      </c>
      <c r="G53" t="s">
        <v>142</v>
      </c>
      <c r="H53" t="s">
        <v>41</v>
      </c>
      <c r="I53" t="s">
        <v>10</v>
      </c>
      <c r="K53">
        <v>46</v>
      </c>
      <c r="L53" t="s">
        <v>15</v>
      </c>
      <c r="M53" t="s">
        <v>42</v>
      </c>
    </row>
    <row r="54" spans="1:13" x14ac:dyDescent="0.3">
      <c r="A54" t="s">
        <v>147</v>
      </c>
      <c r="B54" s="14">
        <v>45401</v>
      </c>
      <c r="C54" s="15">
        <v>0.69305555555555554</v>
      </c>
      <c r="D54" t="s">
        <v>148</v>
      </c>
      <c r="E54" t="s">
        <v>39</v>
      </c>
      <c r="F54">
        <v>10</v>
      </c>
      <c r="G54" t="s">
        <v>142</v>
      </c>
      <c r="H54" t="s">
        <v>41</v>
      </c>
      <c r="I54" t="s">
        <v>10</v>
      </c>
      <c r="K54">
        <v>22</v>
      </c>
      <c r="L54" t="s">
        <v>15</v>
      </c>
      <c r="M54" t="s">
        <v>45</v>
      </c>
    </row>
    <row r="55" spans="1:13" x14ac:dyDescent="0.3">
      <c r="A55" t="s">
        <v>149</v>
      </c>
      <c r="B55" s="14">
        <v>45402</v>
      </c>
      <c r="C55" s="15">
        <v>0.15902777777777777</v>
      </c>
      <c r="D55" t="s">
        <v>150</v>
      </c>
      <c r="E55" t="s">
        <v>39</v>
      </c>
      <c r="F55">
        <v>10</v>
      </c>
      <c r="G55" t="s">
        <v>142</v>
      </c>
      <c r="H55" t="s">
        <v>41</v>
      </c>
      <c r="I55" t="s">
        <v>11</v>
      </c>
      <c r="K55">
        <v>54</v>
      </c>
      <c r="L55" t="s">
        <v>15</v>
      </c>
      <c r="M55" t="s">
        <v>42</v>
      </c>
    </row>
    <row r="56" spans="1:13" x14ac:dyDescent="0.3">
      <c r="A56" t="s">
        <v>151</v>
      </c>
      <c r="B56" s="14">
        <v>45408</v>
      </c>
      <c r="C56" s="15">
        <v>0.77916666666666667</v>
      </c>
      <c r="D56" t="s">
        <v>152</v>
      </c>
      <c r="E56" t="s">
        <v>39</v>
      </c>
      <c r="F56">
        <v>5</v>
      </c>
      <c r="G56" t="s">
        <v>142</v>
      </c>
      <c r="H56" t="s">
        <v>41</v>
      </c>
      <c r="I56" t="s">
        <v>11</v>
      </c>
      <c r="K56">
        <v>26</v>
      </c>
      <c r="L56" t="s">
        <v>15</v>
      </c>
      <c r="M56" t="s">
        <v>45</v>
      </c>
    </row>
    <row r="57" spans="1:13" x14ac:dyDescent="0.3">
      <c r="A57" t="s">
        <v>153</v>
      </c>
      <c r="B57" s="14">
        <v>45023</v>
      </c>
      <c r="C57" s="15">
        <v>0.98958333333333337</v>
      </c>
      <c r="D57" t="s">
        <v>154</v>
      </c>
      <c r="E57" t="s">
        <v>52</v>
      </c>
      <c r="F57">
        <v>2</v>
      </c>
      <c r="G57" t="s">
        <v>155</v>
      </c>
      <c r="H57" t="s">
        <v>41</v>
      </c>
      <c r="I57" t="s">
        <v>11</v>
      </c>
      <c r="K57">
        <v>44</v>
      </c>
      <c r="L57" t="s">
        <v>15</v>
      </c>
      <c r="M57" t="s">
        <v>42</v>
      </c>
    </row>
    <row r="58" spans="1:13" x14ac:dyDescent="0.3">
      <c r="A58" t="s">
        <v>156</v>
      </c>
      <c r="B58" s="14">
        <v>45024</v>
      </c>
      <c r="C58" s="15">
        <v>0.30833333333333335</v>
      </c>
      <c r="D58" t="s">
        <v>157</v>
      </c>
      <c r="E58" t="s">
        <v>52</v>
      </c>
      <c r="F58">
        <v>6</v>
      </c>
      <c r="G58" t="s">
        <v>155</v>
      </c>
      <c r="H58" t="s">
        <v>41</v>
      </c>
      <c r="I58" t="s">
        <v>11</v>
      </c>
      <c r="K58">
        <v>33</v>
      </c>
      <c r="L58" t="s">
        <v>15</v>
      </c>
      <c r="M58" t="s">
        <v>42</v>
      </c>
    </row>
    <row r="59" spans="1:13" x14ac:dyDescent="0.3">
      <c r="A59" t="s">
        <v>158</v>
      </c>
      <c r="B59" s="14">
        <v>45384</v>
      </c>
      <c r="C59" s="15">
        <v>0.84861111111111109</v>
      </c>
      <c r="D59" t="s">
        <v>159</v>
      </c>
      <c r="E59" t="s">
        <v>52</v>
      </c>
      <c r="F59">
        <v>6</v>
      </c>
      <c r="G59" t="s">
        <v>155</v>
      </c>
      <c r="H59" t="s">
        <v>41</v>
      </c>
      <c r="I59" t="s">
        <v>10</v>
      </c>
      <c r="K59">
        <v>23</v>
      </c>
      <c r="L59" t="s">
        <v>15</v>
      </c>
      <c r="M59" t="s">
        <v>45</v>
      </c>
    </row>
    <row r="60" spans="1:13" x14ac:dyDescent="0.3">
      <c r="A60" t="s">
        <v>160</v>
      </c>
      <c r="B60" s="14">
        <v>45021</v>
      </c>
      <c r="C60" s="15">
        <v>0.91527777777777775</v>
      </c>
      <c r="D60" t="s">
        <v>161</v>
      </c>
      <c r="E60" t="s">
        <v>39</v>
      </c>
      <c r="F60">
        <v>10</v>
      </c>
      <c r="G60" t="s">
        <v>162</v>
      </c>
      <c r="H60" t="s">
        <v>41</v>
      </c>
      <c r="I60" t="s">
        <v>10</v>
      </c>
      <c r="K60">
        <v>17</v>
      </c>
      <c r="L60" t="s">
        <v>15</v>
      </c>
      <c r="M60" t="s">
        <v>45</v>
      </c>
    </row>
    <row r="61" spans="1:13" x14ac:dyDescent="0.3">
      <c r="A61" t="s">
        <v>163</v>
      </c>
      <c r="B61" s="14">
        <v>45021</v>
      </c>
      <c r="C61" s="15">
        <v>0.52847222222222223</v>
      </c>
      <c r="D61" t="s">
        <v>164</v>
      </c>
      <c r="E61" t="s">
        <v>39</v>
      </c>
      <c r="F61">
        <v>8</v>
      </c>
      <c r="G61" t="s">
        <v>162</v>
      </c>
      <c r="H61" t="s">
        <v>41</v>
      </c>
      <c r="I61" t="s">
        <v>10</v>
      </c>
      <c r="K61">
        <v>30</v>
      </c>
      <c r="L61" t="s">
        <v>15</v>
      </c>
      <c r="M61" t="s">
        <v>45</v>
      </c>
    </row>
    <row r="62" spans="1:13" x14ac:dyDescent="0.3">
      <c r="A62" t="s">
        <v>165</v>
      </c>
      <c r="B62" s="14">
        <v>45027</v>
      </c>
      <c r="C62" s="15">
        <v>0.89930555555555558</v>
      </c>
      <c r="D62" t="s">
        <v>166</v>
      </c>
      <c r="E62" t="s">
        <v>52</v>
      </c>
      <c r="F62">
        <v>3</v>
      </c>
      <c r="G62" t="s">
        <v>121</v>
      </c>
      <c r="H62" t="s">
        <v>167</v>
      </c>
      <c r="I62" t="s">
        <v>11</v>
      </c>
      <c r="K62">
        <v>24</v>
      </c>
      <c r="L62" t="s">
        <v>15</v>
      </c>
      <c r="M62" t="s">
        <v>45</v>
      </c>
    </row>
    <row r="63" spans="1:13" x14ac:dyDescent="0.3">
      <c r="A63" t="s">
        <v>168</v>
      </c>
      <c r="B63" s="14">
        <v>45028</v>
      </c>
      <c r="C63" s="15">
        <v>0.38333333333333336</v>
      </c>
      <c r="D63" t="s">
        <v>169</v>
      </c>
      <c r="E63" t="s">
        <v>52</v>
      </c>
      <c r="F63">
        <v>3</v>
      </c>
      <c r="G63" t="s">
        <v>142</v>
      </c>
      <c r="H63" t="s">
        <v>167</v>
      </c>
      <c r="I63" t="s">
        <v>10</v>
      </c>
      <c r="K63">
        <v>29</v>
      </c>
      <c r="L63" t="s">
        <v>15</v>
      </c>
      <c r="M63" t="s">
        <v>45</v>
      </c>
    </row>
    <row r="64" spans="1:13" x14ac:dyDescent="0.3">
      <c r="A64" t="s">
        <v>170</v>
      </c>
      <c r="B64" s="14">
        <v>45021</v>
      </c>
      <c r="C64" s="15">
        <v>0.74375000000000002</v>
      </c>
      <c r="D64" t="s">
        <v>171</v>
      </c>
      <c r="E64" t="s">
        <v>39</v>
      </c>
      <c r="F64">
        <v>7</v>
      </c>
      <c r="G64" t="s">
        <v>142</v>
      </c>
      <c r="H64" t="s">
        <v>167</v>
      </c>
      <c r="I64" t="s">
        <v>11</v>
      </c>
      <c r="K64">
        <v>42</v>
      </c>
      <c r="L64" t="s">
        <v>15</v>
      </c>
      <c r="M64" t="s">
        <v>42</v>
      </c>
    </row>
    <row r="65" spans="1:13" x14ac:dyDescent="0.3">
      <c r="A65" t="s">
        <v>172</v>
      </c>
      <c r="B65" s="14">
        <v>45018</v>
      </c>
      <c r="C65" s="15">
        <v>0.74305555555555558</v>
      </c>
      <c r="D65" t="s">
        <v>173</v>
      </c>
      <c r="E65" t="s">
        <v>39</v>
      </c>
      <c r="F65">
        <v>6</v>
      </c>
      <c r="G65" t="s">
        <v>142</v>
      </c>
      <c r="H65" t="s">
        <v>167</v>
      </c>
      <c r="I65" t="s">
        <v>11</v>
      </c>
      <c r="K65">
        <v>45</v>
      </c>
      <c r="L65" t="s">
        <v>15</v>
      </c>
      <c r="M65" t="s">
        <v>42</v>
      </c>
    </row>
    <row r="66" spans="1:13" x14ac:dyDescent="0.3">
      <c r="A66" t="s">
        <v>174</v>
      </c>
      <c r="B66" s="14">
        <v>45022</v>
      </c>
      <c r="C66" s="15">
        <v>0.8618055555555556</v>
      </c>
      <c r="D66" t="s">
        <v>175</v>
      </c>
      <c r="E66" t="s">
        <v>39</v>
      </c>
      <c r="F66">
        <v>3</v>
      </c>
      <c r="G66" t="s">
        <v>96</v>
      </c>
      <c r="H66" t="s">
        <v>167</v>
      </c>
      <c r="I66" t="s">
        <v>11</v>
      </c>
      <c r="K66">
        <v>26</v>
      </c>
      <c r="L66" t="s">
        <v>15</v>
      </c>
      <c r="M66" t="s">
        <v>45</v>
      </c>
    </row>
    <row r="67" spans="1:13" x14ac:dyDescent="0.3">
      <c r="A67" t="s">
        <v>176</v>
      </c>
      <c r="B67" s="14">
        <v>45028</v>
      </c>
      <c r="C67" s="15">
        <v>0.21249999999999999</v>
      </c>
      <c r="D67" t="s">
        <v>177</v>
      </c>
      <c r="E67" t="s">
        <v>39</v>
      </c>
      <c r="F67">
        <v>6</v>
      </c>
      <c r="G67" t="s">
        <v>96</v>
      </c>
      <c r="H67" t="s">
        <v>167</v>
      </c>
      <c r="I67" t="s">
        <v>11</v>
      </c>
      <c r="K67">
        <v>45</v>
      </c>
      <c r="L67" t="s">
        <v>15</v>
      </c>
      <c r="M67" t="s">
        <v>42</v>
      </c>
    </row>
    <row r="68" spans="1:13" x14ac:dyDescent="0.3">
      <c r="A68" t="s">
        <v>178</v>
      </c>
      <c r="B68" s="14">
        <v>45389</v>
      </c>
      <c r="C68" s="15">
        <v>0.7319444444444444</v>
      </c>
      <c r="D68" t="s">
        <v>179</v>
      </c>
      <c r="E68" t="s">
        <v>52</v>
      </c>
      <c r="F68">
        <v>8</v>
      </c>
      <c r="G68" t="s">
        <v>77</v>
      </c>
      <c r="H68" t="s">
        <v>167</v>
      </c>
      <c r="I68" t="s">
        <v>10</v>
      </c>
      <c r="K68">
        <v>11</v>
      </c>
      <c r="L68" t="s">
        <v>15</v>
      </c>
      <c r="M68" t="s">
        <v>45</v>
      </c>
    </row>
    <row r="69" spans="1:13" x14ac:dyDescent="0.3">
      <c r="A69" t="s">
        <v>180</v>
      </c>
      <c r="B69" s="14">
        <v>45408</v>
      </c>
      <c r="C69" s="15">
        <v>0.8930555555555556</v>
      </c>
      <c r="D69" t="s">
        <v>181</v>
      </c>
      <c r="E69" t="s">
        <v>39</v>
      </c>
      <c r="F69">
        <v>5</v>
      </c>
      <c r="G69" t="s">
        <v>77</v>
      </c>
      <c r="H69" t="s">
        <v>167</v>
      </c>
      <c r="I69" t="s">
        <v>11</v>
      </c>
      <c r="K69">
        <v>41</v>
      </c>
      <c r="L69" t="s">
        <v>15</v>
      </c>
      <c r="M69" t="s">
        <v>42</v>
      </c>
    </row>
    <row r="70" spans="1:13" x14ac:dyDescent="0.3">
      <c r="A70" t="s">
        <v>182</v>
      </c>
      <c r="B70" s="14">
        <v>45387</v>
      </c>
      <c r="C70" s="15">
        <v>0.75902777777777775</v>
      </c>
      <c r="D70" t="s">
        <v>183</v>
      </c>
      <c r="E70" t="s">
        <v>39</v>
      </c>
      <c r="F70">
        <v>5</v>
      </c>
      <c r="G70" t="s">
        <v>40</v>
      </c>
      <c r="H70" t="s">
        <v>167</v>
      </c>
      <c r="I70" t="s">
        <v>11</v>
      </c>
      <c r="K70">
        <v>19</v>
      </c>
      <c r="L70" t="s">
        <v>15</v>
      </c>
      <c r="M70" t="s">
        <v>45</v>
      </c>
    </row>
    <row r="71" spans="1:13" x14ac:dyDescent="0.3">
      <c r="A71" t="s">
        <v>184</v>
      </c>
      <c r="B71" s="14">
        <v>45024</v>
      </c>
      <c r="C71" s="15">
        <v>5.1388888888888887E-2</v>
      </c>
      <c r="D71" t="s">
        <v>185</v>
      </c>
      <c r="E71" t="s">
        <v>52</v>
      </c>
      <c r="F71">
        <v>3</v>
      </c>
      <c r="G71" t="s">
        <v>40</v>
      </c>
      <c r="H71" t="s">
        <v>186</v>
      </c>
      <c r="I71" t="s">
        <v>11</v>
      </c>
      <c r="K71">
        <v>32</v>
      </c>
      <c r="L71" t="s">
        <v>15</v>
      </c>
      <c r="M71" t="s">
        <v>42</v>
      </c>
    </row>
    <row r="72" spans="1:13" x14ac:dyDescent="0.3">
      <c r="A72" t="s">
        <v>187</v>
      </c>
      <c r="B72" s="14">
        <v>45044</v>
      </c>
      <c r="C72" s="15">
        <v>0.6333333333333333</v>
      </c>
      <c r="D72" t="s">
        <v>188</v>
      </c>
      <c r="E72" t="s">
        <v>52</v>
      </c>
      <c r="F72">
        <v>2</v>
      </c>
      <c r="G72" t="s">
        <v>40</v>
      </c>
      <c r="H72" t="s">
        <v>186</v>
      </c>
      <c r="I72" t="s">
        <v>10</v>
      </c>
      <c r="K72">
        <v>16</v>
      </c>
      <c r="L72" t="s">
        <v>15</v>
      </c>
      <c r="M72" t="s">
        <v>45</v>
      </c>
    </row>
    <row r="73" spans="1:13" x14ac:dyDescent="0.3">
      <c r="A73" t="s">
        <v>189</v>
      </c>
      <c r="B73" s="14">
        <v>45020</v>
      </c>
      <c r="C73" s="15">
        <v>0.64930555555555558</v>
      </c>
      <c r="D73" t="s">
        <v>190</v>
      </c>
      <c r="E73" t="s">
        <v>39</v>
      </c>
      <c r="F73">
        <v>9</v>
      </c>
      <c r="G73" t="s">
        <v>77</v>
      </c>
      <c r="H73" t="s">
        <v>186</v>
      </c>
      <c r="I73" t="s">
        <v>11</v>
      </c>
      <c r="K73">
        <v>36</v>
      </c>
      <c r="L73" t="s">
        <v>15</v>
      </c>
      <c r="M73" t="s">
        <v>42</v>
      </c>
    </row>
    <row r="74" spans="1:13" x14ac:dyDescent="0.3">
      <c r="A74" t="s">
        <v>191</v>
      </c>
      <c r="B74" s="14">
        <v>45030</v>
      </c>
      <c r="C74" s="15">
        <v>0.26319444444444445</v>
      </c>
      <c r="D74" t="s">
        <v>192</v>
      </c>
      <c r="E74" t="s">
        <v>39</v>
      </c>
      <c r="F74">
        <v>5</v>
      </c>
      <c r="G74" t="s">
        <v>77</v>
      </c>
      <c r="H74" t="s">
        <v>186</v>
      </c>
      <c r="I74" t="s">
        <v>11</v>
      </c>
      <c r="K74">
        <v>34</v>
      </c>
      <c r="L74" t="s">
        <v>15</v>
      </c>
      <c r="M74" t="s">
        <v>42</v>
      </c>
    </row>
    <row r="75" spans="1:13" x14ac:dyDescent="0.3">
      <c r="A75" t="s">
        <v>193</v>
      </c>
      <c r="B75" s="14">
        <v>45022</v>
      </c>
      <c r="C75" s="15">
        <v>0.27916666666666667</v>
      </c>
      <c r="D75" t="s">
        <v>194</v>
      </c>
      <c r="E75" t="s">
        <v>52</v>
      </c>
      <c r="F75">
        <v>10</v>
      </c>
      <c r="G75" t="s">
        <v>77</v>
      </c>
      <c r="H75" t="s">
        <v>186</v>
      </c>
      <c r="I75" t="s">
        <v>11</v>
      </c>
      <c r="K75">
        <v>21</v>
      </c>
      <c r="L75" t="s">
        <v>15</v>
      </c>
      <c r="M75" t="s">
        <v>45</v>
      </c>
    </row>
    <row r="76" spans="1:13" x14ac:dyDescent="0.3">
      <c r="A76" t="s">
        <v>195</v>
      </c>
      <c r="B76" s="14">
        <v>45384</v>
      </c>
      <c r="C76" s="15">
        <v>0.25208333333333333</v>
      </c>
      <c r="D76" t="s">
        <v>196</v>
      </c>
      <c r="E76" t="s">
        <v>52</v>
      </c>
      <c r="F76">
        <v>7</v>
      </c>
      <c r="G76" t="s">
        <v>77</v>
      </c>
      <c r="H76" t="s">
        <v>186</v>
      </c>
      <c r="I76" t="s">
        <v>11</v>
      </c>
      <c r="K76">
        <v>54</v>
      </c>
      <c r="L76" t="s">
        <v>15</v>
      </c>
      <c r="M76" t="s">
        <v>42</v>
      </c>
    </row>
    <row r="77" spans="1:13" x14ac:dyDescent="0.3">
      <c r="A77" t="s">
        <v>197</v>
      </c>
      <c r="B77" s="14">
        <v>45039</v>
      </c>
      <c r="C77" s="15">
        <v>0.77152777777777781</v>
      </c>
      <c r="D77" t="s">
        <v>198</v>
      </c>
      <c r="E77" t="s">
        <v>52</v>
      </c>
      <c r="F77">
        <v>3</v>
      </c>
      <c r="G77" t="s">
        <v>77</v>
      </c>
      <c r="H77" t="s">
        <v>186</v>
      </c>
      <c r="I77" t="s">
        <v>10</v>
      </c>
      <c r="K77">
        <v>50</v>
      </c>
      <c r="L77" t="s">
        <v>15</v>
      </c>
      <c r="M77" t="s">
        <v>42</v>
      </c>
    </row>
    <row r="78" spans="1:13" x14ac:dyDescent="0.3">
      <c r="A78" t="s">
        <v>199</v>
      </c>
      <c r="B78" s="14">
        <v>45410</v>
      </c>
      <c r="C78" s="15">
        <v>0.59791666666666665</v>
      </c>
      <c r="D78" t="s">
        <v>200</v>
      </c>
      <c r="E78" t="s">
        <v>52</v>
      </c>
      <c r="F78">
        <v>6</v>
      </c>
      <c r="G78" t="s">
        <v>96</v>
      </c>
      <c r="H78" t="s">
        <v>186</v>
      </c>
      <c r="I78" t="s">
        <v>11</v>
      </c>
      <c r="K78">
        <v>45</v>
      </c>
      <c r="L78" t="s">
        <v>15</v>
      </c>
      <c r="M78" t="s">
        <v>42</v>
      </c>
    </row>
    <row r="79" spans="1:13" x14ac:dyDescent="0.3">
      <c r="A79" t="s">
        <v>201</v>
      </c>
      <c r="B79" s="14">
        <v>45407</v>
      </c>
      <c r="C79" s="15">
        <v>0.43194444444444446</v>
      </c>
      <c r="D79" t="s">
        <v>202</v>
      </c>
      <c r="E79" t="s">
        <v>52</v>
      </c>
      <c r="F79">
        <v>3</v>
      </c>
      <c r="G79" t="s">
        <v>96</v>
      </c>
      <c r="H79" t="s">
        <v>186</v>
      </c>
      <c r="I79" t="s">
        <v>10</v>
      </c>
      <c r="K79">
        <v>43</v>
      </c>
      <c r="L79" t="s">
        <v>15</v>
      </c>
      <c r="M79" t="s">
        <v>42</v>
      </c>
    </row>
    <row r="80" spans="1:13" x14ac:dyDescent="0.3">
      <c r="A80" t="s">
        <v>203</v>
      </c>
      <c r="B80" s="14">
        <v>45019</v>
      </c>
      <c r="C80" s="15">
        <v>0.41666666666666669</v>
      </c>
      <c r="D80" t="s">
        <v>204</v>
      </c>
      <c r="E80" t="s">
        <v>39</v>
      </c>
      <c r="F80">
        <v>3</v>
      </c>
      <c r="G80" t="s">
        <v>142</v>
      </c>
      <c r="H80" t="s">
        <v>186</v>
      </c>
      <c r="I80" t="s">
        <v>10</v>
      </c>
      <c r="K80">
        <v>22</v>
      </c>
      <c r="L80" t="s">
        <v>15</v>
      </c>
      <c r="M80" t="s">
        <v>45</v>
      </c>
    </row>
    <row r="81" spans="1:13" x14ac:dyDescent="0.3">
      <c r="A81" t="s">
        <v>205</v>
      </c>
      <c r="B81" s="14">
        <v>45024</v>
      </c>
      <c r="C81" s="15">
        <v>0.71250000000000002</v>
      </c>
      <c r="D81" t="s">
        <v>206</v>
      </c>
      <c r="E81" t="s">
        <v>52</v>
      </c>
      <c r="F81">
        <v>1</v>
      </c>
      <c r="G81" t="s">
        <v>121</v>
      </c>
      <c r="H81" t="s">
        <v>186</v>
      </c>
      <c r="I81" t="s">
        <v>11</v>
      </c>
      <c r="K81">
        <v>50</v>
      </c>
      <c r="L81" t="s">
        <v>15</v>
      </c>
      <c r="M81" t="s">
        <v>42</v>
      </c>
    </row>
    <row r="82" spans="1:13" x14ac:dyDescent="0.3">
      <c r="A82" t="s">
        <v>207</v>
      </c>
      <c r="B82" s="14">
        <v>45399</v>
      </c>
      <c r="C82" s="15">
        <v>0.4284722222222222</v>
      </c>
      <c r="D82" t="s">
        <v>208</v>
      </c>
      <c r="E82" t="s">
        <v>52</v>
      </c>
      <c r="F82">
        <v>7</v>
      </c>
      <c r="G82" t="s">
        <v>40</v>
      </c>
      <c r="H82" t="s">
        <v>209</v>
      </c>
      <c r="I82" t="s">
        <v>11</v>
      </c>
      <c r="K82">
        <v>53</v>
      </c>
      <c r="L82" t="s">
        <v>15</v>
      </c>
      <c r="M82" t="s">
        <v>42</v>
      </c>
    </row>
    <row r="83" spans="1:13" x14ac:dyDescent="0.3">
      <c r="A83" t="s">
        <v>210</v>
      </c>
      <c r="B83" s="14">
        <v>45406</v>
      </c>
      <c r="C83" s="15">
        <v>0.47569444444444442</v>
      </c>
      <c r="D83" t="s">
        <v>211</v>
      </c>
      <c r="E83" t="s">
        <v>52</v>
      </c>
      <c r="F83">
        <v>4</v>
      </c>
      <c r="G83" t="s">
        <v>121</v>
      </c>
      <c r="H83" t="s">
        <v>209</v>
      </c>
      <c r="I83" t="s">
        <v>11</v>
      </c>
      <c r="K83">
        <v>22</v>
      </c>
      <c r="L83" t="s">
        <v>15</v>
      </c>
      <c r="M83" t="s">
        <v>45</v>
      </c>
    </row>
    <row r="84" spans="1:13" x14ac:dyDescent="0.3">
      <c r="A84" t="s">
        <v>212</v>
      </c>
      <c r="B84" s="14">
        <v>45409</v>
      </c>
      <c r="C84" s="15">
        <v>0.92569444444444449</v>
      </c>
      <c r="D84" t="s">
        <v>213</v>
      </c>
      <c r="E84" t="s">
        <v>52</v>
      </c>
      <c r="F84">
        <v>6</v>
      </c>
      <c r="G84" t="s">
        <v>96</v>
      </c>
      <c r="H84" t="s">
        <v>214</v>
      </c>
      <c r="I84" t="s">
        <v>11</v>
      </c>
      <c r="K84">
        <v>18</v>
      </c>
      <c r="L84" t="s">
        <v>15</v>
      </c>
      <c r="M84" t="s">
        <v>45</v>
      </c>
    </row>
    <row r="85" spans="1:13" x14ac:dyDescent="0.3">
      <c r="A85" t="s">
        <v>215</v>
      </c>
      <c r="B85" s="14">
        <v>45392</v>
      </c>
      <c r="C85" s="15">
        <v>0.37708333333333333</v>
      </c>
      <c r="D85" t="s">
        <v>216</v>
      </c>
      <c r="E85" t="s">
        <v>39</v>
      </c>
      <c r="F85">
        <v>10</v>
      </c>
      <c r="G85" t="s">
        <v>96</v>
      </c>
      <c r="H85" t="s">
        <v>214</v>
      </c>
      <c r="I85" t="s">
        <v>11</v>
      </c>
      <c r="K85">
        <v>19</v>
      </c>
      <c r="L85" t="s">
        <v>15</v>
      </c>
      <c r="M85" t="s">
        <v>45</v>
      </c>
    </row>
    <row r="86" spans="1:13" x14ac:dyDescent="0.3">
      <c r="A86" t="s">
        <v>217</v>
      </c>
      <c r="B86" s="14">
        <v>45017</v>
      </c>
      <c r="C86" s="15">
        <v>0.92361111111111116</v>
      </c>
      <c r="D86" t="s">
        <v>218</v>
      </c>
      <c r="E86" t="s">
        <v>39</v>
      </c>
      <c r="F86">
        <v>10</v>
      </c>
      <c r="G86" t="s">
        <v>96</v>
      </c>
      <c r="H86" t="s">
        <v>214</v>
      </c>
      <c r="I86" t="s">
        <v>11</v>
      </c>
      <c r="K86">
        <v>45</v>
      </c>
      <c r="L86" t="s">
        <v>15</v>
      </c>
      <c r="M86" t="s">
        <v>42</v>
      </c>
    </row>
    <row r="87" spans="1:13" x14ac:dyDescent="0.3">
      <c r="A87" t="s">
        <v>219</v>
      </c>
      <c r="B87" s="14">
        <v>45031</v>
      </c>
      <c r="C87" s="15">
        <v>0.96597222222222223</v>
      </c>
      <c r="D87" t="s">
        <v>220</v>
      </c>
      <c r="E87" t="s">
        <v>39</v>
      </c>
      <c r="F87">
        <v>4</v>
      </c>
      <c r="G87" t="s">
        <v>40</v>
      </c>
      <c r="H87" t="s">
        <v>214</v>
      </c>
      <c r="I87" t="s">
        <v>10</v>
      </c>
      <c r="K87">
        <v>12</v>
      </c>
      <c r="L87" t="s">
        <v>15</v>
      </c>
      <c r="M87" t="s">
        <v>45</v>
      </c>
    </row>
    <row r="88" spans="1:13" x14ac:dyDescent="0.3">
      <c r="A88" t="s">
        <v>221</v>
      </c>
      <c r="B88" s="14">
        <v>45046</v>
      </c>
      <c r="C88" s="15">
        <v>0.17986111111111111</v>
      </c>
      <c r="D88" t="s">
        <v>222</v>
      </c>
      <c r="E88" t="s">
        <v>39</v>
      </c>
      <c r="F88">
        <v>4</v>
      </c>
      <c r="G88" t="s">
        <v>162</v>
      </c>
      <c r="H88" t="s">
        <v>223</v>
      </c>
      <c r="I88" t="s">
        <v>11</v>
      </c>
      <c r="K88">
        <v>27</v>
      </c>
      <c r="L88" t="s">
        <v>15</v>
      </c>
      <c r="M88" t="s">
        <v>45</v>
      </c>
    </row>
    <row r="89" spans="1:13" x14ac:dyDescent="0.3">
      <c r="A89" t="s">
        <v>224</v>
      </c>
      <c r="B89" s="14">
        <v>45041</v>
      </c>
      <c r="C89" s="15">
        <v>0.32708333333333334</v>
      </c>
      <c r="D89" t="s">
        <v>225</v>
      </c>
      <c r="E89" t="s">
        <v>52</v>
      </c>
      <c r="F89">
        <v>10</v>
      </c>
      <c r="G89" t="s">
        <v>77</v>
      </c>
      <c r="H89" t="s">
        <v>223</v>
      </c>
      <c r="I89" t="s">
        <v>10</v>
      </c>
      <c r="K89">
        <v>41</v>
      </c>
      <c r="L89" t="s">
        <v>15</v>
      </c>
      <c r="M89" t="s">
        <v>42</v>
      </c>
    </row>
    <row r="90" spans="1:13" x14ac:dyDescent="0.3">
      <c r="A90" t="s">
        <v>226</v>
      </c>
      <c r="B90" s="14">
        <v>45405</v>
      </c>
      <c r="C90" s="15">
        <v>0.6875</v>
      </c>
      <c r="D90" t="s">
        <v>227</v>
      </c>
      <c r="E90" t="s">
        <v>52</v>
      </c>
      <c r="F90">
        <v>4</v>
      </c>
      <c r="G90" t="s">
        <v>40</v>
      </c>
      <c r="H90" t="s">
        <v>223</v>
      </c>
      <c r="I90" t="s">
        <v>10</v>
      </c>
      <c r="K90">
        <v>21</v>
      </c>
      <c r="L90" t="s">
        <v>15</v>
      </c>
      <c r="M90" t="s">
        <v>45</v>
      </c>
    </row>
    <row r="91" spans="1:13" x14ac:dyDescent="0.3">
      <c r="A91" t="s">
        <v>228</v>
      </c>
      <c r="B91" s="14">
        <v>45383</v>
      </c>
      <c r="C91" s="15">
        <v>0.93541666666666667</v>
      </c>
      <c r="D91" t="s">
        <v>229</v>
      </c>
      <c r="E91" t="s">
        <v>39</v>
      </c>
      <c r="F91">
        <v>4</v>
      </c>
      <c r="G91" t="s">
        <v>96</v>
      </c>
      <c r="H91" t="s">
        <v>230</v>
      </c>
      <c r="I91" t="s">
        <v>11</v>
      </c>
      <c r="K91">
        <v>30</v>
      </c>
      <c r="L91" t="s">
        <v>15</v>
      </c>
      <c r="M91" t="s">
        <v>45</v>
      </c>
    </row>
    <row r="92" spans="1:13" x14ac:dyDescent="0.3">
      <c r="A92" t="s">
        <v>231</v>
      </c>
      <c r="B92" s="14">
        <v>45042</v>
      </c>
      <c r="C92" s="15">
        <v>0.85763888888888884</v>
      </c>
      <c r="D92" t="s">
        <v>232</v>
      </c>
      <c r="E92" t="s">
        <v>52</v>
      </c>
      <c r="F92">
        <v>9</v>
      </c>
      <c r="G92" t="s">
        <v>77</v>
      </c>
      <c r="H92" t="s">
        <v>230</v>
      </c>
      <c r="I92" t="s">
        <v>10</v>
      </c>
      <c r="K92">
        <v>56</v>
      </c>
      <c r="L92" t="s">
        <v>15</v>
      </c>
      <c r="M92" t="s">
        <v>42</v>
      </c>
    </row>
    <row r="93" spans="1:13" x14ac:dyDescent="0.3">
      <c r="A93" t="s">
        <v>233</v>
      </c>
      <c r="B93" s="14">
        <v>45388</v>
      </c>
      <c r="C93" s="15">
        <v>0.5</v>
      </c>
      <c r="D93" t="s">
        <v>234</v>
      </c>
      <c r="E93" t="s">
        <v>52</v>
      </c>
      <c r="F93">
        <v>4</v>
      </c>
      <c r="G93" t="s">
        <v>77</v>
      </c>
      <c r="H93" t="s">
        <v>230</v>
      </c>
      <c r="I93" t="s">
        <v>11</v>
      </c>
      <c r="J93">
        <v>6</v>
      </c>
      <c r="K93">
        <v>47</v>
      </c>
      <c r="L93" t="s">
        <v>15</v>
      </c>
      <c r="M93" t="s">
        <v>42</v>
      </c>
    </row>
    <row r="94" spans="1:13" x14ac:dyDescent="0.3">
      <c r="A94" t="s">
        <v>235</v>
      </c>
      <c r="B94" s="14">
        <v>45029</v>
      </c>
      <c r="C94" s="15">
        <v>0.22291666666666668</v>
      </c>
      <c r="D94" t="s">
        <v>236</v>
      </c>
      <c r="E94" t="s">
        <v>39</v>
      </c>
      <c r="F94">
        <v>9</v>
      </c>
      <c r="G94" t="s">
        <v>77</v>
      </c>
      <c r="H94" t="s">
        <v>209</v>
      </c>
      <c r="I94" t="s">
        <v>11</v>
      </c>
      <c r="J94">
        <v>9</v>
      </c>
      <c r="K94">
        <v>56</v>
      </c>
      <c r="L94" t="s">
        <v>15</v>
      </c>
      <c r="M94" t="s">
        <v>42</v>
      </c>
    </row>
    <row r="95" spans="1:13" x14ac:dyDescent="0.3">
      <c r="A95" t="s">
        <v>237</v>
      </c>
      <c r="B95" s="14">
        <v>45397</v>
      </c>
      <c r="C95" s="15">
        <v>0.51875000000000004</v>
      </c>
      <c r="D95" t="s">
        <v>238</v>
      </c>
      <c r="E95" t="s">
        <v>39</v>
      </c>
      <c r="F95">
        <v>6</v>
      </c>
      <c r="G95" t="s">
        <v>96</v>
      </c>
      <c r="H95" t="s">
        <v>209</v>
      </c>
      <c r="I95" t="s">
        <v>11</v>
      </c>
      <c r="J95">
        <v>4</v>
      </c>
      <c r="K95">
        <v>41</v>
      </c>
      <c r="L95" t="s">
        <v>15</v>
      </c>
      <c r="M95" t="s">
        <v>42</v>
      </c>
    </row>
    <row r="96" spans="1:13" x14ac:dyDescent="0.3">
      <c r="A96" t="s">
        <v>239</v>
      </c>
      <c r="B96" s="14">
        <v>45027</v>
      </c>
      <c r="C96" s="15">
        <v>0.87916666666666665</v>
      </c>
      <c r="D96" t="s">
        <v>240</v>
      </c>
      <c r="E96" t="s">
        <v>52</v>
      </c>
      <c r="F96">
        <v>1</v>
      </c>
      <c r="G96" t="s">
        <v>96</v>
      </c>
      <c r="H96" t="s">
        <v>230</v>
      </c>
      <c r="I96" t="s">
        <v>10</v>
      </c>
      <c r="J96">
        <v>6</v>
      </c>
      <c r="K96">
        <v>21</v>
      </c>
      <c r="L96" t="s">
        <v>15</v>
      </c>
      <c r="M96" t="s">
        <v>45</v>
      </c>
    </row>
    <row r="97" spans="1:13" x14ac:dyDescent="0.3">
      <c r="A97" t="s">
        <v>241</v>
      </c>
      <c r="B97" s="14">
        <v>45385</v>
      </c>
      <c r="C97" s="15">
        <v>0.93402777777777779</v>
      </c>
      <c r="D97" t="s">
        <v>242</v>
      </c>
      <c r="E97" t="s">
        <v>39</v>
      </c>
      <c r="F97">
        <v>1</v>
      </c>
      <c r="G97" t="s">
        <v>155</v>
      </c>
      <c r="H97" t="s">
        <v>243</v>
      </c>
      <c r="I97" t="s">
        <v>10</v>
      </c>
      <c r="J97">
        <v>8</v>
      </c>
      <c r="K97">
        <v>31</v>
      </c>
      <c r="L97" t="s">
        <v>15</v>
      </c>
      <c r="M97" t="s">
        <v>42</v>
      </c>
    </row>
    <row r="98" spans="1:13" x14ac:dyDescent="0.3">
      <c r="A98" t="s">
        <v>244</v>
      </c>
      <c r="B98" s="14">
        <v>45035</v>
      </c>
      <c r="C98" s="15">
        <v>0.13472222222222222</v>
      </c>
      <c r="D98" t="s">
        <v>245</v>
      </c>
      <c r="E98" t="s">
        <v>39</v>
      </c>
      <c r="F98">
        <v>2</v>
      </c>
      <c r="G98" t="s">
        <v>40</v>
      </c>
      <c r="H98" t="s">
        <v>243</v>
      </c>
      <c r="I98" t="s">
        <v>11</v>
      </c>
      <c r="J98">
        <v>4</v>
      </c>
      <c r="K98">
        <v>52</v>
      </c>
      <c r="L98" t="s">
        <v>15</v>
      </c>
      <c r="M98" t="s">
        <v>42</v>
      </c>
    </row>
    <row r="99" spans="1:13" x14ac:dyDescent="0.3">
      <c r="A99" t="s">
        <v>246</v>
      </c>
      <c r="B99" s="14">
        <v>45025</v>
      </c>
      <c r="C99" s="15">
        <v>0.13263888888888889</v>
      </c>
      <c r="D99" t="s">
        <v>247</v>
      </c>
      <c r="E99" t="s">
        <v>52</v>
      </c>
      <c r="F99">
        <v>7</v>
      </c>
      <c r="G99" t="s">
        <v>40</v>
      </c>
      <c r="H99" t="s">
        <v>230</v>
      </c>
      <c r="I99" t="s">
        <v>10</v>
      </c>
      <c r="J99">
        <v>7</v>
      </c>
      <c r="K99">
        <v>18</v>
      </c>
      <c r="L99" t="s">
        <v>15</v>
      </c>
      <c r="M99" t="s">
        <v>45</v>
      </c>
    </row>
    <row r="100" spans="1:13" x14ac:dyDescent="0.3">
      <c r="A100" t="s">
        <v>248</v>
      </c>
      <c r="B100" s="14">
        <v>45044</v>
      </c>
      <c r="C100" s="15">
        <v>0.74930555555555556</v>
      </c>
      <c r="D100" t="s">
        <v>249</v>
      </c>
      <c r="E100" t="s">
        <v>39</v>
      </c>
      <c r="F100">
        <v>2</v>
      </c>
      <c r="G100" t="s">
        <v>40</v>
      </c>
      <c r="H100" t="s">
        <v>209</v>
      </c>
      <c r="I100" t="s">
        <v>10</v>
      </c>
      <c r="J100">
        <v>10</v>
      </c>
      <c r="K100">
        <v>56</v>
      </c>
      <c r="L100" t="s">
        <v>15</v>
      </c>
      <c r="M100" t="s">
        <v>42</v>
      </c>
    </row>
    <row r="101" spans="1:13" x14ac:dyDescent="0.3">
      <c r="A101" t="s">
        <v>250</v>
      </c>
      <c r="B101" s="14">
        <v>45399</v>
      </c>
      <c r="C101" s="15">
        <v>0.40902777777777777</v>
      </c>
      <c r="D101" t="s">
        <v>251</v>
      </c>
      <c r="E101" t="s">
        <v>52</v>
      </c>
      <c r="F101">
        <v>10</v>
      </c>
      <c r="G101" t="s">
        <v>77</v>
      </c>
      <c r="H101" t="s">
        <v>186</v>
      </c>
      <c r="I101" t="s">
        <v>11</v>
      </c>
      <c r="J101">
        <v>2</v>
      </c>
      <c r="K101">
        <v>30</v>
      </c>
      <c r="L101" t="s">
        <v>15</v>
      </c>
      <c r="M101" t="s">
        <v>45</v>
      </c>
    </row>
    <row r="102" spans="1:13" x14ac:dyDescent="0.3">
      <c r="A102" t="s">
        <v>252</v>
      </c>
      <c r="B102" s="14">
        <v>45401</v>
      </c>
      <c r="C102" s="15">
        <v>0.98124999999999996</v>
      </c>
      <c r="D102" t="s">
        <v>253</v>
      </c>
      <c r="E102" t="s">
        <v>52</v>
      </c>
      <c r="F102">
        <v>4</v>
      </c>
      <c r="G102" t="s">
        <v>77</v>
      </c>
      <c r="H102" t="s">
        <v>186</v>
      </c>
      <c r="I102" t="s">
        <v>10</v>
      </c>
      <c r="J102">
        <v>7</v>
      </c>
      <c r="K102">
        <v>15</v>
      </c>
      <c r="L102" t="s">
        <v>15</v>
      </c>
      <c r="M102" t="s">
        <v>45</v>
      </c>
    </row>
    <row r="103" spans="1:13" x14ac:dyDescent="0.3">
      <c r="A103" t="s">
        <v>254</v>
      </c>
      <c r="B103" s="14">
        <v>45412</v>
      </c>
      <c r="C103" s="15">
        <v>0.52777777777777779</v>
      </c>
      <c r="D103" t="s">
        <v>255</v>
      </c>
      <c r="E103" t="s">
        <v>39</v>
      </c>
      <c r="F103">
        <v>8</v>
      </c>
      <c r="G103" t="s">
        <v>77</v>
      </c>
      <c r="H103" t="s">
        <v>186</v>
      </c>
      <c r="I103" t="s">
        <v>10</v>
      </c>
      <c r="J103">
        <v>3</v>
      </c>
      <c r="K103">
        <v>51</v>
      </c>
      <c r="L103" t="s">
        <v>15</v>
      </c>
      <c r="M103" t="s">
        <v>42</v>
      </c>
    </row>
    <row r="104" spans="1:13" x14ac:dyDescent="0.3">
      <c r="A104" t="s">
        <v>256</v>
      </c>
      <c r="B104" s="14">
        <v>45041</v>
      </c>
      <c r="C104" s="15">
        <v>3.0555555555555555E-2</v>
      </c>
      <c r="D104" t="s">
        <v>257</v>
      </c>
      <c r="E104" t="s">
        <v>39</v>
      </c>
      <c r="F104">
        <v>10</v>
      </c>
      <c r="G104" t="s">
        <v>77</v>
      </c>
      <c r="H104" t="s">
        <v>186</v>
      </c>
      <c r="I104" t="s">
        <v>10</v>
      </c>
      <c r="J104">
        <v>8</v>
      </c>
      <c r="K104">
        <v>52</v>
      </c>
      <c r="L104" t="s">
        <v>15</v>
      </c>
      <c r="M104" t="s">
        <v>42</v>
      </c>
    </row>
    <row r="105" spans="1:13" x14ac:dyDescent="0.3">
      <c r="A105" t="s">
        <v>258</v>
      </c>
      <c r="B105" s="14">
        <v>45405</v>
      </c>
      <c r="C105" s="15">
        <v>0.29791666666666666</v>
      </c>
      <c r="D105" t="s">
        <v>259</v>
      </c>
      <c r="E105" t="s">
        <v>39</v>
      </c>
      <c r="F105">
        <v>2</v>
      </c>
      <c r="G105" t="s">
        <v>96</v>
      </c>
      <c r="H105" t="s">
        <v>186</v>
      </c>
      <c r="I105" t="s">
        <v>11</v>
      </c>
      <c r="J105">
        <v>6</v>
      </c>
      <c r="K105">
        <v>47</v>
      </c>
      <c r="L105" t="s">
        <v>15</v>
      </c>
      <c r="M105" t="s">
        <v>42</v>
      </c>
    </row>
    <row r="106" spans="1:13" x14ac:dyDescent="0.3">
      <c r="A106" t="s">
        <v>260</v>
      </c>
      <c r="B106" s="14">
        <v>45024</v>
      </c>
      <c r="C106" s="15">
        <v>0.84027777777777779</v>
      </c>
      <c r="D106" t="s">
        <v>261</v>
      </c>
      <c r="E106" t="s">
        <v>52</v>
      </c>
      <c r="F106">
        <v>2</v>
      </c>
      <c r="G106" t="s">
        <v>96</v>
      </c>
      <c r="H106" t="s">
        <v>186</v>
      </c>
      <c r="I106" t="s">
        <v>11</v>
      </c>
      <c r="J106">
        <v>8</v>
      </c>
      <c r="K106">
        <v>25</v>
      </c>
      <c r="L106" t="s">
        <v>15</v>
      </c>
      <c r="M106" t="s">
        <v>45</v>
      </c>
    </row>
    <row r="107" spans="1:13" x14ac:dyDescent="0.3">
      <c r="A107" t="s">
        <v>262</v>
      </c>
      <c r="B107" s="14">
        <v>45021</v>
      </c>
      <c r="C107" s="15">
        <v>0.69930555555555551</v>
      </c>
      <c r="D107" t="s">
        <v>263</v>
      </c>
      <c r="E107" t="s">
        <v>39</v>
      </c>
      <c r="F107">
        <v>5</v>
      </c>
      <c r="G107" t="s">
        <v>40</v>
      </c>
      <c r="H107" t="s">
        <v>186</v>
      </c>
      <c r="I107" t="s">
        <v>10</v>
      </c>
      <c r="J107">
        <v>7</v>
      </c>
      <c r="K107">
        <v>56</v>
      </c>
      <c r="L107" t="s">
        <v>15</v>
      </c>
      <c r="M107" t="s">
        <v>42</v>
      </c>
    </row>
    <row r="108" spans="1:13" x14ac:dyDescent="0.3">
      <c r="A108" t="s">
        <v>264</v>
      </c>
      <c r="B108" s="14">
        <v>45033</v>
      </c>
      <c r="C108" s="15">
        <v>0.43055555555555558</v>
      </c>
      <c r="D108" t="s">
        <v>265</v>
      </c>
      <c r="E108" t="s">
        <v>52</v>
      </c>
      <c r="F108">
        <v>10</v>
      </c>
      <c r="G108" t="s">
        <v>96</v>
      </c>
      <c r="H108" t="s">
        <v>167</v>
      </c>
      <c r="I108" t="s">
        <v>11</v>
      </c>
      <c r="J108">
        <v>7</v>
      </c>
      <c r="K108">
        <v>50</v>
      </c>
      <c r="L108" t="s">
        <v>15</v>
      </c>
      <c r="M108" t="s">
        <v>42</v>
      </c>
    </row>
    <row r="109" spans="1:13" x14ac:dyDescent="0.3">
      <c r="A109" t="s">
        <v>266</v>
      </c>
      <c r="B109" s="14">
        <v>45036</v>
      </c>
      <c r="C109" s="15">
        <v>0.97569444444444442</v>
      </c>
      <c r="D109" t="s">
        <v>267</v>
      </c>
      <c r="E109" t="s">
        <v>39</v>
      </c>
      <c r="F109">
        <v>4</v>
      </c>
      <c r="G109" t="s">
        <v>96</v>
      </c>
      <c r="H109" t="s">
        <v>167</v>
      </c>
      <c r="I109" t="s">
        <v>11</v>
      </c>
      <c r="J109">
        <v>0</v>
      </c>
      <c r="K109">
        <v>60</v>
      </c>
      <c r="L109" t="s">
        <v>15</v>
      </c>
      <c r="M109" t="s">
        <v>42</v>
      </c>
    </row>
    <row r="110" spans="1:13" x14ac:dyDescent="0.3">
      <c r="A110" t="s">
        <v>268</v>
      </c>
      <c r="B110" s="14">
        <v>45021</v>
      </c>
      <c r="C110" s="15">
        <v>0.92986111111111114</v>
      </c>
      <c r="D110" t="s">
        <v>269</v>
      </c>
      <c r="E110" t="s">
        <v>39</v>
      </c>
      <c r="F110">
        <v>2</v>
      </c>
      <c r="G110" t="s">
        <v>96</v>
      </c>
      <c r="H110" t="s">
        <v>167</v>
      </c>
      <c r="I110" t="s">
        <v>10</v>
      </c>
      <c r="J110">
        <v>0</v>
      </c>
      <c r="K110">
        <v>44</v>
      </c>
      <c r="L110" t="s">
        <v>15</v>
      </c>
      <c r="M110" t="s">
        <v>42</v>
      </c>
    </row>
    <row r="111" spans="1:13" x14ac:dyDescent="0.3">
      <c r="A111" t="s">
        <v>270</v>
      </c>
      <c r="B111" s="14">
        <v>45028</v>
      </c>
      <c r="C111" s="15">
        <v>0.56527777777777777</v>
      </c>
      <c r="D111" t="s">
        <v>271</v>
      </c>
      <c r="E111" t="s">
        <v>39</v>
      </c>
      <c r="F111">
        <v>5</v>
      </c>
      <c r="G111" t="s">
        <v>121</v>
      </c>
      <c r="H111" t="s">
        <v>167</v>
      </c>
      <c r="I111" t="s">
        <v>11</v>
      </c>
      <c r="J111">
        <v>6</v>
      </c>
      <c r="K111">
        <v>54</v>
      </c>
      <c r="L111" t="s">
        <v>15</v>
      </c>
      <c r="M111" t="s">
        <v>42</v>
      </c>
    </row>
    <row r="112" spans="1:13" x14ac:dyDescent="0.3">
      <c r="A112" t="s">
        <v>272</v>
      </c>
      <c r="B112" s="14">
        <v>45030</v>
      </c>
      <c r="C112" s="15">
        <v>0.54166666666666663</v>
      </c>
      <c r="D112" t="s">
        <v>273</v>
      </c>
      <c r="E112" t="s">
        <v>39</v>
      </c>
      <c r="F112">
        <v>3</v>
      </c>
      <c r="G112" t="s">
        <v>40</v>
      </c>
      <c r="H112" t="s">
        <v>167</v>
      </c>
      <c r="I112" t="s">
        <v>11</v>
      </c>
      <c r="J112">
        <v>6</v>
      </c>
      <c r="K112">
        <v>54</v>
      </c>
      <c r="L112" t="s">
        <v>15</v>
      </c>
      <c r="M112" t="s">
        <v>42</v>
      </c>
    </row>
    <row r="113" spans="1:13" x14ac:dyDescent="0.3">
      <c r="A113" t="s">
        <v>274</v>
      </c>
      <c r="B113" s="14">
        <v>45395</v>
      </c>
      <c r="C113" s="15">
        <v>0.96527777777777779</v>
      </c>
      <c r="D113" t="s">
        <v>275</v>
      </c>
      <c r="E113" t="s">
        <v>52</v>
      </c>
      <c r="F113">
        <v>6</v>
      </c>
      <c r="G113" t="s">
        <v>40</v>
      </c>
      <c r="H113" t="s">
        <v>167</v>
      </c>
      <c r="I113" t="s">
        <v>10</v>
      </c>
      <c r="J113">
        <v>2</v>
      </c>
      <c r="K113">
        <v>44</v>
      </c>
      <c r="L113" t="s">
        <v>15</v>
      </c>
      <c r="M113" t="s">
        <v>42</v>
      </c>
    </row>
    <row r="114" spans="1:13" x14ac:dyDescent="0.3">
      <c r="A114" t="s">
        <v>276</v>
      </c>
      <c r="B114" s="14">
        <v>45401</v>
      </c>
      <c r="C114" s="15">
        <v>0.7729166666666667</v>
      </c>
      <c r="D114" t="s">
        <v>277</v>
      </c>
      <c r="E114" t="s">
        <v>52</v>
      </c>
      <c r="F114">
        <v>10</v>
      </c>
      <c r="G114" t="s">
        <v>142</v>
      </c>
      <c r="H114" t="s">
        <v>41</v>
      </c>
      <c r="I114" t="s">
        <v>10</v>
      </c>
      <c r="J114">
        <v>0</v>
      </c>
      <c r="K114">
        <v>58</v>
      </c>
      <c r="L114" t="s">
        <v>15</v>
      </c>
      <c r="M114" t="s">
        <v>42</v>
      </c>
    </row>
    <row r="115" spans="1:13" x14ac:dyDescent="0.3">
      <c r="A115" t="s">
        <v>278</v>
      </c>
      <c r="B115" s="14">
        <v>45034</v>
      </c>
      <c r="C115" s="15">
        <v>3.472222222222222E-3</v>
      </c>
      <c r="D115" t="s">
        <v>279</v>
      </c>
      <c r="E115" t="s">
        <v>52</v>
      </c>
      <c r="F115">
        <v>2</v>
      </c>
      <c r="G115" t="s">
        <v>142</v>
      </c>
      <c r="H115" t="s">
        <v>41</v>
      </c>
      <c r="I115" t="s">
        <v>10</v>
      </c>
      <c r="J115">
        <v>6</v>
      </c>
      <c r="K115">
        <v>39</v>
      </c>
      <c r="L115" t="s">
        <v>15</v>
      </c>
      <c r="M115" t="s">
        <v>42</v>
      </c>
    </row>
    <row r="116" spans="1:13" x14ac:dyDescent="0.3">
      <c r="A116" t="s">
        <v>280</v>
      </c>
      <c r="B116" s="14">
        <v>45046</v>
      </c>
      <c r="C116" s="15">
        <v>0.90138888888888891</v>
      </c>
      <c r="D116" t="s">
        <v>281</v>
      </c>
      <c r="E116" t="s">
        <v>39</v>
      </c>
      <c r="F116">
        <v>2</v>
      </c>
      <c r="G116" t="s">
        <v>142</v>
      </c>
      <c r="H116" t="s">
        <v>41</v>
      </c>
      <c r="I116" t="s">
        <v>10</v>
      </c>
      <c r="J116">
        <v>8</v>
      </c>
      <c r="K116">
        <v>44</v>
      </c>
      <c r="L116" t="s">
        <v>15</v>
      </c>
      <c r="M116" t="s">
        <v>42</v>
      </c>
    </row>
    <row r="117" spans="1:13" x14ac:dyDescent="0.3">
      <c r="A117" t="s">
        <v>282</v>
      </c>
      <c r="B117" s="14">
        <v>45388</v>
      </c>
      <c r="C117" s="15">
        <v>0.76736111111111116</v>
      </c>
      <c r="D117" t="s">
        <v>283</v>
      </c>
      <c r="E117" t="s">
        <v>52</v>
      </c>
      <c r="F117">
        <v>4</v>
      </c>
      <c r="G117" t="s">
        <v>121</v>
      </c>
      <c r="H117" t="s">
        <v>41</v>
      </c>
      <c r="I117" t="s">
        <v>11</v>
      </c>
      <c r="J117">
        <v>7</v>
      </c>
      <c r="K117">
        <v>42</v>
      </c>
      <c r="L117" t="s">
        <v>15</v>
      </c>
      <c r="M117" t="s">
        <v>42</v>
      </c>
    </row>
    <row r="118" spans="1:13" x14ac:dyDescent="0.3">
      <c r="A118" t="s">
        <v>284</v>
      </c>
      <c r="B118" s="14">
        <v>45409</v>
      </c>
      <c r="C118" s="15">
        <v>0.26319444444444445</v>
      </c>
      <c r="D118" t="s">
        <v>285</v>
      </c>
      <c r="E118" t="s">
        <v>39</v>
      </c>
      <c r="F118">
        <v>10</v>
      </c>
      <c r="G118" t="s">
        <v>121</v>
      </c>
      <c r="H118" t="s">
        <v>41</v>
      </c>
      <c r="I118" t="s">
        <v>10</v>
      </c>
      <c r="J118">
        <v>3</v>
      </c>
      <c r="K118">
        <v>14</v>
      </c>
      <c r="L118" t="s">
        <v>15</v>
      </c>
      <c r="M118" t="s">
        <v>45</v>
      </c>
    </row>
    <row r="119" spans="1:13" x14ac:dyDescent="0.3">
      <c r="A119" t="s">
        <v>286</v>
      </c>
      <c r="B119" s="14">
        <v>45399</v>
      </c>
      <c r="C119" s="15">
        <v>0.59861111111111109</v>
      </c>
      <c r="D119" t="s">
        <v>287</v>
      </c>
      <c r="E119" t="s">
        <v>52</v>
      </c>
      <c r="F119">
        <v>4</v>
      </c>
      <c r="G119" t="s">
        <v>155</v>
      </c>
      <c r="H119" t="s">
        <v>41</v>
      </c>
      <c r="I119" t="s">
        <v>10</v>
      </c>
      <c r="J119">
        <v>1</v>
      </c>
      <c r="K119">
        <v>48</v>
      </c>
      <c r="L119" t="s">
        <v>15</v>
      </c>
      <c r="M119" t="s">
        <v>42</v>
      </c>
    </row>
    <row r="120" spans="1:13" x14ac:dyDescent="0.3">
      <c r="A120" t="s">
        <v>288</v>
      </c>
      <c r="B120" s="14">
        <v>45026</v>
      </c>
      <c r="C120" s="15">
        <v>0.36041666666666666</v>
      </c>
      <c r="D120" t="s">
        <v>289</v>
      </c>
      <c r="E120" t="s">
        <v>39</v>
      </c>
      <c r="F120">
        <v>3</v>
      </c>
      <c r="G120" t="s">
        <v>155</v>
      </c>
      <c r="H120" t="s">
        <v>41</v>
      </c>
      <c r="I120" t="s">
        <v>10</v>
      </c>
      <c r="J120">
        <v>0</v>
      </c>
      <c r="K120">
        <v>36</v>
      </c>
      <c r="L120" t="s">
        <v>15</v>
      </c>
      <c r="M120" t="s">
        <v>42</v>
      </c>
    </row>
    <row r="121" spans="1:13" x14ac:dyDescent="0.3">
      <c r="A121" t="s">
        <v>290</v>
      </c>
      <c r="B121" s="14">
        <v>45030</v>
      </c>
      <c r="C121" s="15">
        <v>0.79513888888888884</v>
      </c>
      <c r="D121" t="s">
        <v>291</v>
      </c>
      <c r="E121" t="s">
        <v>52</v>
      </c>
      <c r="F121">
        <v>10</v>
      </c>
      <c r="G121" t="s">
        <v>162</v>
      </c>
      <c r="H121" t="s">
        <v>41</v>
      </c>
      <c r="I121" t="s">
        <v>11</v>
      </c>
      <c r="J121">
        <v>10</v>
      </c>
      <c r="K121">
        <v>22</v>
      </c>
      <c r="L121" t="s">
        <v>15</v>
      </c>
      <c r="M121" t="s">
        <v>45</v>
      </c>
    </row>
    <row r="122" spans="1:13" x14ac:dyDescent="0.3">
      <c r="A122" t="s">
        <v>292</v>
      </c>
      <c r="B122" s="14">
        <v>45036</v>
      </c>
      <c r="C122" s="15">
        <v>0.10347222222222222</v>
      </c>
      <c r="D122" t="s">
        <v>293</v>
      </c>
      <c r="E122" t="s">
        <v>39</v>
      </c>
      <c r="F122">
        <v>6</v>
      </c>
      <c r="G122" t="s">
        <v>96</v>
      </c>
      <c r="H122" t="s">
        <v>41</v>
      </c>
      <c r="I122" t="s">
        <v>11</v>
      </c>
      <c r="J122">
        <v>1</v>
      </c>
      <c r="K122">
        <v>26</v>
      </c>
      <c r="L122" t="s">
        <v>15</v>
      </c>
      <c r="M122" t="s">
        <v>45</v>
      </c>
    </row>
    <row r="123" spans="1:13" x14ac:dyDescent="0.3">
      <c r="A123" t="s">
        <v>294</v>
      </c>
      <c r="B123" s="14">
        <v>45040</v>
      </c>
      <c r="C123" s="15">
        <v>0.2388888888888889</v>
      </c>
      <c r="D123" t="s">
        <v>295</v>
      </c>
      <c r="E123" t="s">
        <v>52</v>
      </c>
      <c r="F123">
        <v>1</v>
      </c>
      <c r="G123" t="s">
        <v>96</v>
      </c>
      <c r="H123" t="s">
        <v>41</v>
      </c>
      <c r="I123" t="s">
        <v>10</v>
      </c>
      <c r="J123">
        <v>6</v>
      </c>
      <c r="K123">
        <v>23</v>
      </c>
      <c r="L123" t="s">
        <v>15</v>
      </c>
      <c r="M123" t="s">
        <v>45</v>
      </c>
    </row>
    <row r="124" spans="1:13" x14ac:dyDescent="0.3">
      <c r="A124" t="s">
        <v>296</v>
      </c>
      <c r="B124" s="14">
        <v>45410</v>
      </c>
      <c r="C124" s="15">
        <v>0.71388888888888891</v>
      </c>
      <c r="D124" t="s">
        <v>297</v>
      </c>
      <c r="E124" t="s">
        <v>52</v>
      </c>
      <c r="F124">
        <v>10</v>
      </c>
      <c r="G124" t="s">
        <v>77</v>
      </c>
      <c r="H124" t="s">
        <v>41</v>
      </c>
      <c r="I124" t="s">
        <v>11</v>
      </c>
      <c r="J124">
        <v>2</v>
      </c>
      <c r="K124">
        <v>40</v>
      </c>
      <c r="L124" t="s">
        <v>15</v>
      </c>
      <c r="M124" t="s">
        <v>42</v>
      </c>
    </row>
    <row r="125" spans="1:13" x14ac:dyDescent="0.3">
      <c r="A125" t="s">
        <v>298</v>
      </c>
      <c r="B125" s="14">
        <v>45045</v>
      </c>
      <c r="C125" s="15">
        <v>5.2083333333333336E-2</v>
      </c>
      <c r="D125" t="s">
        <v>299</v>
      </c>
      <c r="E125" t="s">
        <v>52</v>
      </c>
      <c r="F125">
        <v>10</v>
      </c>
      <c r="G125" t="s">
        <v>77</v>
      </c>
      <c r="H125" t="s">
        <v>41</v>
      </c>
      <c r="I125" t="s">
        <v>10</v>
      </c>
      <c r="J125">
        <v>4</v>
      </c>
      <c r="K125">
        <v>36</v>
      </c>
      <c r="L125" t="s">
        <v>15</v>
      </c>
      <c r="M125" t="s">
        <v>42</v>
      </c>
    </row>
    <row r="126" spans="1:13" x14ac:dyDescent="0.3">
      <c r="A126" t="s">
        <v>300</v>
      </c>
      <c r="B126" s="14">
        <v>45021</v>
      </c>
      <c r="C126" s="15">
        <v>0.61458333333333337</v>
      </c>
      <c r="D126" t="s">
        <v>301</v>
      </c>
      <c r="E126" t="s">
        <v>39</v>
      </c>
      <c r="F126">
        <v>4</v>
      </c>
      <c r="G126" t="s">
        <v>77</v>
      </c>
      <c r="H126" t="s">
        <v>41</v>
      </c>
      <c r="I126" t="s">
        <v>11</v>
      </c>
      <c r="J126">
        <v>9</v>
      </c>
      <c r="K126">
        <v>34</v>
      </c>
      <c r="L126" t="s">
        <v>15</v>
      </c>
      <c r="M126" t="s">
        <v>42</v>
      </c>
    </row>
    <row r="127" spans="1:13" x14ac:dyDescent="0.3">
      <c r="A127" t="s">
        <v>302</v>
      </c>
      <c r="B127" s="14">
        <v>45043</v>
      </c>
      <c r="C127" s="15">
        <v>0.65555555555555556</v>
      </c>
      <c r="D127" t="s">
        <v>303</v>
      </c>
      <c r="E127" t="s">
        <v>39</v>
      </c>
      <c r="F127">
        <v>10</v>
      </c>
      <c r="G127" t="s">
        <v>40</v>
      </c>
      <c r="H127" t="s">
        <v>41</v>
      </c>
      <c r="I127" t="s">
        <v>10</v>
      </c>
      <c r="J127">
        <v>0</v>
      </c>
      <c r="K127">
        <v>55</v>
      </c>
      <c r="L127" t="s">
        <v>15</v>
      </c>
      <c r="M127" t="s">
        <v>42</v>
      </c>
    </row>
    <row r="128" spans="1:13" x14ac:dyDescent="0.3">
      <c r="A128" t="s">
        <v>304</v>
      </c>
      <c r="B128" s="14">
        <v>45042</v>
      </c>
      <c r="C128" s="15">
        <v>0.50763888888888886</v>
      </c>
      <c r="D128" t="s">
        <v>305</v>
      </c>
      <c r="E128" t="s">
        <v>39</v>
      </c>
      <c r="F128">
        <v>6</v>
      </c>
      <c r="G128" t="s">
        <v>40</v>
      </c>
      <c r="H128" t="s">
        <v>41</v>
      </c>
      <c r="I128" t="s">
        <v>10</v>
      </c>
      <c r="J128">
        <v>5</v>
      </c>
      <c r="K128">
        <v>10</v>
      </c>
      <c r="L128" t="s">
        <v>15</v>
      </c>
      <c r="M128" t="s">
        <v>45</v>
      </c>
    </row>
    <row r="129" spans="1:13" x14ac:dyDescent="0.3">
      <c r="A129" t="s">
        <v>306</v>
      </c>
      <c r="B129" s="14">
        <v>45023</v>
      </c>
      <c r="C129" s="15">
        <v>0.25624999999999998</v>
      </c>
      <c r="D129" t="s">
        <v>307</v>
      </c>
      <c r="E129" t="s">
        <v>39</v>
      </c>
      <c r="F129">
        <v>10</v>
      </c>
      <c r="G129" t="s">
        <v>40</v>
      </c>
      <c r="H129" t="s">
        <v>41</v>
      </c>
      <c r="I129" t="s">
        <v>10</v>
      </c>
      <c r="J129">
        <v>8</v>
      </c>
      <c r="K129">
        <v>17</v>
      </c>
      <c r="L129" t="s">
        <v>15</v>
      </c>
      <c r="M129" t="s">
        <v>45</v>
      </c>
    </row>
    <row r="130" spans="1:13" x14ac:dyDescent="0.3">
      <c r="A130" t="s">
        <v>308</v>
      </c>
      <c r="B130" s="14">
        <v>45034</v>
      </c>
      <c r="C130" s="15">
        <v>0.25347222222222221</v>
      </c>
      <c r="D130" t="s">
        <v>309</v>
      </c>
      <c r="E130" t="s">
        <v>52</v>
      </c>
      <c r="F130">
        <v>10</v>
      </c>
      <c r="G130" t="s">
        <v>40</v>
      </c>
      <c r="H130" t="s">
        <v>41</v>
      </c>
      <c r="I130" t="s">
        <v>11</v>
      </c>
      <c r="J130">
        <v>8</v>
      </c>
      <c r="K130">
        <v>43</v>
      </c>
      <c r="L130" t="s">
        <v>15</v>
      </c>
      <c r="M130" t="s">
        <v>42</v>
      </c>
    </row>
    <row r="131" spans="1:13" x14ac:dyDescent="0.3">
      <c r="A131" t="s">
        <v>310</v>
      </c>
      <c r="B131" s="14">
        <v>45387</v>
      </c>
      <c r="C131" s="15">
        <v>0.60138888888888886</v>
      </c>
      <c r="D131" t="s">
        <v>311</v>
      </c>
      <c r="E131" t="s">
        <v>39</v>
      </c>
      <c r="F131">
        <v>2</v>
      </c>
      <c r="G131" t="s">
        <v>40</v>
      </c>
      <c r="H131" t="s">
        <v>41</v>
      </c>
      <c r="I131" t="s">
        <v>11</v>
      </c>
      <c r="J131">
        <v>2</v>
      </c>
      <c r="K131">
        <v>34</v>
      </c>
      <c r="L131" t="s">
        <v>15</v>
      </c>
      <c r="M131" t="s">
        <v>42</v>
      </c>
    </row>
    <row r="132" spans="1:13" x14ac:dyDescent="0.3">
      <c r="A132" t="s">
        <v>312</v>
      </c>
      <c r="B132" s="14">
        <v>45043</v>
      </c>
      <c r="C132" s="15">
        <v>0.59722222222222221</v>
      </c>
      <c r="D132" t="s">
        <v>313</v>
      </c>
      <c r="E132" t="s">
        <v>39</v>
      </c>
      <c r="F132">
        <v>9</v>
      </c>
      <c r="G132" t="s">
        <v>40</v>
      </c>
      <c r="H132" t="s">
        <v>41</v>
      </c>
      <c r="I132" t="s">
        <v>11</v>
      </c>
      <c r="J132">
        <v>6</v>
      </c>
      <c r="K132">
        <v>45</v>
      </c>
      <c r="L132" t="s">
        <v>15</v>
      </c>
      <c r="M132"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5F37C-BA05-4154-83ED-A05FD029BC6A}">
  <dimension ref="A1:U53"/>
  <sheetViews>
    <sheetView workbookViewId="0">
      <selection activeCell="R21" sqref="R21"/>
    </sheetView>
  </sheetViews>
  <sheetFormatPr defaultRowHeight="14.4" x14ac:dyDescent="0.3"/>
  <cols>
    <col min="1" max="1" width="16" customWidth="1"/>
    <col min="2" max="2" width="13.6640625" customWidth="1"/>
    <col min="3" max="3" width="8.5546875" customWidth="1"/>
    <col min="4" max="4" width="27.109375" customWidth="1"/>
    <col min="8" max="8" width="15.77734375" bestFit="1" customWidth="1"/>
    <col min="9" max="9" width="23.88671875" bestFit="1" customWidth="1"/>
    <col min="16" max="16" width="12.5546875" bestFit="1" customWidth="1"/>
    <col min="17" max="17" width="21.6640625" bestFit="1" customWidth="1"/>
    <col min="18" max="18" width="12.5546875" bestFit="1" customWidth="1"/>
    <col min="20" max="20" width="12.5546875" bestFit="1" customWidth="1"/>
  </cols>
  <sheetData>
    <row r="1" spans="1:21" x14ac:dyDescent="0.3">
      <c r="C1" s="5" t="s">
        <v>6</v>
      </c>
      <c r="H1" s="5" t="s">
        <v>7</v>
      </c>
    </row>
    <row r="2" spans="1:21" x14ac:dyDescent="0.3">
      <c r="C2" s="2" t="s">
        <v>4</v>
      </c>
      <c r="D2" t="s">
        <v>0</v>
      </c>
      <c r="H2" s="2" t="s">
        <v>4</v>
      </c>
      <c r="I2" t="s">
        <v>2</v>
      </c>
    </row>
    <row r="3" spans="1:21" x14ac:dyDescent="0.3">
      <c r="A3" t="s">
        <v>1</v>
      </c>
      <c r="C3" s="4" t="s">
        <v>321</v>
      </c>
      <c r="D3" s="19">
        <v>19</v>
      </c>
      <c r="H3" s="4" t="s">
        <v>321</v>
      </c>
      <c r="I3" s="1">
        <v>40.473684210526315</v>
      </c>
    </row>
    <row r="4" spans="1:21" x14ac:dyDescent="0.3">
      <c r="A4" t="s">
        <v>0</v>
      </c>
      <c r="C4" s="4" t="s">
        <v>322</v>
      </c>
      <c r="D4" s="19">
        <v>13</v>
      </c>
      <c r="H4" s="4" t="s">
        <v>322</v>
      </c>
      <c r="I4" s="1">
        <v>29.46153846153846</v>
      </c>
      <c r="P4" s="2" t="s">
        <v>4</v>
      </c>
      <c r="Q4" t="s">
        <v>317</v>
      </c>
      <c r="T4" s="2" t="s">
        <v>4</v>
      </c>
      <c r="U4" t="s">
        <v>318</v>
      </c>
    </row>
    <row r="5" spans="1:21" x14ac:dyDescent="0.3">
      <c r="A5" s="19">
        <v>479</v>
      </c>
      <c r="C5" s="4" t="s">
        <v>323</v>
      </c>
      <c r="D5" s="19">
        <v>14</v>
      </c>
      <c r="H5" s="4" t="s">
        <v>323</v>
      </c>
      <c r="I5" s="1">
        <v>33.928571428571431</v>
      </c>
      <c r="P5" s="4" t="s">
        <v>52</v>
      </c>
      <c r="Q5" s="7">
        <v>235</v>
      </c>
      <c r="T5" s="4" t="s">
        <v>243</v>
      </c>
      <c r="U5" s="7">
        <v>4</v>
      </c>
    </row>
    <row r="6" spans="1:21" x14ac:dyDescent="0.3">
      <c r="C6" s="4" t="s">
        <v>324</v>
      </c>
      <c r="D6" s="19">
        <v>9</v>
      </c>
      <c r="H6" s="4" t="s">
        <v>324</v>
      </c>
      <c r="I6" s="1">
        <v>32.222222222222221</v>
      </c>
      <c r="P6" s="4" t="s">
        <v>39</v>
      </c>
      <c r="Q6" s="7">
        <v>244</v>
      </c>
      <c r="T6" s="4" t="s">
        <v>223</v>
      </c>
      <c r="U6" s="7">
        <v>11</v>
      </c>
    </row>
    <row r="7" spans="1:21" x14ac:dyDescent="0.3">
      <c r="C7" s="4" t="s">
        <v>325</v>
      </c>
      <c r="D7" s="19">
        <v>19</v>
      </c>
      <c r="H7" s="4" t="s">
        <v>325</v>
      </c>
      <c r="I7" s="1">
        <v>35.736842105263158</v>
      </c>
      <c r="P7" s="4" t="s">
        <v>5</v>
      </c>
      <c r="Q7" s="7">
        <v>479</v>
      </c>
      <c r="T7" s="4" t="s">
        <v>209</v>
      </c>
      <c r="U7" s="7">
        <v>11</v>
      </c>
    </row>
    <row r="8" spans="1:21" x14ac:dyDescent="0.3">
      <c r="A8" t="s">
        <v>2</v>
      </c>
      <c r="C8" s="4" t="s">
        <v>326</v>
      </c>
      <c r="D8" s="19">
        <v>14</v>
      </c>
      <c r="H8" s="4" t="s">
        <v>326</v>
      </c>
      <c r="I8" s="1">
        <v>30.142857142857142</v>
      </c>
      <c r="T8" s="4" t="s">
        <v>230</v>
      </c>
      <c r="U8" s="7">
        <v>12</v>
      </c>
    </row>
    <row r="9" spans="1:21" x14ac:dyDescent="0.3">
      <c r="A9" s="1">
        <v>34.90187891440501</v>
      </c>
      <c r="C9" s="4" t="s">
        <v>327</v>
      </c>
      <c r="D9" s="19">
        <v>11</v>
      </c>
      <c r="H9" s="4" t="s">
        <v>327</v>
      </c>
      <c r="I9" s="1">
        <v>33.81818181818182</v>
      </c>
      <c r="T9" s="4" t="s">
        <v>214</v>
      </c>
      <c r="U9" s="7">
        <v>18</v>
      </c>
    </row>
    <row r="10" spans="1:21" x14ac:dyDescent="0.3">
      <c r="C10" s="4" t="s">
        <v>328</v>
      </c>
      <c r="D10" s="19">
        <v>22</v>
      </c>
      <c r="H10" s="4" t="s">
        <v>328</v>
      </c>
      <c r="I10" s="1">
        <v>31.681818181818183</v>
      </c>
      <c r="T10" s="4" t="s">
        <v>186</v>
      </c>
      <c r="U10" s="7">
        <v>45</v>
      </c>
    </row>
    <row r="11" spans="1:21" x14ac:dyDescent="0.3">
      <c r="C11" s="4" t="s">
        <v>329</v>
      </c>
      <c r="D11" s="19">
        <v>12</v>
      </c>
      <c r="H11" s="4" t="s">
        <v>329</v>
      </c>
      <c r="I11" s="1">
        <v>36.416666666666664</v>
      </c>
      <c r="T11" s="4" t="s">
        <v>167</v>
      </c>
      <c r="U11" s="7">
        <v>115</v>
      </c>
    </row>
    <row r="12" spans="1:21" x14ac:dyDescent="0.3">
      <c r="A12" t="s">
        <v>3</v>
      </c>
      <c r="C12" s="4" t="s">
        <v>330</v>
      </c>
      <c r="D12" s="19">
        <v>13</v>
      </c>
      <c r="H12" s="4" t="s">
        <v>330</v>
      </c>
      <c r="I12" s="1">
        <v>33.692307692307693</v>
      </c>
      <c r="T12" s="4" t="s">
        <v>41</v>
      </c>
      <c r="U12" s="7">
        <v>263</v>
      </c>
    </row>
    <row r="13" spans="1:21" x14ac:dyDescent="0.3">
      <c r="A13" s="1">
        <v>5.3034482758620687</v>
      </c>
      <c r="C13" s="4" t="s">
        <v>331</v>
      </c>
      <c r="D13" s="19">
        <v>17</v>
      </c>
      <c r="H13" s="4" t="s">
        <v>331</v>
      </c>
      <c r="I13" s="1">
        <v>39.117647058823529</v>
      </c>
      <c r="T13" s="4" t="s">
        <v>5</v>
      </c>
      <c r="U13" s="7">
        <v>479</v>
      </c>
    </row>
    <row r="14" spans="1:21" x14ac:dyDescent="0.3">
      <c r="C14" s="4" t="s">
        <v>332</v>
      </c>
      <c r="D14" s="19">
        <v>30</v>
      </c>
      <c r="H14" s="4" t="s">
        <v>332</v>
      </c>
      <c r="I14" s="1">
        <v>36.93333333333333</v>
      </c>
    </row>
    <row r="15" spans="1:21" x14ac:dyDescent="0.3">
      <c r="C15" s="4" t="s">
        <v>333</v>
      </c>
      <c r="D15" s="19">
        <v>13</v>
      </c>
      <c r="H15" s="4" t="s">
        <v>333</v>
      </c>
      <c r="I15" s="1">
        <v>29.923076923076923</v>
      </c>
    </row>
    <row r="16" spans="1:21" x14ac:dyDescent="0.3">
      <c r="C16" s="4" t="s">
        <v>334</v>
      </c>
      <c r="D16" s="19">
        <v>21</v>
      </c>
      <c r="H16" s="4" t="s">
        <v>334</v>
      </c>
      <c r="I16" s="1">
        <v>31.666666666666668</v>
      </c>
    </row>
    <row r="17" spans="3:18" x14ac:dyDescent="0.3">
      <c r="C17" s="4" t="s">
        <v>335</v>
      </c>
      <c r="D17" s="19">
        <v>12</v>
      </c>
      <c r="H17" s="4" t="s">
        <v>335</v>
      </c>
      <c r="I17" s="1">
        <v>40.25</v>
      </c>
    </row>
    <row r="18" spans="3:18" x14ac:dyDescent="0.3">
      <c r="C18" s="4" t="s">
        <v>336</v>
      </c>
      <c r="D18" s="19">
        <v>17</v>
      </c>
      <c r="H18" s="4" t="s">
        <v>336</v>
      </c>
      <c r="I18" s="1">
        <v>30</v>
      </c>
    </row>
    <row r="19" spans="3:18" x14ac:dyDescent="0.3">
      <c r="C19" s="4" t="s">
        <v>337</v>
      </c>
      <c r="D19" s="19">
        <v>16</v>
      </c>
      <c r="H19" s="4" t="s">
        <v>337</v>
      </c>
      <c r="I19" s="1">
        <v>35</v>
      </c>
      <c r="R19" s="2" t="s">
        <v>4</v>
      </c>
    </row>
    <row r="20" spans="3:18" x14ac:dyDescent="0.3">
      <c r="C20" s="4" t="s">
        <v>338</v>
      </c>
      <c r="D20" s="19">
        <v>20</v>
      </c>
      <c r="H20" s="4" t="s">
        <v>338</v>
      </c>
      <c r="I20" s="1">
        <v>41.85</v>
      </c>
      <c r="R20" s="4" t="s">
        <v>319</v>
      </c>
    </row>
    <row r="21" spans="3:18" x14ac:dyDescent="0.3">
      <c r="C21" s="4" t="s">
        <v>339</v>
      </c>
      <c r="D21" s="19">
        <v>18</v>
      </c>
      <c r="H21" s="4" t="s">
        <v>339</v>
      </c>
      <c r="I21" s="1">
        <v>33.277777777777779</v>
      </c>
      <c r="K21" s="2" t="s">
        <v>4</v>
      </c>
      <c r="L21" t="s">
        <v>316</v>
      </c>
      <c r="R21" s="16" t="s">
        <v>320</v>
      </c>
    </row>
    <row r="22" spans="3:18" x14ac:dyDescent="0.3">
      <c r="C22" s="4" t="s">
        <v>340</v>
      </c>
      <c r="D22" s="19">
        <v>16</v>
      </c>
      <c r="H22" s="4" t="s">
        <v>340</v>
      </c>
      <c r="I22" s="1">
        <v>32.9375</v>
      </c>
      <c r="K22" s="4" t="s">
        <v>42</v>
      </c>
      <c r="L22" s="7">
        <v>273</v>
      </c>
      <c r="R22" s="17" t="s">
        <v>351</v>
      </c>
    </row>
    <row r="23" spans="3:18" x14ac:dyDescent="0.3">
      <c r="C23" s="4" t="s">
        <v>341</v>
      </c>
      <c r="D23" s="19">
        <v>15</v>
      </c>
      <c r="H23" s="4" t="s">
        <v>341</v>
      </c>
      <c r="I23" s="1">
        <v>33.266666666666666</v>
      </c>
      <c r="K23" s="4" t="s">
        <v>45</v>
      </c>
      <c r="L23" s="7">
        <v>206</v>
      </c>
      <c r="R23" s="18">
        <v>45017</v>
      </c>
    </row>
    <row r="24" spans="3:18" x14ac:dyDescent="0.3">
      <c r="C24" s="4" t="s">
        <v>342</v>
      </c>
      <c r="D24" s="19">
        <v>18</v>
      </c>
      <c r="H24" s="4" t="s">
        <v>342</v>
      </c>
      <c r="I24" s="1">
        <v>34.444444444444443</v>
      </c>
      <c r="K24" s="4" t="s">
        <v>5</v>
      </c>
      <c r="L24" s="7">
        <v>479</v>
      </c>
      <c r="R24" s="18">
        <v>45018</v>
      </c>
    </row>
    <row r="25" spans="3:18" x14ac:dyDescent="0.3">
      <c r="C25" s="4" t="s">
        <v>343</v>
      </c>
      <c r="D25" s="19">
        <v>12</v>
      </c>
      <c r="H25" s="4" t="s">
        <v>343</v>
      </c>
      <c r="I25" s="1">
        <v>43.416666666666664</v>
      </c>
      <c r="R25" s="18">
        <v>45019</v>
      </c>
    </row>
    <row r="26" spans="3:18" x14ac:dyDescent="0.3">
      <c r="C26" s="4" t="s">
        <v>344</v>
      </c>
      <c r="D26" s="19">
        <v>14</v>
      </c>
      <c r="H26" s="4" t="s">
        <v>344</v>
      </c>
      <c r="I26" s="1">
        <v>36.357142857142854</v>
      </c>
      <c r="R26" s="18">
        <v>45020</v>
      </c>
    </row>
    <row r="27" spans="3:18" x14ac:dyDescent="0.3">
      <c r="C27" s="4" t="s">
        <v>345</v>
      </c>
      <c r="D27" s="19">
        <v>18</v>
      </c>
      <c r="H27" s="4" t="s">
        <v>345</v>
      </c>
      <c r="I27" s="1">
        <v>40.611111111111114</v>
      </c>
      <c r="R27" s="18">
        <v>45021</v>
      </c>
    </row>
    <row r="28" spans="3:18" x14ac:dyDescent="0.3">
      <c r="C28" s="4" t="s">
        <v>346</v>
      </c>
      <c r="D28" s="19">
        <v>16</v>
      </c>
      <c r="H28" s="4" t="s">
        <v>346</v>
      </c>
      <c r="I28" s="1">
        <v>29.875</v>
      </c>
      <c r="R28" s="18">
        <v>45022</v>
      </c>
    </row>
    <row r="29" spans="3:18" x14ac:dyDescent="0.3">
      <c r="C29" s="4" t="s">
        <v>347</v>
      </c>
      <c r="D29" s="19">
        <v>16</v>
      </c>
      <c r="H29" s="4" t="s">
        <v>347</v>
      </c>
      <c r="I29" s="1">
        <v>33.5</v>
      </c>
      <c r="R29" s="18">
        <v>45023</v>
      </c>
    </row>
    <row r="30" spans="3:18" x14ac:dyDescent="0.3">
      <c r="C30" s="4" t="s">
        <v>348</v>
      </c>
      <c r="D30" s="19">
        <v>16</v>
      </c>
      <c r="H30" s="4" t="s">
        <v>348</v>
      </c>
      <c r="I30" s="1">
        <v>32.5625</v>
      </c>
      <c r="R30" s="18">
        <v>45024</v>
      </c>
    </row>
    <row r="31" spans="3:18" x14ac:dyDescent="0.3">
      <c r="C31" s="4" t="s">
        <v>349</v>
      </c>
      <c r="D31" s="19">
        <v>14</v>
      </c>
      <c r="H31" s="4" t="s">
        <v>349</v>
      </c>
      <c r="I31" s="1">
        <v>38.571428571428569</v>
      </c>
      <c r="R31" s="18">
        <v>45025</v>
      </c>
    </row>
    <row r="32" spans="3:18" x14ac:dyDescent="0.3">
      <c r="C32" s="4" t="s">
        <v>350</v>
      </c>
      <c r="D32" s="19">
        <v>14</v>
      </c>
      <c r="H32" s="4" t="s">
        <v>350</v>
      </c>
      <c r="I32" s="1">
        <v>32.714285714285715</v>
      </c>
      <c r="R32" s="18">
        <v>45026</v>
      </c>
    </row>
    <row r="33" spans="1:18" x14ac:dyDescent="0.3">
      <c r="C33" s="4" t="s">
        <v>5</v>
      </c>
      <c r="D33" s="19">
        <v>479</v>
      </c>
      <c r="H33" s="4" t="s">
        <v>5</v>
      </c>
      <c r="I33" s="1">
        <v>34.90187891440501</v>
      </c>
      <c r="R33" s="18">
        <v>45027</v>
      </c>
    </row>
    <row r="34" spans="1:18" x14ac:dyDescent="0.3">
      <c r="R34" s="18">
        <v>45028</v>
      </c>
    </row>
    <row r="35" spans="1:18" x14ac:dyDescent="0.3">
      <c r="R35" s="18">
        <v>45029</v>
      </c>
    </row>
    <row r="36" spans="1:18" x14ac:dyDescent="0.3">
      <c r="G36" s="5" t="s">
        <v>315</v>
      </c>
      <c r="R36" s="18">
        <v>45030</v>
      </c>
    </row>
    <row r="37" spans="1:18" x14ac:dyDescent="0.3">
      <c r="A37" s="2" t="s">
        <v>4</v>
      </c>
      <c r="B37" t="s">
        <v>9</v>
      </c>
      <c r="C37" t="s">
        <v>12</v>
      </c>
      <c r="G37" s="2" t="s">
        <v>4</v>
      </c>
      <c r="H37" t="s">
        <v>23</v>
      </c>
      <c r="R37" s="18">
        <v>45031</v>
      </c>
    </row>
    <row r="38" spans="1:18" x14ac:dyDescent="0.3">
      <c r="A38" s="4" t="s">
        <v>10</v>
      </c>
      <c r="B38" s="1">
        <v>237</v>
      </c>
      <c r="C38" s="6">
        <v>0.49478079331941544</v>
      </c>
      <c r="G38" s="4" t="s">
        <v>15</v>
      </c>
      <c r="H38" s="7">
        <v>70</v>
      </c>
      <c r="R38" s="18">
        <v>45032</v>
      </c>
    </row>
    <row r="39" spans="1:18" x14ac:dyDescent="0.3">
      <c r="A39" s="4" t="s">
        <v>11</v>
      </c>
      <c r="B39" s="1">
        <v>242</v>
      </c>
      <c r="C39" s="6">
        <v>0.50521920668058451</v>
      </c>
      <c r="G39" s="4" t="s">
        <v>16</v>
      </c>
      <c r="H39" s="7">
        <v>67</v>
      </c>
      <c r="R39" s="18">
        <v>45033</v>
      </c>
    </row>
    <row r="40" spans="1:18" x14ac:dyDescent="0.3">
      <c r="A40" s="4" t="s">
        <v>5</v>
      </c>
      <c r="B40" s="1">
        <v>479</v>
      </c>
      <c r="C40" s="6">
        <v>1</v>
      </c>
      <c r="G40" s="4" t="s">
        <v>17</v>
      </c>
      <c r="H40" s="7">
        <v>64</v>
      </c>
      <c r="R40" s="18">
        <v>45034</v>
      </c>
    </row>
    <row r="41" spans="1:18" x14ac:dyDescent="0.3">
      <c r="G41" s="4" t="s">
        <v>18</v>
      </c>
      <c r="H41" s="7">
        <v>60</v>
      </c>
      <c r="R41" s="18">
        <v>45035</v>
      </c>
    </row>
    <row r="42" spans="1:18" x14ac:dyDescent="0.3">
      <c r="A42" s="10" t="s">
        <v>13</v>
      </c>
      <c r="B42" s="10" t="s">
        <v>1</v>
      </c>
      <c r="C42" s="10" t="s">
        <v>14</v>
      </c>
      <c r="D42" s="8"/>
      <c r="G42" s="4" t="s">
        <v>19</v>
      </c>
      <c r="H42" s="7">
        <v>42</v>
      </c>
      <c r="R42" s="18">
        <v>45036</v>
      </c>
    </row>
    <row r="43" spans="1:18" x14ac:dyDescent="0.3">
      <c r="A43" s="11" t="str">
        <f>A39</f>
        <v>Not Admitted</v>
      </c>
      <c r="B43" s="12">
        <f>B39</f>
        <v>242</v>
      </c>
      <c r="C43" s="13">
        <f>C39</f>
        <v>0.50521920668058451</v>
      </c>
      <c r="D43" s="9"/>
      <c r="G43" s="4" t="s">
        <v>20</v>
      </c>
      <c r="H43" s="7">
        <v>53</v>
      </c>
      <c r="R43" s="18">
        <v>45037</v>
      </c>
    </row>
    <row r="44" spans="1:18" x14ac:dyDescent="0.3">
      <c r="A44" s="11" t="str">
        <f>A38</f>
        <v>Admitted</v>
      </c>
      <c r="B44" s="12">
        <f>B38</f>
        <v>237</v>
      </c>
      <c r="C44" s="13">
        <f>C38</f>
        <v>0.49478079331941544</v>
      </c>
      <c r="D44" s="9"/>
      <c r="G44" s="4" t="s">
        <v>21</v>
      </c>
      <c r="H44" s="7">
        <v>71</v>
      </c>
      <c r="R44" s="18">
        <v>45038</v>
      </c>
    </row>
    <row r="45" spans="1:18" x14ac:dyDescent="0.3">
      <c r="G45" s="4" t="s">
        <v>22</v>
      </c>
      <c r="H45" s="7">
        <v>52</v>
      </c>
      <c r="R45" s="18">
        <v>45039</v>
      </c>
    </row>
    <row r="46" spans="1:18" x14ac:dyDescent="0.3">
      <c r="G46" s="4" t="s">
        <v>5</v>
      </c>
      <c r="H46" s="7">
        <v>479</v>
      </c>
      <c r="R46" s="18">
        <v>45040</v>
      </c>
    </row>
    <row r="47" spans="1:18" x14ac:dyDescent="0.3">
      <c r="R47" s="18">
        <v>45041</v>
      </c>
    </row>
    <row r="48" spans="1:18" x14ac:dyDescent="0.3">
      <c r="R48" s="18">
        <v>45042</v>
      </c>
    </row>
    <row r="49" spans="18:18" x14ac:dyDescent="0.3">
      <c r="R49" s="18">
        <v>45043</v>
      </c>
    </row>
    <row r="50" spans="18:18" x14ac:dyDescent="0.3">
      <c r="R50" s="18">
        <v>45044</v>
      </c>
    </row>
    <row r="51" spans="18:18" x14ac:dyDescent="0.3">
      <c r="R51" s="18">
        <v>45045</v>
      </c>
    </row>
    <row r="52" spans="18:18" x14ac:dyDescent="0.3">
      <c r="R52" s="18">
        <v>45046</v>
      </c>
    </row>
    <row r="53" spans="18:18" x14ac:dyDescent="0.3">
      <c r="R53" s="4" t="s">
        <v>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A4164-8C1B-4B86-9D4E-CDEB6CD282AC}">
  <dimension ref="A1"/>
  <sheetViews>
    <sheetView tabSelected="1" zoomScale="96" workbookViewId="0">
      <selection activeCell="A26" sqref="A26"/>
    </sheetView>
  </sheetViews>
  <sheetFormatPr defaultRowHeight="14.4" x14ac:dyDescent="0.3"/>
  <cols>
    <col min="1" max="18" width="8.88671875" style="3"/>
    <col min="19" max="19" width="11.33203125" style="3" customWidth="1"/>
    <col min="20" max="16384" width="8.8867187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3CE7A-933A-4597-AB06-FFB0D8CC2AE8}">
  <dimension ref="A1:B33"/>
  <sheetViews>
    <sheetView workbookViewId="0"/>
  </sheetViews>
  <sheetFormatPr defaultRowHeight="14.4" x14ac:dyDescent="0.3"/>
  <cols>
    <col min="1" max="1" width="25.44140625" bestFit="1" customWidth="1"/>
    <col min="2" max="2" width="23.88671875" bestFit="1" customWidth="1"/>
  </cols>
  <sheetData>
    <row r="1" spans="1:2" x14ac:dyDescent="0.3">
      <c r="A1" s="5" t="s">
        <v>6</v>
      </c>
    </row>
    <row r="2" spans="1:2" x14ac:dyDescent="0.3">
      <c r="A2" s="2" t="s">
        <v>4</v>
      </c>
      <c r="B2" t="s">
        <v>0</v>
      </c>
    </row>
    <row r="3" spans="1:2" x14ac:dyDescent="0.3">
      <c r="A3" s="4" t="s">
        <v>321</v>
      </c>
      <c r="B3" s="19">
        <v>19</v>
      </c>
    </row>
    <row r="4" spans="1:2" x14ac:dyDescent="0.3">
      <c r="A4" s="4" t="s">
        <v>322</v>
      </c>
      <c r="B4" s="19">
        <v>13</v>
      </c>
    </row>
    <row r="5" spans="1:2" x14ac:dyDescent="0.3">
      <c r="A5" s="4" t="s">
        <v>323</v>
      </c>
      <c r="B5" s="19">
        <v>14</v>
      </c>
    </row>
    <row r="6" spans="1:2" x14ac:dyDescent="0.3">
      <c r="A6" s="4" t="s">
        <v>324</v>
      </c>
      <c r="B6" s="19">
        <v>9</v>
      </c>
    </row>
    <row r="7" spans="1:2" x14ac:dyDescent="0.3">
      <c r="A7" s="4" t="s">
        <v>325</v>
      </c>
      <c r="B7" s="19">
        <v>19</v>
      </c>
    </row>
    <row r="8" spans="1:2" x14ac:dyDescent="0.3">
      <c r="A8" s="4" t="s">
        <v>326</v>
      </c>
      <c r="B8" s="19">
        <v>14</v>
      </c>
    </row>
    <row r="9" spans="1:2" x14ac:dyDescent="0.3">
      <c r="A9" s="4" t="s">
        <v>327</v>
      </c>
      <c r="B9" s="19">
        <v>11</v>
      </c>
    </row>
    <row r="10" spans="1:2" x14ac:dyDescent="0.3">
      <c r="A10" s="4" t="s">
        <v>328</v>
      </c>
      <c r="B10" s="19">
        <v>22</v>
      </c>
    </row>
    <row r="11" spans="1:2" x14ac:dyDescent="0.3">
      <c r="A11" s="4" t="s">
        <v>329</v>
      </c>
      <c r="B11" s="19">
        <v>12</v>
      </c>
    </row>
    <row r="12" spans="1:2" x14ac:dyDescent="0.3">
      <c r="A12" s="4" t="s">
        <v>330</v>
      </c>
      <c r="B12" s="19">
        <v>13</v>
      </c>
    </row>
    <row r="13" spans="1:2" x14ac:dyDescent="0.3">
      <c r="A13" s="4" t="s">
        <v>331</v>
      </c>
      <c r="B13" s="19">
        <v>17</v>
      </c>
    </row>
    <row r="14" spans="1:2" x14ac:dyDescent="0.3">
      <c r="A14" s="4" t="s">
        <v>332</v>
      </c>
      <c r="B14" s="19">
        <v>30</v>
      </c>
    </row>
    <row r="15" spans="1:2" x14ac:dyDescent="0.3">
      <c r="A15" s="4" t="s">
        <v>333</v>
      </c>
      <c r="B15" s="19">
        <v>13</v>
      </c>
    </row>
    <row r="16" spans="1:2" x14ac:dyDescent="0.3">
      <c r="A16" s="4" t="s">
        <v>334</v>
      </c>
      <c r="B16" s="19">
        <v>21</v>
      </c>
    </row>
    <row r="17" spans="1:2" x14ac:dyDescent="0.3">
      <c r="A17" s="4" t="s">
        <v>335</v>
      </c>
      <c r="B17" s="19">
        <v>12</v>
      </c>
    </row>
    <row r="18" spans="1:2" x14ac:dyDescent="0.3">
      <c r="A18" s="4" t="s">
        <v>336</v>
      </c>
      <c r="B18" s="19">
        <v>17</v>
      </c>
    </row>
    <row r="19" spans="1:2" x14ac:dyDescent="0.3">
      <c r="A19" s="4" t="s">
        <v>337</v>
      </c>
      <c r="B19" s="19">
        <v>16</v>
      </c>
    </row>
    <row r="20" spans="1:2" x14ac:dyDescent="0.3">
      <c r="A20" s="4" t="s">
        <v>338</v>
      </c>
      <c r="B20" s="19">
        <v>20</v>
      </c>
    </row>
    <row r="21" spans="1:2" x14ac:dyDescent="0.3">
      <c r="A21" s="4" t="s">
        <v>339</v>
      </c>
      <c r="B21" s="19">
        <v>18</v>
      </c>
    </row>
    <row r="22" spans="1:2" x14ac:dyDescent="0.3">
      <c r="A22" s="4" t="s">
        <v>340</v>
      </c>
      <c r="B22" s="19">
        <v>16</v>
      </c>
    </row>
    <row r="23" spans="1:2" x14ac:dyDescent="0.3">
      <c r="A23" s="4" t="s">
        <v>341</v>
      </c>
      <c r="B23" s="19">
        <v>15</v>
      </c>
    </row>
    <row r="24" spans="1:2" x14ac:dyDescent="0.3">
      <c r="A24" s="4" t="s">
        <v>342</v>
      </c>
      <c r="B24" s="19">
        <v>18</v>
      </c>
    </row>
    <row r="25" spans="1:2" x14ac:dyDescent="0.3">
      <c r="A25" s="4" t="s">
        <v>343</v>
      </c>
      <c r="B25" s="19">
        <v>12</v>
      </c>
    </row>
    <row r="26" spans="1:2" x14ac:dyDescent="0.3">
      <c r="A26" s="4" t="s">
        <v>344</v>
      </c>
      <c r="B26" s="19">
        <v>14</v>
      </c>
    </row>
    <row r="27" spans="1:2" x14ac:dyDescent="0.3">
      <c r="A27" s="4" t="s">
        <v>345</v>
      </c>
      <c r="B27" s="19">
        <v>18</v>
      </c>
    </row>
    <row r="28" spans="1:2" x14ac:dyDescent="0.3">
      <c r="A28" s="4" t="s">
        <v>346</v>
      </c>
      <c r="B28" s="19">
        <v>16</v>
      </c>
    </row>
    <row r="29" spans="1:2" x14ac:dyDescent="0.3">
      <c r="A29" s="4" t="s">
        <v>347</v>
      </c>
      <c r="B29" s="19">
        <v>16</v>
      </c>
    </row>
    <row r="30" spans="1:2" x14ac:dyDescent="0.3">
      <c r="A30" s="4" t="s">
        <v>348</v>
      </c>
      <c r="B30" s="19">
        <v>16</v>
      </c>
    </row>
    <row r="31" spans="1:2" x14ac:dyDescent="0.3">
      <c r="A31" s="4" t="s">
        <v>349</v>
      </c>
      <c r="B31" s="19">
        <v>14</v>
      </c>
    </row>
    <row r="32" spans="1:2" x14ac:dyDescent="0.3">
      <c r="A32" s="4" t="s">
        <v>350</v>
      </c>
      <c r="B32" s="19">
        <v>14</v>
      </c>
    </row>
    <row r="33" spans="1:2" x14ac:dyDescent="0.3">
      <c r="A33" s="4" t="s">
        <v>5</v>
      </c>
      <c r="B33" s="19">
        <v>479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341B9-D619-4FAC-BBA1-6360604F16A0}">
  <dimension ref="A1:B33"/>
  <sheetViews>
    <sheetView workbookViewId="0"/>
  </sheetViews>
  <sheetFormatPr defaultRowHeight="14.4" x14ac:dyDescent="0.3"/>
  <cols>
    <col min="1" max="1" width="16.21875" bestFit="1" customWidth="1"/>
    <col min="2" max="2" width="25" bestFit="1" customWidth="1"/>
  </cols>
  <sheetData>
    <row r="1" spans="1:2" x14ac:dyDescent="0.3">
      <c r="A1" s="5" t="s">
        <v>7</v>
      </c>
    </row>
    <row r="2" spans="1:2" x14ac:dyDescent="0.3">
      <c r="A2" s="2" t="s">
        <v>4</v>
      </c>
      <c r="B2" t="s">
        <v>2</v>
      </c>
    </row>
    <row r="3" spans="1:2" x14ac:dyDescent="0.3">
      <c r="A3" s="4" t="s">
        <v>321</v>
      </c>
      <c r="B3" s="1">
        <v>40.473684210526315</v>
      </c>
    </row>
    <row r="4" spans="1:2" x14ac:dyDescent="0.3">
      <c r="A4" s="4" t="s">
        <v>322</v>
      </c>
      <c r="B4" s="1">
        <v>29.46153846153846</v>
      </c>
    </row>
    <row r="5" spans="1:2" x14ac:dyDescent="0.3">
      <c r="A5" s="4" t="s">
        <v>323</v>
      </c>
      <c r="B5" s="1">
        <v>33.928571428571431</v>
      </c>
    </row>
    <row r="6" spans="1:2" x14ac:dyDescent="0.3">
      <c r="A6" s="4" t="s">
        <v>324</v>
      </c>
      <c r="B6" s="1">
        <v>32.222222222222221</v>
      </c>
    </row>
    <row r="7" spans="1:2" x14ac:dyDescent="0.3">
      <c r="A7" s="4" t="s">
        <v>325</v>
      </c>
      <c r="B7" s="1">
        <v>35.736842105263158</v>
      </c>
    </row>
    <row r="8" spans="1:2" x14ac:dyDescent="0.3">
      <c r="A8" s="4" t="s">
        <v>326</v>
      </c>
      <c r="B8" s="1">
        <v>30.142857142857142</v>
      </c>
    </row>
    <row r="9" spans="1:2" x14ac:dyDescent="0.3">
      <c r="A9" s="4" t="s">
        <v>327</v>
      </c>
      <c r="B9" s="1">
        <v>33.81818181818182</v>
      </c>
    </row>
    <row r="10" spans="1:2" x14ac:dyDescent="0.3">
      <c r="A10" s="4" t="s">
        <v>328</v>
      </c>
      <c r="B10" s="1">
        <v>31.681818181818183</v>
      </c>
    </row>
    <row r="11" spans="1:2" x14ac:dyDescent="0.3">
      <c r="A11" s="4" t="s">
        <v>329</v>
      </c>
      <c r="B11" s="1">
        <v>36.416666666666664</v>
      </c>
    </row>
    <row r="12" spans="1:2" x14ac:dyDescent="0.3">
      <c r="A12" s="4" t="s">
        <v>330</v>
      </c>
      <c r="B12" s="1">
        <v>33.692307692307693</v>
      </c>
    </row>
    <row r="13" spans="1:2" x14ac:dyDescent="0.3">
      <c r="A13" s="4" t="s">
        <v>331</v>
      </c>
      <c r="B13" s="1">
        <v>39.117647058823529</v>
      </c>
    </row>
    <row r="14" spans="1:2" x14ac:dyDescent="0.3">
      <c r="A14" s="4" t="s">
        <v>332</v>
      </c>
      <c r="B14" s="1">
        <v>36.93333333333333</v>
      </c>
    </row>
    <row r="15" spans="1:2" x14ac:dyDescent="0.3">
      <c r="A15" s="4" t="s">
        <v>333</v>
      </c>
      <c r="B15" s="1">
        <v>29.923076923076923</v>
      </c>
    </row>
    <row r="16" spans="1:2" x14ac:dyDescent="0.3">
      <c r="A16" s="4" t="s">
        <v>334</v>
      </c>
      <c r="B16" s="1">
        <v>31.666666666666668</v>
      </c>
    </row>
    <row r="17" spans="1:2" x14ac:dyDescent="0.3">
      <c r="A17" s="4" t="s">
        <v>335</v>
      </c>
      <c r="B17" s="1">
        <v>40.25</v>
      </c>
    </row>
    <row r="18" spans="1:2" x14ac:dyDescent="0.3">
      <c r="A18" s="4" t="s">
        <v>336</v>
      </c>
      <c r="B18" s="1">
        <v>30</v>
      </c>
    </row>
    <row r="19" spans="1:2" x14ac:dyDescent="0.3">
      <c r="A19" s="4" t="s">
        <v>337</v>
      </c>
      <c r="B19" s="1">
        <v>35</v>
      </c>
    </row>
    <row r="20" spans="1:2" x14ac:dyDescent="0.3">
      <c r="A20" s="4" t="s">
        <v>338</v>
      </c>
      <c r="B20" s="1">
        <v>41.85</v>
      </c>
    </row>
    <row r="21" spans="1:2" x14ac:dyDescent="0.3">
      <c r="A21" s="4" t="s">
        <v>339</v>
      </c>
      <c r="B21" s="1">
        <v>33.277777777777779</v>
      </c>
    </row>
    <row r="22" spans="1:2" x14ac:dyDescent="0.3">
      <c r="A22" s="4" t="s">
        <v>340</v>
      </c>
      <c r="B22" s="1">
        <v>32.9375</v>
      </c>
    </row>
    <row r="23" spans="1:2" x14ac:dyDescent="0.3">
      <c r="A23" s="4" t="s">
        <v>341</v>
      </c>
      <c r="B23" s="1">
        <v>33.266666666666666</v>
      </c>
    </row>
    <row r="24" spans="1:2" x14ac:dyDescent="0.3">
      <c r="A24" s="4" t="s">
        <v>342</v>
      </c>
      <c r="B24" s="1">
        <v>34.444444444444443</v>
      </c>
    </row>
    <row r="25" spans="1:2" x14ac:dyDescent="0.3">
      <c r="A25" s="4" t="s">
        <v>343</v>
      </c>
      <c r="B25" s="1">
        <v>43.416666666666664</v>
      </c>
    </row>
    <row r="26" spans="1:2" x14ac:dyDescent="0.3">
      <c r="A26" s="4" t="s">
        <v>344</v>
      </c>
      <c r="B26" s="1">
        <v>36.357142857142854</v>
      </c>
    </row>
    <row r="27" spans="1:2" x14ac:dyDescent="0.3">
      <c r="A27" s="4" t="s">
        <v>345</v>
      </c>
      <c r="B27" s="1">
        <v>40.611111111111114</v>
      </c>
    </row>
    <row r="28" spans="1:2" x14ac:dyDescent="0.3">
      <c r="A28" s="4" t="s">
        <v>346</v>
      </c>
      <c r="B28" s="1">
        <v>29.875</v>
      </c>
    </row>
    <row r="29" spans="1:2" x14ac:dyDescent="0.3">
      <c r="A29" s="4" t="s">
        <v>347</v>
      </c>
      <c r="B29" s="1">
        <v>33.5</v>
      </c>
    </row>
    <row r="30" spans="1:2" x14ac:dyDescent="0.3">
      <c r="A30" s="4" t="s">
        <v>348</v>
      </c>
      <c r="B30" s="1">
        <v>32.5625</v>
      </c>
    </row>
    <row r="31" spans="1:2" x14ac:dyDescent="0.3">
      <c r="A31" s="4" t="s">
        <v>349</v>
      </c>
      <c r="B31" s="1">
        <v>38.571428571428569</v>
      </c>
    </row>
    <row r="32" spans="1:2" x14ac:dyDescent="0.3">
      <c r="A32" s="4" t="s">
        <v>350</v>
      </c>
      <c r="B32" s="1">
        <v>32.714285714285715</v>
      </c>
    </row>
    <row r="33" spans="1:2" x14ac:dyDescent="0.3">
      <c r="A33" s="4" t="s">
        <v>5</v>
      </c>
      <c r="B33" s="1">
        <v>34.90187891440501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5994-6261-4439-B3C6-149A7B614ACA}">
  <dimension ref="B1:C34"/>
  <sheetViews>
    <sheetView workbookViewId="0"/>
  </sheetViews>
  <sheetFormatPr defaultRowHeight="14.4" x14ac:dyDescent="0.3"/>
  <cols>
    <col min="2" max="2" width="22.109375" bestFit="1" customWidth="1"/>
    <col min="3" max="3" width="25" bestFit="1" customWidth="1"/>
  </cols>
  <sheetData>
    <row r="1" spans="2:3" x14ac:dyDescent="0.3">
      <c r="B1" s="5" t="s">
        <v>8</v>
      </c>
    </row>
    <row r="3" spans="2:3" x14ac:dyDescent="0.3">
      <c r="B3" s="2" t="s">
        <v>4</v>
      </c>
      <c r="C3" t="s">
        <v>3</v>
      </c>
    </row>
    <row r="4" spans="2:3" x14ac:dyDescent="0.3">
      <c r="B4" s="4" t="s">
        <v>321</v>
      </c>
      <c r="C4" s="1">
        <v>3.8</v>
      </c>
    </row>
    <row r="5" spans="2:3" x14ac:dyDescent="0.3">
      <c r="B5" s="4" t="s">
        <v>322</v>
      </c>
      <c r="C5" s="1">
        <v>7.75</v>
      </c>
    </row>
    <row r="6" spans="2:3" x14ac:dyDescent="0.3">
      <c r="B6" s="4" t="s">
        <v>323</v>
      </c>
      <c r="C6" s="1">
        <v>4.5999999999999996</v>
      </c>
    </row>
    <row r="7" spans="2:3" x14ac:dyDescent="0.3">
      <c r="B7" s="4" t="s">
        <v>324</v>
      </c>
      <c r="C7" s="1">
        <v>6</v>
      </c>
    </row>
    <row r="8" spans="2:3" x14ac:dyDescent="0.3">
      <c r="B8" s="4" t="s">
        <v>325</v>
      </c>
      <c r="C8" s="1">
        <v>5.5714285714285712</v>
      </c>
    </row>
    <row r="9" spans="2:3" x14ac:dyDescent="0.3">
      <c r="B9" s="4" t="s">
        <v>326</v>
      </c>
      <c r="C9" s="1">
        <v>2</v>
      </c>
    </row>
    <row r="10" spans="2:3" x14ac:dyDescent="0.3">
      <c r="B10" s="4" t="s">
        <v>327</v>
      </c>
      <c r="C10" s="1">
        <v>8</v>
      </c>
    </row>
    <row r="11" spans="2:3" x14ac:dyDescent="0.3">
      <c r="B11" s="4" t="s">
        <v>328</v>
      </c>
      <c r="C11" s="1">
        <v>8</v>
      </c>
    </row>
    <row r="12" spans="2:3" x14ac:dyDescent="0.3">
      <c r="B12" s="4" t="s">
        <v>329</v>
      </c>
      <c r="C12" s="1">
        <v>5.25</v>
      </c>
    </row>
    <row r="13" spans="2:3" x14ac:dyDescent="0.3">
      <c r="B13" s="4" t="s">
        <v>330</v>
      </c>
      <c r="C13" s="1">
        <v>6</v>
      </c>
    </row>
    <row r="14" spans="2:3" x14ac:dyDescent="0.3">
      <c r="B14" s="4" t="s">
        <v>331</v>
      </c>
      <c r="C14" s="1">
        <v>6.5</v>
      </c>
    </row>
    <row r="15" spans="2:3" x14ac:dyDescent="0.3">
      <c r="B15" s="4" t="s">
        <v>332</v>
      </c>
      <c r="C15" s="1">
        <v>5.75</v>
      </c>
    </row>
    <row r="16" spans="2:3" x14ac:dyDescent="0.3">
      <c r="B16" s="4" t="s">
        <v>333</v>
      </c>
      <c r="C16" s="1">
        <v>5.6</v>
      </c>
    </row>
    <row r="17" spans="2:3" x14ac:dyDescent="0.3">
      <c r="B17" s="4" t="s">
        <v>334</v>
      </c>
      <c r="C17" s="1">
        <v>6.5</v>
      </c>
    </row>
    <row r="18" spans="2:3" x14ac:dyDescent="0.3">
      <c r="B18" s="4" t="s">
        <v>335</v>
      </c>
      <c r="C18" s="1">
        <v>5.666666666666667</v>
      </c>
    </row>
    <row r="19" spans="2:3" x14ac:dyDescent="0.3">
      <c r="B19" s="4" t="s">
        <v>336</v>
      </c>
      <c r="C19" s="1">
        <v>5.666666666666667</v>
      </c>
    </row>
    <row r="20" spans="2:3" x14ac:dyDescent="0.3">
      <c r="B20" s="4" t="s">
        <v>337</v>
      </c>
      <c r="C20" s="1">
        <v>5.8</v>
      </c>
    </row>
    <row r="21" spans="2:3" x14ac:dyDescent="0.3">
      <c r="B21" s="4" t="s">
        <v>338</v>
      </c>
      <c r="C21" s="1">
        <v>4.666666666666667</v>
      </c>
    </row>
    <row r="22" spans="2:3" x14ac:dyDescent="0.3">
      <c r="B22" s="4" t="s">
        <v>339</v>
      </c>
      <c r="C22" s="1">
        <v>4.833333333333333</v>
      </c>
    </row>
    <row r="23" spans="2:3" x14ac:dyDescent="0.3">
      <c r="B23" s="4" t="s">
        <v>340</v>
      </c>
      <c r="C23" s="1">
        <v>2.3333333333333335</v>
      </c>
    </row>
    <row r="24" spans="2:3" x14ac:dyDescent="0.3">
      <c r="B24" s="4" t="s">
        <v>341</v>
      </c>
      <c r="C24" s="1">
        <v>4.5</v>
      </c>
    </row>
    <row r="25" spans="2:3" x14ac:dyDescent="0.3">
      <c r="B25" s="4" t="s">
        <v>342</v>
      </c>
      <c r="C25" s="1">
        <v>6.666666666666667</v>
      </c>
    </row>
    <row r="26" spans="2:3" x14ac:dyDescent="0.3">
      <c r="B26" s="4" t="s">
        <v>343</v>
      </c>
      <c r="C26" s="1">
        <v>7.5</v>
      </c>
    </row>
    <row r="27" spans="2:3" x14ac:dyDescent="0.3">
      <c r="B27" s="4" t="s">
        <v>344</v>
      </c>
      <c r="C27" s="1">
        <v>5.2857142857142856</v>
      </c>
    </row>
    <row r="28" spans="2:3" x14ac:dyDescent="0.3">
      <c r="B28" s="4" t="s">
        <v>345</v>
      </c>
      <c r="C28" s="1">
        <v>2.875</v>
      </c>
    </row>
    <row r="29" spans="2:3" x14ac:dyDescent="0.3">
      <c r="B29" s="4" t="s">
        <v>346</v>
      </c>
      <c r="C29" s="1">
        <v>6.25</v>
      </c>
    </row>
    <row r="30" spans="2:3" x14ac:dyDescent="0.3">
      <c r="B30" s="4" t="s">
        <v>347</v>
      </c>
      <c r="C30" s="1">
        <v>6.125</v>
      </c>
    </row>
    <row r="31" spans="2:3" x14ac:dyDescent="0.3">
      <c r="B31" s="4" t="s">
        <v>348</v>
      </c>
      <c r="C31" s="1">
        <v>5.75</v>
      </c>
    </row>
    <row r="32" spans="2:3" x14ac:dyDescent="0.3">
      <c r="B32" s="4" t="s">
        <v>349</v>
      </c>
      <c r="C32" s="1">
        <v>5.375</v>
      </c>
    </row>
    <row r="33" spans="2:3" x14ac:dyDescent="0.3">
      <c r="B33" s="4" t="s">
        <v>350</v>
      </c>
      <c r="C33" s="1">
        <v>5.6</v>
      </c>
    </row>
    <row r="34" spans="2:3" x14ac:dyDescent="0.3">
      <c r="B34" s="4" t="s">
        <v>5</v>
      </c>
      <c r="C34" s="1">
        <v>5.3034482758620687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29308E5-10D1-4650-A069-A318AF0C9686}">
  <ds:schemaRefs/>
</ds:datastoreItem>
</file>

<file path=customXml/itemProps2.xml><?xml version="1.0" encoding="utf-8"?>
<ds:datastoreItem xmlns:ds="http://schemas.openxmlformats.org/officeDocument/2006/customXml" ds:itemID="{9842802E-F4CD-42C2-B561-C864555701D2}">
  <ds:schemaRefs/>
</ds:datastoreItem>
</file>

<file path=customXml/itemProps3.xml><?xml version="1.0" encoding="utf-8"?>
<ds:datastoreItem xmlns:ds="http://schemas.openxmlformats.org/officeDocument/2006/customXml" ds:itemID="{AF727F64-F569-4F8A-9D23-CAFE03F59D2F}">
  <ds:schemaRefs/>
</ds:datastoreItem>
</file>

<file path=customXml/itemProps4.xml><?xml version="1.0" encoding="utf-8"?>
<ds:datastoreItem xmlns:ds="http://schemas.openxmlformats.org/officeDocument/2006/customXml" ds:itemID="{2D444562-80AA-417C-B54A-0837B1E1312D}">
  <ds:schemaRefs/>
</ds:datastoreItem>
</file>

<file path=customXml/itemProps5.xml><?xml version="1.0" encoding="utf-8"?>
<ds:datastoreItem xmlns:ds="http://schemas.openxmlformats.org/officeDocument/2006/customXml" ds:itemID="{EA9E4FF0-B7F9-4067-BFB2-FCB43DAC93D5}">
  <ds:schemaRefs/>
</ds:datastoreItem>
</file>

<file path=customXml/itemProps6.xml><?xml version="1.0" encoding="utf-8"?>
<ds:datastoreItem xmlns:ds="http://schemas.openxmlformats.org/officeDocument/2006/customXml" ds:itemID="{DB7B46AA-345F-4809-8CA8-833635CC9E50}">
  <ds:schemaRefs/>
</ds:datastoreItem>
</file>

<file path=customXml/itemProps7.xml><?xml version="1.0" encoding="utf-8"?>
<ds:datastoreItem xmlns:ds="http://schemas.openxmlformats.org/officeDocument/2006/customXml" ds:itemID="{F34C8857-2C01-4C97-8CC1-28F3E549CA51}">
  <ds:schemaRefs/>
</ds:datastoreItem>
</file>

<file path=customXml/itemProps8.xml><?xml version="1.0" encoding="utf-8"?>
<ds:datastoreItem xmlns:ds="http://schemas.openxmlformats.org/officeDocument/2006/customXml" ds:itemID="{CEF4AE49-2B40-47D6-82E3-8FB4606F2A84}">
  <ds:schemaRefs/>
</ds:datastoreItem>
</file>

<file path=customXml/itemProps9.xml><?xml version="1.0" encoding="utf-8"?>
<ds:datastoreItem xmlns:ds="http://schemas.openxmlformats.org/officeDocument/2006/customXml" ds:itemID="{138219F2-A1BA-414A-854D-7AEA004AB885}">
  <ds:schemaRefs/>
</ds:datastoreItem>
</file>

<file path=customXml/itemProps10.xml><?xml version="1.0" encoding="utf-8"?>
<ds:datastoreItem xmlns:ds="http://schemas.openxmlformats.org/officeDocument/2006/customXml" ds:itemID="{0DA033CB-4ED8-4EA8-A9EF-617198B75F73}">
  <ds:schemaRefs/>
</ds:datastoreItem>
</file>

<file path=customXml/itemProps11.xml><?xml version="1.0" encoding="utf-8"?>
<ds:datastoreItem xmlns:ds="http://schemas.openxmlformats.org/officeDocument/2006/customXml" ds:itemID="{91019A26-A61A-4EC8-9522-E9F4AAFF1E84}">
  <ds:schemaRefs/>
</ds:datastoreItem>
</file>

<file path=customXml/itemProps12.xml><?xml version="1.0" encoding="utf-8"?>
<ds:datastoreItem xmlns:ds="http://schemas.openxmlformats.org/officeDocument/2006/customXml" ds:itemID="{3E79CFB6-52E2-4293-BE18-7F6608779A4D}">
  <ds:schemaRefs/>
</ds:datastoreItem>
</file>

<file path=customXml/itemProps13.xml><?xml version="1.0" encoding="utf-8"?>
<ds:datastoreItem xmlns:ds="http://schemas.openxmlformats.org/officeDocument/2006/customXml" ds:itemID="{453437CA-8D76-43C5-B942-8599AD3F9BFF}">
  <ds:schemaRefs/>
</ds:datastoreItem>
</file>

<file path=customXml/itemProps14.xml><?xml version="1.0" encoding="utf-8"?>
<ds:datastoreItem xmlns:ds="http://schemas.openxmlformats.org/officeDocument/2006/customXml" ds:itemID="{0380E614-8C22-479C-9296-DE7D72412E4C}">
  <ds:schemaRefs/>
</ds:datastoreItem>
</file>

<file path=customXml/itemProps15.xml><?xml version="1.0" encoding="utf-8"?>
<ds:datastoreItem xmlns:ds="http://schemas.openxmlformats.org/officeDocument/2006/customXml" ds:itemID="{1B976CB3-E670-429E-BE94-07A67D130822}">
  <ds:schemaRefs/>
</ds:datastoreItem>
</file>

<file path=customXml/itemProps16.xml><?xml version="1.0" encoding="utf-8"?>
<ds:datastoreItem xmlns:ds="http://schemas.openxmlformats.org/officeDocument/2006/customXml" ds:itemID="{03C62007-17E8-462B-952E-C23557F8B0DC}">
  <ds:schemaRefs>
    <ds:schemaRef ds:uri="http://schemas.microsoft.com/DataMashup"/>
  </ds:schemaRefs>
</ds:datastoreItem>
</file>

<file path=customXml/itemProps17.xml><?xml version="1.0" encoding="utf-8"?>
<ds:datastoreItem xmlns:ds="http://schemas.openxmlformats.org/officeDocument/2006/customXml" ds:itemID="{47BB9D73-D6D7-42DC-9200-A562A2DB1DA0}">
  <ds:schemaRefs/>
</ds:datastoreItem>
</file>

<file path=customXml/itemProps18.xml><?xml version="1.0" encoding="utf-8"?>
<ds:datastoreItem xmlns:ds="http://schemas.openxmlformats.org/officeDocument/2006/customXml" ds:itemID="{A9493698-642E-415E-A105-DBE5BFE6C0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Pivot Report</vt:lpstr>
      <vt:lpstr>Dashboard</vt:lpstr>
      <vt:lpstr>Daily ER No. of Patient</vt:lpstr>
      <vt:lpstr>Average Wait 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riddhima jaiswal</dc:creator>
  <cp:lastModifiedBy>riddhima jaiswal</cp:lastModifiedBy>
  <dcterms:created xsi:type="dcterms:W3CDTF">2025-10-06T16:22:08Z</dcterms:created>
  <dcterms:modified xsi:type="dcterms:W3CDTF">2026-02-11T15:55:06Z</dcterms:modified>
</cp:coreProperties>
</file>