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cai\Desktop\Excel\"/>
    </mc:Choice>
  </mc:AlternateContent>
  <xr:revisionPtr revIDLastSave="0" documentId="13_ncr:1_{6BABDEF9-8ECE-40B0-9989-38DA2CD810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/>
  <c r="AE10" i="1" a="1"/>
  <c r="AE10" i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/>
  <c r="AE18" i="1" a="1"/>
  <c r="AE18" i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/>
  <c r="AE26" i="1" a="1"/>
  <c r="AE26" i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/>
  <c r="AE34" i="1" a="1"/>
  <c r="AE34" i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/>
  <c r="AE42" i="1" a="1"/>
  <c r="AE42" i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/>
  <c r="AE58" i="1" a="1"/>
  <c r="AE58" i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/>
  <c r="AE66" i="1" a="1"/>
  <c r="AE66" i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/>
  <c r="AE74" i="1" a="1"/>
  <c r="AE74" i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/>
  <c r="AE82" i="1" a="1"/>
  <c r="AE82" i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/>
  <c r="AE90" i="1" a="1"/>
  <c r="AE90" i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/>
  <c r="AE194" i="1" a="1"/>
  <c r="AE194" i="1"/>
  <c r="AE195" i="1" a="1"/>
  <c r="AE195" i="1" s="1"/>
  <c r="AE2" i="1" a="1"/>
  <c r="AE2" i="1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<sst xmlns="http://schemas.openxmlformats.org/spreadsheetml/2006/main" count="3457" uniqueCount="665">
  <si>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</si>
  <si>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</si>
  <si>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</si>
  <si>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</si>
  <si>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</si>
  <si>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</si>
  <si>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</si>
  <si>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</si>
  <si>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</si>
  <si>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</si>
  <si>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</si>
  <si>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</si>
  <si>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</si>
  <si>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</si>
  <si>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</si>
  <si>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</si>
  <si>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</si>
  <si>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</si>
  <si>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</si>
  <si>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</si>
  <si>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</si>
  <si>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</si>
  <si>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</si>
  <si>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</si>
  <si>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</si>
  <si>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</si>
  <si>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</si>
  <si>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</si>
  <si>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</si>
  <si>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</si>
  <si>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</si>
  <si>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</si>
  <si>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</si>
  <si>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</si>
  <si>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</si>
  <si>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</si>
  <si>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</si>
  <si>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</si>
  <si>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</si>
  <si>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</si>
  <si>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</si>
  <si>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</si>
  <si>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</si>
  <si>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</si>
  <si>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</si>
  <si>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</si>
  <si>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</si>
  <si>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</si>
  <si>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</si>
  <si>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</si>
  <si>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</si>
  <si>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</si>
  <si>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</si>
  <si>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</si>
  <si>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</si>
  <si>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</si>
  <si>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</si>
  <si>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</si>
  <si>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</si>
  <si>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</si>
  <si>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</si>
  <si>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</si>
  <si>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</si>
  <si>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</si>
  <si>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</si>
  <si>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</si>
  <si>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</si>
  <si>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</si>
  <si>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</si>
  <si>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</si>
  <si>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</si>
  <si>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</si>
  <si>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</si>
  <si>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</si>
  <si>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</si>
  <si>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</si>
  <si>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</si>
  <si>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</si>
  <si>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</si>
  <si>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</si>
  <si>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</si>
  <si>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</si>
  <si>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</si>
  <si>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</si>
  <si>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</si>
  <si>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</si>
  <si>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</si>
  <si>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</si>
  <si>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</si>
  <si>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</si>
  <si>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</si>
  <si>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</si>
  <si>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</si>
  <si>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</si>
  <si>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</si>
  <si>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</si>
  <si>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</si>
  <si>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</si>
  <si>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</si>
  <si>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</si>
  <si>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</si>
  <si>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</si>
  <si>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</si>
  <si>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</si>
  <si>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</si>
  <si>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</si>
  <si>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</si>
  <si>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</si>
  <si>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</si>
  <si>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</si>
  <si>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</si>
  <si>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</si>
  <si>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</si>
  <si>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</si>
  <si>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</si>
  <si>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</si>
  <si>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</si>
  <si>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</si>
  <si>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</si>
  <si>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</si>
  <si>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</si>
  <si>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</si>
  <si>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</si>
  <si>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</si>
  <si>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</si>
  <si>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</si>
  <si>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</si>
  <si>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</si>
  <si>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</si>
  <si>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</si>
  <si>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</si>
  <si>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</si>
  <si>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</si>
  <si>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</si>
  <si>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</si>
  <si>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</si>
  <si>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</si>
  <si>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</si>
  <si>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</si>
  <si>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</si>
  <si>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</si>
  <si>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</si>
  <si>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</si>
  <si>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</si>
  <si>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</si>
  <si>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</si>
  <si>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</si>
  <si>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</si>
  <si>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</si>
  <si>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</si>
  <si>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</si>
  <si>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</si>
  <si>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</si>
  <si>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</si>
  <si>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</si>
  <si>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</si>
  <si>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</si>
  <si>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</si>
  <si>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</si>
  <si>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</si>
  <si>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</si>
  <si>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</si>
  <si>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</si>
  <si>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</si>
  <si>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</si>
  <si>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</si>
  <si>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</si>
  <si>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</si>
  <si>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</si>
  <si>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</si>
  <si>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</si>
  <si>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</si>
  <si>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</si>
  <si>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</si>
  <si>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</si>
  <si>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</si>
  <si>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</si>
  <si>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</si>
  <si>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</si>
  <si>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</si>
  <si>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</si>
  <si>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</si>
  <si>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</si>
  <si>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</si>
  <si>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</si>
  <si>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</si>
  <si>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</si>
  <si>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</si>
  <si>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</si>
  <si>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</si>
  <si>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</si>
  <si>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</si>
  <si>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</si>
  <si>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</si>
  <si>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</si>
  <si>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</si>
  <si>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</si>
  <si>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</si>
  <si>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</si>
  <si>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</si>
  <si>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</si>
  <si>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</si>
  <si>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</si>
  <si>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</si>
  <si>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</si>
  <si>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</si>
  <si>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</si>
  <si>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</si>
  <si>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</si>
  <si>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</si>
  <si>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</si>
  <si>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</si>
  <si>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</si>
  <si>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</si>
  <si>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</si>
  <si>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</si>
  <si>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</si>
  <si>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</si>
  <si>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</si>
  <si>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</si>
  <si>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</si>
  <si>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</si>
  <si>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</si>
  <si>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</si>
  <si>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</si>
  <si>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</si>
  <si>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</si>
  <si>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</si>
  <si>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</si>
  <si>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</si>
  <si>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</si>
  <si>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</si>
  <si>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</si>
  <si>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</si>
  <si>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</si>
  <si>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</si>
  <si>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</si>
  <si>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</si>
  <si>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</si>
  <si>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</si>
  <si>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</si>
  <si>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</si>
  <si>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</si>
  <si>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</si>
  <si>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</si>
  <si>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</si>
  <si>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</si>
  <si>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</si>
  <si>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</si>
  <si>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</si>
  <si>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</si>
  <si>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</si>
  <si>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</si>
  <si>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</si>
  <si>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</si>
  <si>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</si>
  <si>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</si>
  <si>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</si>
  <si>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</si>
  <si>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</si>
  <si>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</si>
  <si>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</si>
  <si>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</si>
  <si>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</si>
  <si>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</si>
  <si>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</si>
  <si>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</si>
  <si>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</si>
  <si>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</si>
  <si>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</si>
  <si>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</si>
  <si>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</si>
  <si>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</si>
  <si>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</si>
  <si>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</si>
  <si>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</si>
  <si>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</si>
  <si>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</si>
  <si>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</si>
  <si>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</si>
  <si>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</si>
  <si>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</si>
  <si>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</si>
  <si>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</si>
  <si>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</si>
  <si>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</si>
  <si>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</si>
  <si>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</si>
  <si>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</si>
  <si>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</si>
  <si>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</si>
  <si>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</si>
  <si>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</si>
  <si>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</si>
  <si>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</si>
  <si>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</si>
  <si>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</si>
  <si>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</si>
  <si>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</si>
  <si>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</si>
  <si>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</si>
  <si>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</si>
  <si>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</si>
  <si>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</si>
  <si>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</si>
  <si>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</si>
  <si>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</si>
  <si>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</si>
  <si>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</si>
  <si>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</si>
  <si>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</si>
  <si>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</si>
  <si>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</si>
  <si>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</si>
  <si>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</si>
  <si>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</si>
  <si>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</si>
  <si>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</si>
  <si>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</si>
  <si>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</si>
  <si>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</si>
  <si>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</si>
  <si>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</si>
  <si>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</si>
  <si>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</si>
  <si>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</si>
  <si>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</si>
  <si>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</si>
  <si>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</si>
  <si>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</si>
  <si>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</si>
  <si>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</si>
  <si>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</si>
  <si>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</si>
  <si>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</si>
  <si>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</si>
  <si>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</si>
  <si>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</si>
  <si>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</si>
  <si>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</si>
  <si>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</si>
  <si>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</si>
  <si>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</si>
  <si>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</si>
  <si>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</si>
  <si>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</si>
  <si>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</si>
  <si>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</si>
  <si>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</si>
  <si>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</si>
  <si>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</si>
  <si>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</si>
  <si>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</si>
  <si>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</si>
  <si>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</si>
  <si>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</si>
  <si>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</si>
  <si>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</si>
  <si>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</si>
  <si>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</si>
  <si>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</si>
  <si>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</si>
  <si>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</si>
  <si>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</si>
  <si>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</si>
  <si>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</si>
  <si>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</si>
  <si>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</si>
  <si>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</si>
  <si>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</si>
  <si>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</si>
  <si>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</si>
  <si>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</si>
  <si>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</si>
  <si>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</si>
  <si>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</si>
  <si>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</si>
  <si>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</si>
  <si>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</si>
  <si>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</si>
  <si>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</si>
  <si>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</si>
  <si>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</si>
  <si>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</si>
  <si>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</si>
  <si>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</si>
  <si>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</si>
  <si>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</si>
  <si>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</si>
  <si>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</si>
  <si>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</si>
  <si>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</si>
  <si>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</si>
  <si>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</si>
  <si>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</si>
  <si>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</si>
  <si>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</si>
  <si>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</si>
  <si>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</si>
  <si>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</si>
  <si>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</si>
  <si>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</si>
  <si>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</si>
  <si>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</si>
  <si>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</si>
  <si>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</si>
  <si>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</si>
  <si>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</si>
  <si>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</si>
  <si>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</si>
  <si>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</si>
  <si>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</si>
  <si>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</si>
  <si>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</si>
  <si>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</si>
  <si>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</si>
  <si>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</si>
  <si>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</si>
  <si>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</si>
  <si>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</si>
  <si>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</si>
  <si>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</si>
  <si>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</si>
  <si>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</si>
  <si>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</si>
  <si>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</si>
  <si>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</si>
  <si>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</si>
  <si>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</si>
  <si>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</si>
  <si>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</si>
  <si>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</si>
  <si>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</si>
  <si>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</si>
  <si>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</si>
  <si>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</si>
  <si>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</si>
  <si>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</si>
  <si>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</si>
  <si>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</si>
  <si>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</si>
  <si>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</si>
  <si>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</si>
  <si>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</si>
  <si>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</si>
  <si>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</si>
  <si>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</si>
  <si>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</si>
  <si>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</si>
  <si>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</si>
  <si>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</si>
  <si>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</si>
  <si>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</si>
  <si>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</si>
  <si>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</si>
  <si>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</si>
  <si>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</si>
  <si>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</si>
  <si>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</si>
  <si>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</si>
  <si>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</si>
  <si>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</si>
  <si>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</si>
  <si>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</si>
  <si>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</si>
  <si>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</si>
  <si>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</si>
  <si>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</si>
  <si>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</si>
  <si>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</si>
  <si>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</si>
  <si>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</si>
  <si>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</si>
  <si>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</si>
  <si>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</si>
  <si>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</si>
  <si>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</si>
  <si>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</si>
  <si>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</si>
  <si>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</si>
  <si>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</si>
  <si>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</si>
  <si>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</si>
  <si>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</si>
  <si>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</si>
  <si>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</si>
  <si>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</si>
  <si>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</si>
  <si>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</si>
  <si>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</si>
  <si>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</si>
  <si>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</si>
  <si>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</si>
  <si>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</si>
  <si>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</si>
  <si>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</si>
  <si>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</si>
  <si>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</si>
  <si>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</si>
  <si>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</si>
  <si>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</si>
  <si>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</si>
  <si>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</si>
  <si>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</si>
  <si>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</si>
  <si>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</si>
  <si>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</si>
  <si>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</si>
  <si>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</si>
  <si>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</si>
  <si>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</si>
  <si>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</si>
  <si>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</si>
  <si>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</si>
  <si>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</si>
  <si>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</si>
  <si>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</si>
  <si>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</si>
  <si>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</si>
  <si>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</si>
  <si>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</si>
  <si>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</si>
  <si>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</si>
  <si>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</si>
  <si>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</si>
  <si>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</si>
  <si>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</si>
  <si>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</si>
  <si>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</si>
  <si>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</si>
  <si>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</si>
  <si>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</si>
  <si>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</si>
  <si>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</si>
  <si>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</si>
  <si>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</si>
  <si>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</si>
  <si>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</si>
  <si>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</si>
  <si>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</si>
  <si>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</si>
  <si>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</si>
  <si>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</si>
  <si>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</si>
  <si>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</si>
  <si>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</si>
  <si>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</si>
  <si>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</si>
  <si>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</si>
  <si>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</si>
  <si>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</si>
  <si>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</si>
  <si>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</si>
  <si>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</si>
  <si>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</si>
  <si>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</si>
  <si>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</si>
  <si>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</si>
  <si>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</si>
  <si>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</si>
  <si>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</si>
  <si>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</si>
  <si>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</si>
  <si>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</si>
  <si>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</si>
  <si>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</si>
  <si>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</si>
  <si>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</si>
  <si>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</si>
  <si>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</si>
  <si>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</si>
  <si>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</si>
  <si>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</si>
  <si>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</si>
  <si>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</si>
  <si>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</si>
  <si>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</si>
  <si>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</si>
  <si>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</si>
  <si>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</si>
  <si>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</si>
  <si>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</si>
  <si>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</si>
  <si>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</si>
  <si>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</si>
  <si>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</si>
  <si>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</si>
  <si>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</si>
  <si>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</si>
  <si>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</si>
  <si>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</si>
  <si>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</si>
  <si>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</si>
  <si>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</si>
  <si>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</si>
  <si>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</si>
  <si>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</si>
  <si>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</si>
  <si>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</si>
  <si>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</si>
  <si>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</si>
  <si>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</si>
  <si>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</si>
  <si>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</si>
  <si>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</si>
  <si>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</si>
  <si>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</si>
  <si>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</si>
  <si>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</si>
  <si>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</si>
  <si>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</si>
  <si>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</si>
  <si>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</si>
  <si>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</si>
  <si>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</si>
  <si>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</si>
  <si>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</si>
  <si>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</si>
  <si>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</si>
  <si>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</si>
  <si>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</si>
  <si>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</si>
  <si>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</si>
  <si>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</si>
  <si>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</si>
  <si>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</si>
  <si>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</si>
  <si>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</si>
  <si>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</si>
  <si>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</si>
  <si>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</si>
  <si>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</si>
  <si>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</si>
  <si>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</si>
  <si>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</si>
  <si>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</si>
  <si>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</si>
  <si>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</si>
  <si>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</si>
  <si>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</si>
  <si>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</si>
  <si>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</si>
  <si>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</si>
  <si>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</si>
  <si>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</si>
  <si>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</si>
  <si>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</si>
  <si>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</si>
  <si>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</si>
  <si>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</si>
  <si>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</si>
  <si>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</si>
  <si>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</si>
  <si>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</si>
  <si>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</si>
  <si>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</si>
  <si>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</si>
  <si>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</si>
  <si>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</si>
  <si>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</si>
  <si>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</si>
  <si>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(IFS)</t>
  </si>
  <si>
    <t>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</si>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</sst>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AQ1" workbookViewId="0">
      <selection activeCell="BY4" sqref="BY4"/>
    </sheetView>
  </sheetViews>
  <sheetFormatPr defaultColWidth="8.85546875" defaultRowHeight="15" x14ac:dyDescent="0.2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1" width="10.42578125" style="1" customWidth="1"/>
    <col min="32" max="32" width="9.7109375" style="1" bestFit="1" customWidth="1"/>
    <col min="33" max="33" width="9.7109375" style="1" customWidth="1"/>
    <col min="34" max="34" width="17.85546875" style="1" bestFit="1" customWidth="1"/>
    <col min="35" max="35" width="13.42578125" style="1" bestFit="1" customWidth="1"/>
    <col min="36" max="36" width="11.7109375" style="1" bestFit="1" customWidth="1"/>
    <col min="37" max="37" width="13.28515625" style="1" bestFit="1" customWidth="1"/>
    <col min="38" max="38" width="9" style="1" bestFit="1" customWidth="1"/>
    <col min="39" max="39" width="6.85546875" style="1" bestFit="1" customWidth="1"/>
    <col min="40" max="40" width="7.42578125" style="1" bestFit="1" customWidth="1"/>
    <col min="41" max="41" width="6.140625" style="1" bestFit="1" customWidth="1"/>
    <col min="42" max="42" width="9.28515625" style="1" bestFit="1" customWidth="1"/>
    <col min="43" max="43" width="5.85546875" style="1" bestFit="1" customWidth="1"/>
    <col min="44" max="44" width="9.85546875" style="1" bestFit="1" customWidth="1"/>
    <col min="45" max="45" width="13.42578125" style="1" bestFit="1" customWidth="1"/>
    <col min="46" max="46" width="4.42578125" style="1" bestFit="1" customWidth="1"/>
    <col min="47" max="47" width="5.140625" style="1" bestFit="1" customWidth="1"/>
    <col min="48" max="48" width="8.7109375" style="1" bestFit="1" customWidth="1"/>
    <col min="49" max="49" width="10.42578125" style="1" bestFit="1" customWidth="1"/>
    <col min="50" max="50" width="5.28515625" style="1" bestFit="1" customWidth="1"/>
    <col min="51" max="51" width="7.7109375" style="1" bestFit="1" customWidth="1"/>
    <col min="52" max="52" width="7.42578125" style="1" bestFit="1" customWidth="1"/>
    <col min="53" max="53" width="8.85546875" style="1" bestFit="1" customWidth="1"/>
    <col min="54" max="54" width="11.7109375" style="1" bestFit="1" customWidth="1"/>
    <col min="55" max="55" width="8.7109375" style="1" bestFit="1" customWidth="1"/>
    <col min="56" max="56" width="6.28515625" style="1" bestFit="1" customWidth="1"/>
    <col min="57" max="57" width="14.85546875" style="1" bestFit="1" customWidth="1"/>
    <col min="58" max="58" width="10.28515625" style="1" bestFit="1" customWidth="1"/>
    <col min="59" max="59" width="11" style="1" bestFit="1" customWidth="1"/>
    <col min="60" max="60" width="11.42578125" style="1" bestFit="1" customWidth="1"/>
    <col min="61" max="61" width="5" style="1" bestFit="1" customWidth="1"/>
    <col min="62" max="62" width="12.140625" style="1" bestFit="1" customWidth="1"/>
    <col min="63" max="63" width="11.28515625" style="1" bestFit="1" customWidth="1"/>
    <col min="64" max="64" width="10.28515625" style="1" bestFit="1" customWidth="1"/>
    <col min="65" max="65" width="7.85546875" style="1" bestFit="1" customWidth="1"/>
    <col min="66" max="66" width="5.85546875" style="1" bestFit="1" customWidth="1"/>
    <col min="67" max="75" width="8.85546875" style="1"/>
    <col min="76" max="76" width="28.85546875" style="1" bestFit="1" customWidth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564</v>
      </c>
      <c r="AG1" s="1" t="s">
        <v>660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569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</row>
    <row r="2" spans="1:77" x14ac:dyDescent="0.2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">
        <v>574</v>
      </c>
      <c r="AG2" s="1" t="str">
        <f>IF(AF2="Complete","Yes","No")</f>
        <v>Yes</v>
      </c>
      <c r="AH2" s="1" t="s">
        <v>43</v>
      </c>
      <c r="AI2" s="1" t="s">
        <v>39</v>
      </c>
      <c r="AJ2" s="1" t="s">
        <v>58</v>
      </c>
      <c r="AK2" s="1" t="s">
        <v>572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X2" s="1" t="s">
        <v>662</v>
      </c>
      <c r="BY2">
        <f>COUNTIF(N2:N195,"VISA")</f>
        <v>41</v>
      </c>
    </row>
    <row r="3" spans="1:77" x14ac:dyDescent="0.2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">
        <v>574</v>
      </c>
      <c r="AG3" s="1" t="str">
        <f t="shared" ref="AG3:AG66" si="0">IF(AF3="Complete","Yes","No")</f>
        <v>Yes</v>
      </c>
      <c r="AH3" s="1" t="s">
        <v>43</v>
      </c>
      <c r="AI3" s="1" t="s">
        <v>39</v>
      </c>
      <c r="AJ3" s="1" t="s">
        <v>58</v>
      </c>
      <c r="AK3" s="1" t="s">
        <v>572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X3" s="1" t="s">
        <v>663</v>
      </c>
      <c r="BY3">
        <f>SUMIF(AE2:AE195,"Large",AD2:AD195)</f>
        <v>2638.9</v>
      </c>
    </row>
    <row r="4" spans="1:77" x14ac:dyDescent="0.2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">
        <v>574</v>
      </c>
      <c r="AG4" s="1" t="str">
        <f t="shared" si="0"/>
        <v>Yes</v>
      </c>
      <c r="AH4" s="1" t="s">
        <v>38</v>
      </c>
      <c r="AI4" s="1" t="s">
        <v>39</v>
      </c>
      <c r="AJ4" s="1" t="s">
        <v>40</v>
      </c>
      <c r="AK4" s="1" t="s">
        <v>571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X4" s="1" t="s">
        <v>664</v>
      </c>
      <c r="BY4">
        <f>SUMIFS(AD2:AD195,AE2:AE195,"Large",AL2:AL195,"*BABY_BOOMERS*")</f>
        <v>0</v>
      </c>
    </row>
    <row r="5" spans="1:77" x14ac:dyDescent="0.2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">
        <v>574</v>
      </c>
      <c r="AG5" s="1" t="str">
        <f t="shared" si="0"/>
        <v>Yes</v>
      </c>
      <c r="AH5" s="1" t="s">
        <v>38</v>
      </c>
      <c r="AI5" s="1" t="s">
        <v>39</v>
      </c>
      <c r="AJ5" s="1" t="s">
        <v>44</v>
      </c>
      <c r="AK5" s="1" t="s">
        <v>570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7" x14ac:dyDescent="0.2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">
        <v>574</v>
      </c>
      <c r="AG6" s="1" t="str">
        <f t="shared" si="0"/>
        <v>Yes</v>
      </c>
      <c r="AH6" s="1" t="s">
        <v>38</v>
      </c>
      <c r="AI6" s="1" t="s">
        <v>39</v>
      </c>
      <c r="AJ6" s="1" t="s">
        <v>44</v>
      </c>
      <c r="AK6" s="1" t="s">
        <v>570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77" x14ac:dyDescent="0.2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">
        <v>574</v>
      </c>
      <c r="AG7" s="1" t="str">
        <f t="shared" si="0"/>
        <v>Yes</v>
      </c>
      <c r="AH7" s="1" t="s">
        <v>38</v>
      </c>
      <c r="AI7" s="1" t="s">
        <v>66</v>
      </c>
      <c r="AJ7" s="1" t="s">
        <v>44</v>
      </c>
      <c r="AK7" s="1" t="s">
        <v>573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7" x14ac:dyDescent="0.2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">
        <v>576</v>
      </c>
      <c r="AG8" s="1" t="str">
        <f t="shared" si="0"/>
        <v>No</v>
      </c>
      <c r="AH8" s="1" t="s">
        <v>38</v>
      </c>
      <c r="AI8" s="1" t="s">
        <v>66</v>
      </c>
      <c r="AJ8" s="1" t="s">
        <v>44</v>
      </c>
      <c r="AK8" s="1" t="s">
        <v>570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7" x14ac:dyDescent="0.2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">
        <v>574</v>
      </c>
      <c r="AG9" s="1" t="str">
        <f t="shared" si="0"/>
        <v>Yes</v>
      </c>
      <c r="AH9" s="1" t="s">
        <v>38</v>
      </c>
      <c r="AI9" s="1" t="s">
        <v>66</v>
      </c>
      <c r="AJ9" s="1" t="s">
        <v>44</v>
      </c>
      <c r="AK9" s="1" t="s">
        <v>573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7" x14ac:dyDescent="0.2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">
        <v>576</v>
      </c>
      <c r="AG10" s="1" t="str">
        <f t="shared" si="0"/>
        <v>No</v>
      </c>
      <c r="AH10" s="1" t="s">
        <v>38</v>
      </c>
      <c r="AI10" s="1" t="s">
        <v>57</v>
      </c>
      <c r="AJ10" s="1" t="s">
        <v>44</v>
      </c>
      <c r="AK10" s="1" t="s">
        <v>571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7" x14ac:dyDescent="0.2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">
        <v>574</v>
      </c>
      <c r="AG11" s="1" t="str">
        <f t="shared" si="0"/>
        <v>Yes</v>
      </c>
      <c r="AH11" s="1" t="s">
        <v>38</v>
      </c>
      <c r="AI11" s="1" t="s">
        <v>66</v>
      </c>
      <c r="AJ11" s="1" t="s">
        <v>44</v>
      </c>
      <c r="AK11" s="1" t="s">
        <v>570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7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">
        <v>574</v>
      </c>
      <c r="AG12" s="1" t="str">
        <f t="shared" si="0"/>
        <v>Yes</v>
      </c>
      <c r="AH12" s="1" t="s">
        <v>38</v>
      </c>
      <c r="AI12" s="1" t="s">
        <v>66</v>
      </c>
      <c r="AJ12" s="1" t="s">
        <v>44</v>
      </c>
      <c r="AK12" s="1" t="s">
        <v>572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7" x14ac:dyDescent="0.2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">
        <v>574</v>
      </c>
      <c r="AG13" s="1" t="str">
        <f t="shared" si="0"/>
        <v>Yes</v>
      </c>
      <c r="AH13" s="1" t="s">
        <v>38</v>
      </c>
      <c r="AI13" s="1" t="s">
        <v>66</v>
      </c>
      <c r="AJ13" s="1" t="s">
        <v>44</v>
      </c>
      <c r="AK13" s="1" t="s">
        <v>573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7" x14ac:dyDescent="0.2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">
        <v>574</v>
      </c>
      <c r="AG14" s="1" t="str">
        <f t="shared" si="0"/>
        <v>Yes</v>
      </c>
      <c r="AH14" s="1" t="s">
        <v>38</v>
      </c>
      <c r="AI14" s="1" t="s">
        <v>57</v>
      </c>
      <c r="AJ14" s="1" t="s">
        <v>44</v>
      </c>
      <c r="AK14" s="1" t="s">
        <v>571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7" x14ac:dyDescent="0.2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">
        <v>577</v>
      </c>
      <c r="AG15" s="1" t="str">
        <f t="shared" si="0"/>
        <v>No</v>
      </c>
      <c r="AH15" s="1" t="s">
        <v>38</v>
      </c>
      <c r="AI15" s="1" t="s">
        <v>66</v>
      </c>
      <c r="AJ15" s="1" t="s">
        <v>44</v>
      </c>
      <c r="AK15" s="1" t="s">
        <v>570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7" x14ac:dyDescent="0.2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">
        <v>574</v>
      </c>
      <c r="AG16" s="1" t="str">
        <f t="shared" si="0"/>
        <v>Yes</v>
      </c>
      <c r="AH16" s="1" t="s">
        <v>38</v>
      </c>
      <c r="AI16" s="1" t="s">
        <v>57</v>
      </c>
      <c r="AJ16" s="1" t="s">
        <v>44</v>
      </c>
      <c r="AK16" s="1" t="s">
        <v>571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">
        <v>577</v>
      </c>
      <c r="AG17" s="1" t="str">
        <f t="shared" si="0"/>
        <v>No</v>
      </c>
      <c r="AH17" s="1" t="s">
        <v>38</v>
      </c>
      <c r="AI17" s="1" t="s">
        <v>66</v>
      </c>
      <c r="AJ17" s="1" t="s">
        <v>44</v>
      </c>
      <c r="AK17" s="1" t="s">
        <v>570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2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">
        <v>574</v>
      </c>
      <c r="AG18" s="1" t="str">
        <f t="shared" si="0"/>
        <v>Yes</v>
      </c>
      <c r="AH18" s="1" t="s">
        <v>38</v>
      </c>
      <c r="AI18" s="1" t="s">
        <v>66</v>
      </c>
      <c r="AJ18" s="1" t="s">
        <v>44</v>
      </c>
      <c r="AK18" s="1" t="s">
        <v>572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2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">
        <v>575</v>
      </c>
      <c r="AG19" s="1" t="str">
        <f t="shared" si="0"/>
        <v>No</v>
      </c>
      <c r="AH19" s="1" t="s">
        <v>38</v>
      </c>
      <c r="AI19" s="1" t="s">
        <v>57</v>
      </c>
      <c r="AJ19" s="1" t="s">
        <v>44</v>
      </c>
      <c r="AK19" s="1" t="s">
        <v>571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2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">
        <v>574</v>
      </c>
      <c r="AG20" s="1" t="str">
        <f t="shared" si="0"/>
        <v>Yes</v>
      </c>
      <c r="AH20" s="1" t="s">
        <v>38</v>
      </c>
      <c r="AI20" s="1" t="s">
        <v>66</v>
      </c>
      <c r="AJ20" s="1" t="s">
        <v>58</v>
      </c>
      <c r="AK20" s="1" t="s">
        <v>571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2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">
        <v>574</v>
      </c>
      <c r="AG21" s="1" t="str">
        <f t="shared" si="0"/>
        <v>Yes</v>
      </c>
      <c r="AH21" s="1" t="s">
        <v>43</v>
      </c>
      <c r="AI21" s="1" t="s">
        <v>39</v>
      </c>
      <c r="AJ21" s="1" t="s">
        <v>40</v>
      </c>
      <c r="AK21" s="1" t="s">
        <v>572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</row>
    <row r="22" spans="1:66" x14ac:dyDescent="0.2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">
        <v>574</v>
      </c>
      <c r="AG22" s="1" t="str">
        <f t="shared" si="0"/>
        <v>Yes</v>
      </c>
      <c r="AH22" s="1" t="s">
        <v>43</v>
      </c>
      <c r="AI22" s="1" t="s">
        <v>57</v>
      </c>
      <c r="AJ22" s="1" t="s">
        <v>58</v>
      </c>
      <c r="AK22" s="1" t="s">
        <v>571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</row>
    <row r="23" spans="1:66" x14ac:dyDescent="0.2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">
        <v>574</v>
      </c>
      <c r="AG23" s="1" t="str">
        <f t="shared" si="0"/>
        <v>Yes</v>
      </c>
      <c r="AH23" s="1" t="s">
        <v>38</v>
      </c>
      <c r="AI23" s="1" t="s">
        <v>66</v>
      </c>
      <c r="AJ23" s="1" t="s">
        <v>44</v>
      </c>
      <c r="AK23" s="1" t="s">
        <v>573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2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">
        <v>574</v>
      </c>
      <c r="AG24" s="1" t="str">
        <f t="shared" si="0"/>
        <v>Yes</v>
      </c>
      <c r="AH24" s="1" t="s">
        <v>38</v>
      </c>
      <c r="AI24" s="1" t="s">
        <v>57</v>
      </c>
      <c r="AJ24" s="1" t="s">
        <v>44</v>
      </c>
      <c r="AK24" s="1" t="s">
        <v>571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2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">
        <v>576</v>
      </c>
      <c r="AG25" s="1" t="str">
        <f t="shared" si="0"/>
        <v>No</v>
      </c>
      <c r="AH25" s="1" t="s">
        <v>38</v>
      </c>
      <c r="AI25" s="1" t="s">
        <v>39</v>
      </c>
      <c r="AJ25" s="1" t="s">
        <v>44</v>
      </c>
      <c r="AK25" s="1" t="s">
        <v>571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">
        <v>576</v>
      </c>
      <c r="AG26" s="1" t="str">
        <f t="shared" si="0"/>
        <v>No</v>
      </c>
      <c r="AH26" s="1" t="s">
        <v>38</v>
      </c>
      <c r="AI26" s="1" t="s">
        <v>39</v>
      </c>
      <c r="AJ26" s="1" t="s">
        <v>44</v>
      </c>
      <c r="AK26" s="1" t="s">
        <v>571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2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">
        <v>576</v>
      </c>
      <c r="AG27" s="1" t="str">
        <f t="shared" si="0"/>
        <v>No</v>
      </c>
      <c r="AH27" s="1" t="s">
        <v>38</v>
      </c>
      <c r="AI27" s="1" t="s">
        <v>66</v>
      </c>
      <c r="AJ27" s="1" t="s">
        <v>44</v>
      </c>
      <c r="AK27" s="1" t="s">
        <v>572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">
        <v>574</v>
      </c>
      <c r="AG28" s="1" t="str">
        <f t="shared" si="0"/>
        <v>Yes</v>
      </c>
      <c r="AH28" s="1" t="s">
        <v>38</v>
      </c>
      <c r="AI28" s="1" t="s">
        <v>39</v>
      </c>
      <c r="AJ28" s="1" t="s">
        <v>44</v>
      </c>
      <c r="AK28" s="1" t="s">
        <v>570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2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">
        <v>577</v>
      </c>
      <c r="AG29" s="1" t="str">
        <f t="shared" si="0"/>
        <v>No</v>
      </c>
      <c r="AH29" s="1" t="s">
        <v>43</v>
      </c>
      <c r="AI29" s="1" t="s">
        <v>39</v>
      </c>
      <c r="AJ29" s="1" t="s">
        <v>58</v>
      </c>
      <c r="AK29" s="1" t="s">
        <v>572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2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">
        <v>576</v>
      </c>
      <c r="AG30" s="1" t="str">
        <f t="shared" si="0"/>
        <v>No</v>
      </c>
      <c r="AH30" s="1" t="s">
        <v>43</v>
      </c>
      <c r="AI30" s="1" t="s">
        <v>39</v>
      </c>
      <c r="AJ30" s="1" t="s">
        <v>58</v>
      </c>
      <c r="AK30" s="1" t="s">
        <v>572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2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">
        <v>574</v>
      </c>
      <c r="AG31" s="1" t="str">
        <f t="shared" si="0"/>
        <v>Yes</v>
      </c>
      <c r="AH31" s="1" t="s">
        <v>38</v>
      </c>
      <c r="AI31" s="1" t="s">
        <v>66</v>
      </c>
      <c r="AJ31" s="1" t="s">
        <v>40</v>
      </c>
      <c r="AK31" s="1" t="s">
        <v>571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">
        <v>574</v>
      </c>
      <c r="AG32" s="1" t="str">
        <f t="shared" si="0"/>
        <v>Yes</v>
      </c>
      <c r="AH32" s="1" t="s">
        <v>38</v>
      </c>
      <c r="AI32" s="1" t="s">
        <v>39</v>
      </c>
      <c r="AJ32" s="1" t="s">
        <v>44</v>
      </c>
      <c r="AK32" s="1" t="s">
        <v>570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">
        <v>574</v>
      </c>
      <c r="AG33" s="1" t="str">
        <f t="shared" si="0"/>
        <v>Yes</v>
      </c>
      <c r="AH33" s="1" t="s">
        <v>43</v>
      </c>
      <c r="AI33" s="1" t="s">
        <v>39</v>
      </c>
      <c r="AJ33" s="1" t="s">
        <v>58</v>
      </c>
      <c r="AK33" s="1" t="s">
        <v>572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2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">
        <v>574</v>
      </c>
      <c r="AG34" s="1" t="str">
        <f t="shared" si="0"/>
        <v>Yes</v>
      </c>
      <c r="AH34" s="1" t="s">
        <v>43</v>
      </c>
      <c r="AI34" s="1" t="s">
        <v>39</v>
      </c>
      <c r="AJ34" s="1" t="s">
        <v>58</v>
      </c>
      <c r="AK34" s="1" t="s">
        <v>572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2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">
        <v>574</v>
      </c>
      <c r="AG35" s="1" t="str">
        <f t="shared" si="0"/>
        <v>Yes</v>
      </c>
      <c r="AH35" s="1" t="s">
        <v>43</v>
      </c>
      <c r="AI35" s="1" t="s">
        <v>66</v>
      </c>
      <c r="AJ35" s="1" t="s">
        <v>58</v>
      </c>
      <c r="AK35" s="1" t="s">
        <v>572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2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">
        <v>574</v>
      </c>
      <c r="AG36" s="1" t="str">
        <f t="shared" si="0"/>
        <v>Yes</v>
      </c>
      <c r="AH36" s="1" t="s">
        <v>43</v>
      </c>
      <c r="AI36" s="1" t="s">
        <v>39</v>
      </c>
      <c r="AJ36" s="1" t="s">
        <v>58</v>
      </c>
      <c r="AK36" s="1" t="s">
        <v>572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</row>
    <row r="37" spans="1:66" x14ac:dyDescent="0.2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">
        <v>574</v>
      </c>
      <c r="AG37" s="1" t="str">
        <f t="shared" si="0"/>
        <v>Yes</v>
      </c>
      <c r="AH37" s="1" t="s">
        <v>38</v>
      </c>
      <c r="AI37" s="1" t="s">
        <v>66</v>
      </c>
      <c r="AJ37" s="1" t="s">
        <v>58</v>
      </c>
      <c r="AK37" s="1" t="s">
        <v>571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2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">
        <v>574</v>
      </c>
      <c r="AG38" s="1" t="str">
        <f t="shared" si="0"/>
        <v>Yes</v>
      </c>
      <c r="AH38" s="1" t="s">
        <v>38</v>
      </c>
      <c r="AI38" s="1" t="s">
        <v>66</v>
      </c>
      <c r="AJ38" s="1" t="s">
        <v>44</v>
      </c>
      <c r="AK38" s="1" t="s">
        <v>573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">
        <v>575</v>
      </c>
      <c r="AG39" s="1" t="str">
        <f t="shared" si="0"/>
        <v>No</v>
      </c>
      <c r="AH39" s="1" t="s">
        <v>38</v>
      </c>
      <c r="AI39" s="1" t="s">
        <v>39</v>
      </c>
      <c r="AJ39" s="1" t="s">
        <v>40</v>
      </c>
      <c r="AK39" s="1" t="s">
        <v>570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">
        <v>577</v>
      </c>
      <c r="AG40" s="1" t="str">
        <f t="shared" si="0"/>
        <v>No</v>
      </c>
      <c r="AH40" s="1" t="s">
        <v>38</v>
      </c>
      <c r="AI40" s="1" t="s">
        <v>57</v>
      </c>
      <c r="AJ40" s="1" t="s">
        <v>44</v>
      </c>
      <c r="AK40" s="1" t="s">
        <v>570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2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">
        <v>574</v>
      </c>
      <c r="AG41" s="1" t="str">
        <f t="shared" si="0"/>
        <v>Yes</v>
      </c>
      <c r="AH41" s="1" t="s">
        <v>38</v>
      </c>
      <c r="AI41" s="1" t="s">
        <v>66</v>
      </c>
      <c r="AJ41" s="1" t="s">
        <v>44</v>
      </c>
      <c r="AK41" s="1" t="s">
        <v>572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2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">
        <v>574</v>
      </c>
      <c r="AG42" s="1" t="str">
        <f t="shared" si="0"/>
        <v>Yes</v>
      </c>
      <c r="AH42" s="1" t="s">
        <v>43</v>
      </c>
      <c r="AI42" s="1" t="s">
        <v>39</v>
      </c>
      <c r="AJ42" s="1" t="s">
        <v>58</v>
      </c>
      <c r="AK42" s="1" t="s">
        <v>572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</row>
    <row r="43" spans="1:66" x14ac:dyDescent="0.2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">
        <v>574</v>
      </c>
      <c r="AG43" s="1" t="str">
        <f t="shared" si="0"/>
        <v>Yes</v>
      </c>
      <c r="AH43" s="1" t="s">
        <v>38</v>
      </c>
      <c r="AI43" s="1" t="s">
        <v>66</v>
      </c>
      <c r="AJ43" s="1" t="s">
        <v>44</v>
      </c>
      <c r="AK43" s="1" t="s">
        <v>572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2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">
        <v>577</v>
      </c>
      <c r="AG44" s="1" t="str">
        <f t="shared" si="0"/>
        <v>No</v>
      </c>
      <c r="AH44" s="1" t="s">
        <v>38</v>
      </c>
      <c r="AI44" s="1" t="s">
        <v>57</v>
      </c>
      <c r="AJ44" s="1" t="s">
        <v>44</v>
      </c>
      <c r="AK44" s="1" t="s">
        <v>571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2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">
        <v>574</v>
      </c>
      <c r="AG45" s="1" t="str">
        <f t="shared" si="0"/>
        <v>Yes</v>
      </c>
      <c r="AH45" s="1" t="s">
        <v>38</v>
      </c>
      <c r="AI45" s="1" t="s">
        <v>66</v>
      </c>
      <c r="AJ45" s="1" t="s">
        <v>44</v>
      </c>
      <c r="AK45" s="1" t="s">
        <v>573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">
        <v>574</v>
      </c>
      <c r="AG46" s="1" t="str">
        <f t="shared" si="0"/>
        <v>Yes</v>
      </c>
      <c r="AH46" s="1" t="s">
        <v>43</v>
      </c>
      <c r="AI46" s="1" t="s">
        <v>66</v>
      </c>
      <c r="AJ46" s="1" t="s">
        <v>44</v>
      </c>
      <c r="AK46" s="1" t="s">
        <v>571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">
        <v>576</v>
      </c>
      <c r="AG47" s="1" t="str">
        <f t="shared" si="0"/>
        <v>No</v>
      </c>
      <c r="AH47" s="1" t="s">
        <v>38</v>
      </c>
      <c r="AI47" s="1" t="s">
        <v>57</v>
      </c>
      <c r="AJ47" s="1" t="s">
        <v>58</v>
      </c>
      <c r="AK47" s="1" t="s">
        <v>570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</row>
    <row r="48" spans="1:66" x14ac:dyDescent="0.2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">
        <v>574</v>
      </c>
      <c r="AG48" s="1" t="str">
        <f t="shared" si="0"/>
        <v>Yes</v>
      </c>
      <c r="AH48" s="1" t="s">
        <v>38</v>
      </c>
      <c r="AI48" s="1" t="s">
        <v>57</v>
      </c>
      <c r="AJ48" s="1" t="s">
        <v>58</v>
      </c>
      <c r="AK48" s="1" t="s">
        <v>570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</v>
      </c>
      <c r="BN48" s="1">
        <v>1</v>
      </c>
    </row>
    <row r="49" spans="1:66" x14ac:dyDescent="0.2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">
        <v>574</v>
      </c>
      <c r="AG49" s="1" t="str">
        <f t="shared" si="0"/>
        <v>Yes</v>
      </c>
      <c r="AH49" s="1" t="s">
        <v>38</v>
      </c>
      <c r="AI49" s="1" t="s">
        <v>66</v>
      </c>
      <c r="AJ49" s="1" t="s">
        <v>44</v>
      </c>
      <c r="AK49" s="1" t="s">
        <v>570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2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">
        <v>577</v>
      </c>
      <c r="AG50" s="1" t="str">
        <f t="shared" si="0"/>
        <v>No</v>
      </c>
      <c r="AH50" s="1" t="s">
        <v>38</v>
      </c>
      <c r="AI50" s="1" t="s">
        <v>57</v>
      </c>
      <c r="AJ50" s="1" t="s">
        <v>44</v>
      </c>
      <c r="AK50" s="1" t="s">
        <v>570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">
        <v>575</v>
      </c>
      <c r="AG51" s="1" t="str">
        <f t="shared" si="0"/>
        <v>No</v>
      </c>
      <c r="AH51" s="1" t="s">
        <v>38</v>
      </c>
      <c r="AI51" s="1" t="s">
        <v>66</v>
      </c>
      <c r="AJ51" s="1" t="s">
        <v>44</v>
      </c>
      <c r="AK51" s="1" t="s">
        <v>570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">
        <v>577</v>
      </c>
      <c r="AG52" s="1" t="str">
        <f t="shared" si="0"/>
        <v>No</v>
      </c>
      <c r="AH52" s="1" t="s">
        <v>38</v>
      </c>
      <c r="AI52" s="1" t="s">
        <v>66</v>
      </c>
      <c r="AJ52" s="1" t="s">
        <v>44</v>
      </c>
      <c r="AK52" s="1" t="s">
        <v>573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">
        <v>574</v>
      </c>
      <c r="AG53" s="1" t="str">
        <f t="shared" si="0"/>
        <v>Yes</v>
      </c>
      <c r="AH53" s="1" t="s">
        <v>43</v>
      </c>
      <c r="AI53" s="1" t="s">
        <v>39</v>
      </c>
      <c r="AJ53" s="1" t="s">
        <v>58</v>
      </c>
      <c r="AK53" s="1" t="s">
        <v>572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1</v>
      </c>
      <c r="BN53" s="1">
        <v>1</v>
      </c>
    </row>
    <row r="54" spans="1:66" x14ac:dyDescent="0.2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">
        <v>574</v>
      </c>
      <c r="AG54" s="1" t="str">
        <f t="shared" si="0"/>
        <v>Yes</v>
      </c>
      <c r="AH54" s="1" t="s">
        <v>43</v>
      </c>
      <c r="AI54" s="1" t="s">
        <v>57</v>
      </c>
      <c r="AJ54" s="1" t="s">
        <v>44</v>
      </c>
      <c r="AK54" s="1" t="s">
        <v>571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">
        <v>574</v>
      </c>
      <c r="AG55" s="1" t="str">
        <f t="shared" si="0"/>
        <v>Yes</v>
      </c>
      <c r="AH55" s="1" t="s">
        <v>38</v>
      </c>
      <c r="AI55" s="1" t="s">
        <v>57</v>
      </c>
      <c r="AJ55" s="1" t="s">
        <v>44</v>
      </c>
      <c r="AK55" s="1" t="s">
        <v>571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">
        <v>574</v>
      </c>
      <c r="AG56" s="1" t="str">
        <f t="shared" si="0"/>
        <v>Yes</v>
      </c>
      <c r="AH56" s="1" t="s">
        <v>38</v>
      </c>
      <c r="AI56" s="1" t="s">
        <v>66</v>
      </c>
      <c r="AJ56" s="1" t="s">
        <v>44</v>
      </c>
      <c r="AK56" s="1" t="s">
        <v>570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">
        <v>574</v>
      </c>
      <c r="AG57" s="1" t="str">
        <f t="shared" si="0"/>
        <v>Yes</v>
      </c>
      <c r="AH57" s="1" t="s">
        <v>38</v>
      </c>
      <c r="AI57" s="1" t="s">
        <v>66</v>
      </c>
      <c r="AJ57" s="1" t="s">
        <v>44</v>
      </c>
      <c r="AK57" s="1" t="s">
        <v>573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">
        <v>574</v>
      </c>
      <c r="AG58" s="1" t="str">
        <f t="shared" si="0"/>
        <v>Yes</v>
      </c>
      <c r="AH58" s="1" t="s">
        <v>38</v>
      </c>
      <c r="AI58" s="1" t="s">
        <v>39</v>
      </c>
      <c r="AJ58" s="1" t="s">
        <v>44</v>
      </c>
      <c r="AK58" s="1" t="s">
        <v>571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">
        <v>574</v>
      </c>
      <c r="AG59" s="1" t="str">
        <f t="shared" si="0"/>
        <v>Yes</v>
      </c>
      <c r="AH59" s="1" t="s">
        <v>43</v>
      </c>
      <c r="AI59" s="1" t="s">
        <v>57</v>
      </c>
      <c r="AJ59" s="1" t="s">
        <v>44</v>
      </c>
      <c r="AK59" s="1" t="s">
        <v>571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2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">
        <v>574</v>
      </c>
      <c r="AG60" s="1" t="str">
        <f t="shared" si="0"/>
        <v>Yes</v>
      </c>
      <c r="AH60" s="1" t="s">
        <v>43</v>
      </c>
      <c r="AI60" s="1" t="s">
        <v>66</v>
      </c>
      <c r="AJ60" s="1" t="s">
        <v>58</v>
      </c>
      <c r="AK60" s="1" t="s">
        <v>572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</row>
    <row r="61" spans="1:66" x14ac:dyDescent="0.2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">
        <v>574</v>
      </c>
      <c r="AG61" s="1" t="str">
        <f t="shared" si="0"/>
        <v>Yes</v>
      </c>
      <c r="AH61" s="1" t="s">
        <v>43</v>
      </c>
      <c r="AI61" s="1" t="s">
        <v>39</v>
      </c>
      <c r="AJ61" s="1" t="s">
        <v>58</v>
      </c>
      <c r="AK61" s="1" t="s">
        <v>572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</row>
    <row r="62" spans="1:66" x14ac:dyDescent="0.2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">
        <v>574</v>
      </c>
      <c r="AG62" s="1" t="str">
        <f t="shared" si="0"/>
        <v>Yes</v>
      </c>
      <c r="AH62" s="1" t="s">
        <v>43</v>
      </c>
      <c r="AI62" s="1" t="s">
        <v>39</v>
      </c>
      <c r="AJ62" s="1" t="s">
        <v>58</v>
      </c>
      <c r="AK62" s="1" t="s">
        <v>572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</row>
    <row r="63" spans="1:66" x14ac:dyDescent="0.2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">
        <v>574</v>
      </c>
      <c r="AG63" s="1" t="str">
        <f t="shared" si="0"/>
        <v>Yes</v>
      </c>
      <c r="AH63" s="1" t="s">
        <v>38</v>
      </c>
      <c r="AI63" s="1" t="s">
        <v>66</v>
      </c>
      <c r="AJ63" s="1" t="s">
        <v>58</v>
      </c>
      <c r="AK63" s="1" t="s">
        <v>571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2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">
        <v>574</v>
      </c>
      <c r="AG64" s="1" t="str">
        <f t="shared" si="0"/>
        <v>Yes</v>
      </c>
      <c r="AH64" s="1" t="s">
        <v>38</v>
      </c>
      <c r="AI64" s="1" t="s">
        <v>57</v>
      </c>
      <c r="AJ64" s="1" t="s">
        <v>40</v>
      </c>
      <c r="AK64" s="1" t="s">
        <v>571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</row>
    <row r="65" spans="1:66" x14ac:dyDescent="0.2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">
        <v>577</v>
      </c>
      <c r="AG65" s="1" t="str">
        <f t="shared" si="0"/>
        <v>No</v>
      </c>
      <c r="AH65" s="1" t="s">
        <v>38</v>
      </c>
      <c r="AI65" s="1" t="s">
        <v>66</v>
      </c>
      <c r="AJ65" s="1" t="s">
        <v>40</v>
      </c>
      <c r="AK65" s="1" t="s">
        <v>571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x14ac:dyDescent="0.2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">
        <v>574</v>
      </c>
      <c r="AG66" s="1" t="str">
        <f t="shared" si="0"/>
        <v>Yes</v>
      </c>
      <c r="AH66" s="1" t="s">
        <v>43</v>
      </c>
      <c r="AI66" s="1" t="s">
        <v>39</v>
      </c>
      <c r="AJ66" s="1" t="s">
        <v>40</v>
      </c>
      <c r="AK66" s="1" t="s">
        <v>572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2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">
        <v>577</v>
      </c>
      <c r="AG67" s="1" t="str">
        <f t="shared" ref="AG67:AG130" si="1">IF(AF67="Complete","Yes","No")</f>
        <v>No</v>
      </c>
      <c r="AH67" s="1" t="s">
        <v>38</v>
      </c>
      <c r="AI67" s="1" t="s">
        <v>57</v>
      </c>
      <c r="AJ67" s="1" t="s">
        <v>40</v>
      </c>
      <c r="AK67" s="1" t="s">
        <v>571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2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">
        <v>574</v>
      </c>
      <c r="AG68" s="1" t="str">
        <f t="shared" si="1"/>
        <v>Yes</v>
      </c>
      <c r="AH68" s="1" t="s">
        <v>38</v>
      </c>
      <c r="AI68" s="1" t="s">
        <v>66</v>
      </c>
      <c r="AJ68" s="1" t="s">
        <v>44</v>
      </c>
      <c r="AK68" s="1" t="s">
        <v>570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2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">
        <v>574</v>
      </c>
      <c r="AG69" s="1" t="str">
        <f t="shared" si="1"/>
        <v>Yes</v>
      </c>
      <c r="AH69" s="1" t="s">
        <v>38</v>
      </c>
      <c r="AI69" s="1" t="s">
        <v>66</v>
      </c>
      <c r="AJ69" s="1" t="s">
        <v>44</v>
      </c>
      <c r="AK69" s="1" t="s">
        <v>572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2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">
        <v>574</v>
      </c>
      <c r="AG70" s="1" t="str">
        <f t="shared" si="1"/>
        <v>Yes</v>
      </c>
      <c r="AH70" s="1" t="s">
        <v>38</v>
      </c>
      <c r="AI70" s="1" t="s">
        <v>66</v>
      </c>
      <c r="AJ70" s="1" t="s">
        <v>44</v>
      </c>
      <c r="AK70" s="1" t="s">
        <v>571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2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">
        <v>577</v>
      </c>
      <c r="AG71" s="1" t="str">
        <f t="shared" si="1"/>
        <v>No</v>
      </c>
      <c r="AH71" s="1" t="s">
        <v>38</v>
      </c>
      <c r="AI71" s="1" t="s">
        <v>66</v>
      </c>
      <c r="AJ71" s="1" t="s">
        <v>44</v>
      </c>
      <c r="AK71" s="1" t="s">
        <v>573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2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">
        <v>574</v>
      </c>
      <c r="AG72" s="1" t="str">
        <f t="shared" si="1"/>
        <v>Yes</v>
      </c>
      <c r="AH72" s="1" t="s">
        <v>38</v>
      </c>
      <c r="AI72" s="1" t="s">
        <v>66</v>
      </c>
      <c r="AJ72" s="1" t="s">
        <v>44</v>
      </c>
      <c r="AK72" s="1" t="s">
        <v>572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2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">
        <v>574</v>
      </c>
      <c r="AG73" s="1" t="str">
        <f t="shared" si="1"/>
        <v>Yes</v>
      </c>
      <c r="AH73" s="1" t="s">
        <v>38</v>
      </c>
      <c r="AI73" s="1" t="s">
        <v>66</v>
      </c>
      <c r="AJ73" s="1" t="s">
        <v>44</v>
      </c>
      <c r="AK73" s="1" t="s">
        <v>572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x14ac:dyDescent="0.2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">
        <v>574</v>
      </c>
      <c r="AG74" s="1" t="str">
        <f t="shared" si="1"/>
        <v>Yes</v>
      </c>
      <c r="AH74" s="1" t="s">
        <v>38</v>
      </c>
      <c r="AI74" s="1" t="s">
        <v>66</v>
      </c>
      <c r="AJ74" s="1" t="s">
        <v>44</v>
      </c>
      <c r="AK74" s="1" t="s">
        <v>573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2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">
        <v>574</v>
      </c>
      <c r="AG75" s="1" t="str">
        <f t="shared" si="1"/>
        <v>Yes</v>
      </c>
      <c r="AH75" s="1" t="s">
        <v>38</v>
      </c>
      <c r="AI75" s="1" t="s">
        <v>66</v>
      </c>
      <c r="AJ75" s="1" t="s">
        <v>44</v>
      </c>
      <c r="AK75" s="1" t="s">
        <v>571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2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">
        <v>574</v>
      </c>
      <c r="AG76" s="1" t="str">
        <f t="shared" si="1"/>
        <v>Yes</v>
      </c>
      <c r="AH76" s="1" t="s">
        <v>38</v>
      </c>
      <c r="AI76" s="1" t="s">
        <v>57</v>
      </c>
      <c r="AJ76" s="1" t="s">
        <v>58</v>
      </c>
      <c r="AK76" s="1" t="s">
        <v>571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</row>
    <row r="77" spans="1:66" x14ac:dyDescent="0.2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">
        <v>574</v>
      </c>
      <c r="AG77" s="1" t="str">
        <f t="shared" si="1"/>
        <v>Yes</v>
      </c>
      <c r="AH77" s="1" t="s">
        <v>38</v>
      </c>
      <c r="AI77" s="1" t="s">
        <v>66</v>
      </c>
      <c r="AJ77" s="1" t="s">
        <v>58</v>
      </c>
      <c r="AK77" s="1" t="s">
        <v>571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</row>
    <row r="78" spans="1:66" x14ac:dyDescent="0.2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">
        <v>574</v>
      </c>
      <c r="AG78" s="1" t="str">
        <f t="shared" si="1"/>
        <v>Yes</v>
      </c>
      <c r="AH78" s="1" t="s">
        <v>38</v>
      </c>
      <c r="AI78" s="1" t="s">
        <v>57</v>
      </c>
      <c r="AJ78" s="1" t="s">
        <v>44</v>
      </c>
      <c r="AK78" s="1" t="s">
        <v>571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2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">
        <v>574</v>
      </c>
      <c r="AG79" s="1" t="str">
        <f t="shared" si="1"/>
        <v>Yes</v>
      </c>
      <c r="AH79" s="1" t="s">
        <v>38</v>
      </c>
      <c r="AI79" s="1" t="s">
        <v>66</v>
      </c>
      <c r="AJ79" s="1" t="s">
        <v>58</v>
      </c>
      <c r="AK79" s="1" t="s">
        <v>571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2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">
        <v>574</v>
      </c>
      <c r="AG80" s="1" t="str">
        <f t="shared" si="1"/>
        <v>Yes</v>
      </c>
      <c r="AH80" s="1" t="s">
        <v>38</v>
      </c>
      <c r="AI80" s="1" t="s">
        <v>57</v>
      </c>
      <c r="AJ80" s="1" t="s">
        <v>58</v>
      </c>
      <c r="AK80" s="1" t="s">
        <v>571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</row>
    <row r="81" spans="1:66" x14ac:dyDescent="0.2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">
        <v>576</v>
      </c>
      <c r="AG81" s="1" t="str">
        <f t="shared" si="1"/>
        <v>No</v>
      </c>
      <c r="AH81" s="1" t="s">
        <v>43</v>
      </c>
      <c r="AI81" s="1" t="s">
        <v>39</v>
      </c>
      <c r="AJ81" s="1" t="s">
        <v>58</v>
      </c>
      <c r="AK81" s="1" t="s">
        <v>572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2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">
        <v>574</v>
      </c>
      <c r="AG82" s="1" t="str">
        <f t="shared" si="1"/>
        <v>Yes</v>
      </c>
      <c r="AH82" s="1" t="s">
        <v>43</v>
      </c>
      <c r="AI82" s="1" t="s">
        <v>39</v>
      </c>
      <c r="AJ82" s="1" t="s">
        <v>58</v>
      </c>
      <c r="AK82" s="1" t="s">
        <v>572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2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">
        <v>574</v>
      </c>
      <c r="AG83" s="1" t="str">
        <f t="shared" si="1"/>
        <v>Yes</v>
      </c>
      <c r="AH83" s="1" t="s">
        <v>38</v>
      </c>
      <c r="AI83" s="1" t="s">
        <v>57</v>
      </c>
      <c r="AJ83" s="1" t="s">
        <v>44</v>
      </c>
      <c r="AK83" s="1" t="s">
        <v>571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2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">
        <v>574</v>
      </c>
      <c r="AG84" s="1" t="str">
        <f t="shared" si="1"/>
        <v>Yes</v>
      </c>
      <c r="AH84" s="1" t="s">
        <v>38</v>
      </c>
      <c r="AI84" s="1" t="s">
        <v>66</v>
      </c>
      <c r="AJ84" s="1" t="s">
        <v>58</v>
      </c>
      <c r="AK84" s="1" t="s">
        <v>570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</row>
    <row r="85" spans="1:66" x14ac:dyDescent="0.2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">
        <v>574</v>
      </c>
      <c r="AG85" s="1" t="str">
        <f t="shared" si="1"/>
        <v>Yes</v>
      </c>
      <c r="AH85" s="1" t="s">
        <v>38</v>
      </c>
      <c r="AI85" s="1" t="s">
        <v>66</v>
      </c>
      <c r="AJ85" s="1" t="s">
        <v>44</v>
      </c>
      <c r="AK85" s="1" t="s">
        <v>573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2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">
        <v>574</v>
      </c>
      <c r="AG86" s="1" t="str">
        <f t="shared" si="1"/>
        <v>Yes</v>
      </c>
      <c r="AH86" s="1" t="s">
        <v>38</v>
      </c>
      <c r="AI86" s="1" t="s">
        <v>66</v>
      </c>
      <c r="AJ86" s="1" t="s">
        <v>44</v>
      </c>
      <c r="AK86" s="1" t="s">
        <v>570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2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">
        <v>576</v>
      </c>
      <c r="AG87" s="1" t="str">
        <f t="shared" si="1"/>
        <v>No</v>
      </c>
      <c r="AH87" s="1" t="s">
        <v>38</v>
      </c>
      <c r="AI87" s="1" t="s">
        <v>66</v>
      </c>
      <c r="AJ87" s="1" t="s">
        <v>44</v>
      </c>
      <c r="AK87" s="1" t="s">
        <v>573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2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">
        <v>576</v>
      </c>
      <c r="AG88" s="1" t="str">
        <f t="shared" si="1"/>
        <v>No</v>
      </c>
      <c r="AH88" s="1" t="s">
        <v>38</v>
      </c>
      <c r="AI88" s="1" t="s">
        <v>66</v>
      </c>
      <c r="AJ88" s="1" t="s">
        <v>44</v>
      </c>
      <c r="AK88" s="1" t="s">
        <v>572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2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">
        <v>574</v>
      </c>
      <c r="AG89" s="1" t="str">
        <f t="shared" si="1"/>
        <v>Yes</v>
      </c>
      <c r="AH89" s="1" t="s">
        <v>38</v>
      </c>
      <c r="AI89" s="1" t="s">
        <v>66</v>
      </c>
      <c r="AJ89" s="1" t="s">
        <v>44</v>
      </c>
      <c r="AK89" s="1" t="s">
        <v>572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2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">
        <v>574</v>
      </c>
      <c r="AG90" s="1" t="str">
        <f t="shared" si="1"/>
        <v>Yes</v>
      </c>
      <c r="AH90" s="1" t="s">
        <v>38</v>
      </c>
      <c r="AI90" s="1" t="s">
        <v>66</v>
      </c>
      <c r="AJ90" s="1" t="s">
        <v>44</v>
      </c>
      <c r="AK90" s="1" t="s">
        <v>572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2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">
        <v>574</v>
      </c>
      <c r="AG91" s="1" t="str">
        <f t="shared" si="1"/>
        <v>Yes</v>
      </c>
      <c r="AH91" s="1" t="s">
        <v>38</v>
      </c>
      <c r="AI91" s="1" t="s">
        <v>66</v>
      </c>
      <c r="AJ91" s="1" t="s">
        <v>44</v>
      </c>
      <c r="AK91" s="1" t="s">
        <v>572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2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">
        <v>574</v>
      </c>
      <c r="AG92" s="1" t="str">
        <f t="shared" si="1"/>
        <v>Yes</v>
      </c>
      <c r="AH92" s="1" t="s">
        <v>38</v>
      </c>
      <c r="AI92" s="1" t="s">
        <v>66</v>
      </c>
      <c r="AJ92" s="1" t="s">
        <v>44</v>
      </c>
      <c r="AK92" s="1" t="s">
        <v>572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2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">
        <v>574</v>
      </c>
      <c r="AG93" s="1" t="str">
        <f t="shared" si="1"/>
        <v>Yes</v>
      </c>
      <c r="AH93" s="1" t="s">
        <v>38</v>
      </c>
      <c r="AI93" s="1" t="s">
        <v>66</v>
      </c>
      <c r="AJ93" s="1" t="s">
        <v>44</v>
      </c>
      <c r="AK93" s="1" t="s">
        <v>570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2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">
        <v>574</v>
      </c>
      <c r="AG94" s="1" t="str">
        <f t="shared" si="1"/>
        <v>Yes</v>
      </c>
      <c r="AH94" s="1" t="s">
        <v>38</v>
      </c>
      <c r="AI94" s="1" t="s">
        <v>66</v>
      </c>
      <c r="AJ94" s="1" t="s">
        <v>44</v>
      </c>
      <c r="AK94" s="1" t="s">
        <v>572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2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">
        <v>574</v>
      </c>
      <c r="AG95" s="1" t="str">
        <f t="shared" si="1"/>
        <v>Yes</v>
      </c>
      <c r="AH95" s="1" t="s">
        <v>43</v>
      </c>
      <c r="AI95" s="1" t="s">
        <v>39</v>
      </c>
      <c r="AJ95" s="1" t="s">
        <v>58</v>
      </c>
      <c r="AK95" s="1" t="s">
        <v>572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</row>
    <row r="96" spans="1:66" x14ac:dyDescent="0.2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">
        <v>574</v>
      </c>
      <c r="AG96" s="1" t="str">
        <f t="shared" si="1"/>
        <v>Yes</v>
      </c>
      <c r="AH96" s="1" t="s">
        <v>43</v>
      </c>
      <c r="AI96" s="1" t="s">
        <v>66</v>
      </c>
      <c r="AJ96" s="1" t="s">
        <v>58</v>
      </c>
      <c r="AK96" s="1" t="s">
        <v>572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</row>
    <row r="97" spans="1:66" x14ac:dyDescent="0.2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">
        <v>574</v>
      </c>
      <c r="AG97" s="1" t="str">
        <f t="shared" si="1"/>
        <v>Yes</v>
      </c>
      <c r="AH97" s="1" t="s">
        <v>43</v>
      </c>
      <c r="AI97" s="1" t="s">
        <v>39</v>
      </c>
      <c r="AJ97" s="1" t="s">
        <v>58</v>
      </c>
      <c r="AK97" s="1" t="s">
        <v>572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</row>
    <row r="98" spans="1:66" x14ac:dyDescent="0.2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">
        <v>574</v>
      </c>
      <c r="AG98" s="1" t="str">
        <f t="shared" si="1"/>
        <v>Yes</v>
      </c>
      <c r="AH98" s="1" t="s">
        <v>38</v>
      </c>
      <c r="AI98" s="1" t="s">
        <v>66</v>
      </c>
      <c r="AJ98" s="1" t="s">
        <v>44</v>
      </c>
      <c r="AK98" s="1" t="s">
        <v>570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2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">
        <v>574</v>
      </c>
      <c r="AG99" s="1" t="str">
        <f t="shared" si="1"/>
        <v>Yes</v>
      </c>
      <c r="AH99" s="1" t="s">
        <v>43</v>
      </c>
      <c r="AI99" s="1" t="s">
        <v>66</v>
      </c>
      <c r="AJ99" s="1" t="s">
        <v>44</v>
      </c>
      <c r="AK99" s="1" t="s">
        <v>572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2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">
        <v>574</v>
      </c>
      <c r="AG100" s="1" t="str">
        <f t="shared" si="1"/>
        <v>Yes</v>
      </c>
      <c r="AH100" s="1" t="s">
        <v>38</v>
      </c>
      <c r="AI100" s="1" t="s">
        <v>66</v>
      </c>
      <c r="AJ100" s="1" t="s">
        <v>44</v>
      </c>
      <c r="AK100" s="1" t="s">
        <v>570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</row>
    <row r="101" spans="1:66" x14ac:dyDescent="0.2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">
        <v>574</v>
      </c>
      <c r="AG101" s="1" t="str">
        <f t="shared" si="1"/>
        <v>Yes</v>
      </c>
      <c r="AH101" s="1" t="s">
        <v>38</v>
      </c>
      <c r="AI101" s="1" t="s">
        <v>66</v>
      </c>
      <c r="AJ101" s="1" t="s">
        <v>44</v>
      </c>
      <c r="AK101" s="1" t="s">
        <v>573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2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">
        <v>577</v>
      </c>
      <c r="AG102" s="1" t="str">
        <f t="shared" si="1"/>
        <v>No</v>
      </c>
      <c r="AH102" s="1" t="s">
        <v>38</v>
      </c>
      <c r="AI102" s="1" t="s">
        <v>57</v>
      </c>
      <c r="AJ102" s="1" t="s">
        <v>58</v>
      </c>
      <c r="AK102" s="1" t="s">
        <v>570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2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">
        <v>574</v>
      </c>
      <c r="AG103" s="1" t="str">
        <f t="shared" si="1"/>
        <v>Yes</v>
      </c>
      <c r="AH103" s="1" t="s">
        <v>38</v>
      </c>
      <c r="AI103" s="1" t="s">
        <v>57</v>
      </c>
      <c r="AJ103" s="1" t="s">
        <v>40</v>
      </c>
      <c r="AK103" s="1" t="s">
        <v>571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2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">
        <v>574</v>
      </c>
      <c r="AG104" s="1" t="str">
        <f t="shared" si="1"/>
        <v>Yes</v>
      </c>
      <c r="AH104" s="1" t="s">
        <v>38</v>
      </c>
      <c r="AI104" s="1" t="s">
        <v>66</v>
      </c>
      <c r="AJ104" s="1" t="s">
        <v>44</v>
      </c>
      <c r="AK104" s="1" t="s">
        <v>573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2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">
        <v>574</v>
      </c>
      <c r="AG105" s="1" t="str">
        <f t="shared" si="1"/>
        <v>Yes</v>
      </c>
      <c r="AH105" s="1" t="s">
        <v>43</v>
      </c>
      <c r="AI105" s="1" t="s">
        <v>66</v>
      </c>
      <c r="AJ105" s="1" t="s">
        <v>58</v>
      </c>
      <c r="AK105" s="1" t="s">
        <v>572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</row>
    <row r="106" spans="1:66" x14ac:dyDescent="0.2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">
        <v>575</v>
      </c>
      <c r="AG106" s="1" t="str">
        <f t="shared" si="1"/>
        <v>No</v>
      </c>
      <c r="AH106" s="1" t="s">
        <v>38</v>
      </c>
      <c r="AI106" s="1" t="s">
        <v>66</v>
      </c>
      <c r="AJ106" s="1" t="s">
        <v>44</v>
      </c>
      <c r="AK106" s="1" t="s">
        <v>570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2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">
        <v>576</v>
      </c>
      <c r="AG107" s="1" t="str">
        <f t="shared" si="1"/>
        <v>No</v>
      </c>
      <c r="AH107" s="1" t="s">
        <v>38</v>
      </c>
      <c r="AI107" s="1" t="s">
        <v>57</v>
      </c>
      <c r="AJ107" s="1" t="s">
        <v>44</v>
      </c>
      <c r="AK107" s="1" t="s">
        <v>571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2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">
        <v>576</v>
      </c>
      <c r="AG108" s="1" t="str">
        <f t="shared" si="1"/>
        <v>No</v>
      </c>
      <c r="AH108" s="1" t="s">
        <v>38</v>
      </c>
      <c r="AI108" s="1" t="s">
        <v>39</v>
      </c>
      <c r="AJ108" s="1" t="s">
        <v>44</v>
      </c>
      <c r="AK108" s="1" t="s">
        <v>571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2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">
        <v>574</v>
      </c>
      <c r="AG109" s="1" t="str">
        <f t="shared" si="1"/>
        <v>Yes</v>
      </c>
      <c r="AH109" s="1" t="s">
        <v>43</v>
      </c>
      <c r="AI109" s="1" t="s">
        <v>66</v>
      </c>
      <c r="AJ109" s="1" t="s">
        <v>58</v>
      </c>
      <c r="AK109" s="1" t="s">
        <v>571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1</v>
      </c>
    </row>
    <row r="110" spans="1:66" x14ac:dyDescent="0.2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">
        <v>574</v>
      </c>
      <c r="AG110" s="1" t="str">
        <f t="shared" si="1"/>
        <v>Yes</v>
      </c>
      <c r="AH110" s="1" t="s">
        <v>38</v>
      </c>
      <c r="AI110" s="1" t="s">
        <v>39</v>
      </c>
      <c r="AJ110" s="1" t="s">
        <v>40</v>
      </c>
      <c r="AK110" s="1" t="s">
        <v>570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2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">
        <v>574</v>
      </c>
      <c r="AG111" s="1" t="str">
        <f t="shared" si="1"/>
        <v>Yes</v>
      </c>
      <c r="AH111" s="1" t="s">
        <v>38</v>
      </c>
      <c r="AI111" s="1" t="s">
        <v>57</v>
      </c>
      <c r="AJ111" s="1" t="s">
        <v>40</v>
      </c>
      <c r="AK111" s="1" t="s">
        <v>571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2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">
        <v>574</v>
      </c>
      <c r="AG112" s="1" t="str">
        <f t="shared" si="1"/>
        <v>Yes</v>
      </c>
      <c r="AH112" s="1" t="s">
        <v>43</v>
      </c>
      <c r="AI112" s="1" t="s">
        <v>39</v>
      </c>
      <c r="AJ112" s="1" t="s">
        <v>44</v>
      </c>
      <c r="AK112" s="1" t="s">
        <v>572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2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">
        <v>577</v>
      </c>
      <c r="AG113" s="1" t="str">
        <f t="shared" si="1"/>
        <v>No</v>
      </c>
      <c r="AH113" s="1" t="s">
        <v>38</v>
      </c>
      <c r="AI113" s="1" t="s">
        <v>66</v>
      </c>
      <c r="AJ113" s="1" t="s">
        <v>44</v>
      </c>
      <c r="AK113" s="1" t="s">
        <v>572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2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">
        <v>574</v>
      </c>
      <c r="AG114" s="1" t="str">
        <f t="shared" si="1"/>
        <v>Yes</v>
      </c>
      <c r="AH114" s="1" t="s">
        <v>43</v>
      </c>
      <c r="AI114" s="1" t="s">
        <v>66</v>
      </c>
      <c r="AJ114" s="1" t="s">
        <v>44</v>
      </c>
      <c r="AK114" s="1" t="s">
        <v>571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2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">
        <v>574</v>
      </c>
      <c r="AG115" s="1" t="str">
        <f t="shared" si="1"/>
        <v>Yes</v>
      </c>
      <c r="AH115" s="1" t="s">
        <v>43</v>
      </c>
      <c r="AI115" s="1" t="s">
        <v>39</v>
      </c>
      <c r="AJ115" s="1" t="s">
        <v>58</v>
      </c>
      <c r="AK115" s="1" t="s">
        <v>572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</row>
    <row r="116" spans="1:66" x14ac:dyDescent="0.2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">
        <v>576</v>
      </c>
      <c r="AG116" s="1" t="str">
        <f t="shared" si="1"/>
        <v>No</v>
      </c>
      <c r="AH116" s="1" t="s">
        <v>38</v>
      </c>
      <c r="AI116" s="1" t="s">
        <v>66</v>
      </c>
      <c r="AJ116" s="1" t="s">
        <v>44</v>
      </c>
      <c r="AK116" s="1" t="s">
        <v>572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2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">
        <v>574</v>
      </c>
      <c r="AG117" s="1" t="str">
        <f t="shared" si="1"/>
        <v>Yes</v>
      </c>
      <c r="AH117" s="1" t="s">
        <v>38</v>
      </c>
      <c r="AI117" s="1" t="s">
        <v>66</v>
      </c>
      <c r="AJ117" s="1" t="s">
        <v>44</v>
      </c>
      <c r="AK117" s="1" t="s">
        <v>572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2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">
        <v>574</v>
      </c>
      <c r="AG118" s="1" t="str">
        <f t="shared" si="1"/>
        <v>Yes</v>
      </c>
      <c r="AH118" s="1" t="s">
        <v>38</v>
      </c>
      <c r="AI118" s="1" t="s">
        <v>66</v>
      </c>
      <c r="AJ118" s="1" t="s">
        <v>44</v>
      </c>
      <c r="AK118" s="1" t="s">
        <v>570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2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">
        <v>577</v>
      </c>
      <c r="AG119" s="1" t="str">
        <f t="shared" si="1"/>
        <v>No</v>
      </c>
      <c r="AH119" s="1" t="s">
        <v>38</v>
      </c>
      <c r="AI119" s="1" t="s">
        <v>66</v>
      </c>
      <c r="AJ119" s="1" t="s">
        <v>44</v>
      </c>
      <c r="AK119" s="1" t="s">
        <v>573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2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">
        <v>577</v>
      </c>
      <c r="AG120" s="1" t="str">
        <f t="shared" si="1"/>
        <v>No</v>
      </c>
      <c r="AH120" s="1" t="s">
        <v>38</v>
      </c>
      <c r="AI120" s="1" t="s">
        <v>66</v>
      </c>
      <c r="AJ120" s="1" t="s">
        <v>44</v>
      </c>
      <c r="AK120" s="1" t="s">
        <v>573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2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">
        <v>574</v>
      </c>
      <c r="AG121" s="1" t="str">
        <f t="shared" si="1"/>
        <v>Yes</v>
      </c>
      <c r="AH121" s="1" t="s">
        <v>43</v>
      </c>
      <c r="AI121" s="1" t="s">
        <v>39</v>
      </c>
      <c r="AJ121" s="1" t="s">
        <v>58</v>
      </c>
      <c r="AK121" s="1" t="s">
        <v>572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2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">
        <v>574</v>
      </c>
      <c r="AG122" s="1" t="str">
        <f t="shared" si="1"/>
        <v>Yes</v>
      </c>
      <c r="AH122" s="1" t="s">
        <v>38</v>
      </c>
      <c r="AI122" s="1" t="s">
        <v>66</v>
      </c>
      <c r="AJ122" s="1" t="s">
        <v>44</v>
      </c>
      <c r="AK122" s="1" t="s">
        <v>572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2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">
        <v>574</v>
      </c>
      <c r="AG123" s="1" t="str">
        <f t="shared" si="1"/>
        <v>Yes</v>
      </c>
      <c r="AH123" s="1" t="s">
        <v>43</v>
      </c>
      <c r="AI123" s="1" t="s">
        <v>39</v>
      </c>
      <c r="AJ123" s="1" t="s">
        <v>58</v>
      </c>
      <c r="AK123" s="1" t="s">
        <v>572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2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">
        <v>574</v>
      </c>
      <c r="AG124" s="1" t="str">
        <f t="shared" si="1"/>
        <v>Yes</v>
      </c>
      <c r="AH124" s="1" t="s">
        <v>38</v>
      </c>
      <c r="AI124" s="1" t="s">
        <v>39</v>
      </c>
      <c r="AJ124" s="1" t="s">
        <v>58</v>
      </c>
      <c r="AK124" s="1" t="s">
        <v>571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2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">
        <v>574</v>
      </c>
      <c r="AG125" s="1" t="str">
        <f t="shared" si="1"/>
        <v>Yes</v>
      </c>
      <c r="AH125" s="1" t="s">
        <v>38</v>
      </c>
      <c r="AI125" s="1" t="s">
        <v>39</v>
      </c>
      <c r="AJ125" s="1" t="s">
        <v>58</v>
      </c>
      <c r="AK125" s="1" t="s">
        <v>572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2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">
        <v>574</v>
      </c>
      <c r="AG126" s="1" t="str">
        <f t="shared" si="1"/>
        <v>Yes</v>
      </c>
      <c r="AH126" s="1" t="s">
        <v>38</v>
      </c>
      <c r="AI126" s="1" t="s">
        <v>66</v>
      </c>
      <c r="AJ126" s="1" t="s">
        <v>58</v>
      </c>
      <c r="AK126" s="1" t="s">
        <v>571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0</v>
      </c>
      <c r="BF126" s="1">
        <v>1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2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">
        <v>574</v>
      </c>
      <c r="AG127" s="1" t="str">
        <f t="shared" si="1"/>
        <v>Yes</v>
      </c>
      <c r="AH127" s="1" t="s">
        <v>38</v>
      </c>
      <c r="AI127" s="1" t="s">
        <v>66</v>
      </c>
      <c r="AJ127" s="1" t="s">
        <v>44</v>
      </c>
      <c r="AK127" s="1" t="s">
        <v>571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2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">
        <v>574</v>
      </c>
      <c r="AG128" s="1" t="str">
        <f t="shared" si="1"/>
        <v>Yes</v>
      </c>
      <c r="AH128" s="1" t="s">
        <v>43</v>
      </c>
      <c r="AI128" s="1" t="s">
        <v>66</v>
      </c>
      <c r="AJ128" s="1" t="s">
        <v>40</v>
      </c>
      <c r="AK128" s="1" t="s">
        <v>571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2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">
        <v>575</v>
      </c>
      <c r="AG129" s="1" t="str">
        <f t="shared" si="1"/>
        <v>No</v>
      </c>
      <c r="AH129" s="1" t="s">
        <v>43</v>
      </c>
      <c r="AI129" s="1" t="s">
        <v>66</v>
      </c>
      <c r="AJ129" s="1" t="s">
        <v>44</v>
      </c>
      <c r="AK129" s="1" t="s">
        <v>572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2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">
        <v>574</v>
      </c>
      <c r="AG130" s="1" t="str">
        <f t="shared" si="1"/>
        <v>Yes</v>
      </c>
      <c r="AH130" s="1" t="s">
        <v>38</v>
      </c>
      <c r="AI130" s="1" t="s">
        <v>66</v>
      </c>
      <c r="AJ130" s="1" t="s">
        <v>44</v>
      </c>
      <c r="AK130" s="1" t="s">
        <v>572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2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">
        <v>574</v>
      </c>
      <c r="AG131" s="1" t="str">
        <f t="shared" ref="AG131:AG194" si="2">IF(AF131="Complete","Yes","No")</f>
        <v>Yes</v>
      </c>
      <c r="AH131" s="1" t="s">
        <v>43</v>
      </c>
      <c r="AI131" s="1" t="s">
        <v>39</v>
      </c>
      <c r="AJ131" s="1" t="s">
        <v>58</v>
      </c>
      <c r="AK131" s="1" t="s">
        <v>572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</row>
    <row r="132" spans="1:66" x14ac:dyDescent="0.2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">
        <v>574</v>
      </c>
      <c r="AG132" s="1" t="str">
        <f t="shared" si="2"/>
        <v>Yes</v>
      </c>
      <c r="AH132" s="1" t="s">
        <v>38</v>
      </c>
      <c r="AI132" s="1" t="s">
        <v>66</v>
      </c>
      <c r="AJ132" s="1" t="s">
        <v>44</v>
      </c>
      <c r="AK132" s="1" t="s">
        <v>572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2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">
        <v>574</v>
      </c>
      <c r="AG133" s="1" t="str">
        <f t="shared" si="2"/>
        <v>Yes</v>
      </c>
      <c r="AH133" s="1" t="s">
        <v>43</v>
      </c>
      <c r="AI133" s="1" t="s">
        <v>39</v>
      </c>
      <c r="AJ133" s="1" t="s">
        <v>44</v>
      </c>
      <c r="AK133" s="1" t="s">
        <v>570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2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">
        <v>574</v>
      </c>
      <c r="AG134" s="1" t="str">
        <f t="shared" si="2"/>
        <v>Yes</v>
      </c>
      <c r="AH134" s="1" t="s">
        <v>38</v>
      </c>
      <c r="AI134" s="1" t="s">
        <v>66</v>
      </c>
      <c r="AJ134" s="1" t="s">
        <v>44</v>
      </c>
      <c r="AK134" s="1" t="s">
        <v>572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2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">
        <v>574</v>
      </c>
      <c r="AG135" s="1" t="str">
        <f t="shared" si="2"/>
        <v>Yes</v>
      </c>
      <c r="AH135" s="1" t="s">
        <v>38</v>
      </c>
      <c r="AI135" s="1" t="s">
        <v>66</v>
      </c>
      <c r="AJ135" s="1" t="s">
        <v>44</v>
      </c>
      <c r="AK135" s="1" t="s">
        <v>570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2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">
        <v>574</v>
      </c>
      <c r="AG136" s="1" t="str">
        <f t="shared" si="2"/>
        <v>Yes</v>
      </c>
      <c r="AH136" s="1" t="s">
        <v>38</v>
      </c>
      <c r="AI136" s="1" t="s">
        <v>66</v>
      </c>
      <c r="AJ136" s="1" t="s">
        <v>44</v>
      </c>
      <c r="AK136" s="1" t="s">
        <v>572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2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">
        <v>577</v>
      </c>
      <c r="AG137" s="1" t="str">
        <f t="shared" si="2"/>
        <v>No</v>
      </c>
      <c r="AH137" s="1" t="s">
        <v>38</v>
      </c>
      <c r="AI137" s="1" t="s">
        <v>66</v>
      </c>
      <c r="AJ137" s="1" t="s">
        <v>44</v>
      </c>
      <c r="AK137" s="1" t="s">
        <v>570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2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">
        <v>574</v>
      </c>
      <c r="AG138" s="1" t="str">
        <f t="shared" si="2"/>
        <v>Yes</v>
      </c>
      <c r="AH138" s="1" t="s">
        <v>38</v>
      </c>
      <c r="AI138" s="1" t="s">
        <v>66</v>
      </c>
      <c r="AJ138" s="1" t="s">
        <v>44</v>
      </c>
      <c r="AK138" s="1" t="s">
        <v>572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2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">
        <v>574</v>
      </c>
      <c r="AG139" s="1" t="str">
        <f t="shared" si="2"/>
        <v>Yes</v>
      </c>
      <c r="AH139" s="1" t="s">
        <v>38</v>
      </c>
      <c r="AI139" s="1" t="s">
        <v>66</v>
      </c>
      <c r="AJ139" s="1" t="s">
        <v>44</v>
      </c>
      <c r="AK139" s="1" t="s">
        <v>570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2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">
        <v>574</v>
      </c>
      <c r="AG140" s="1" t="str">
        <f t="shared" si="2"/>
        <v>Yes</v>
      </c>
      <c r="AH140" s="1" t="s">
        <v>38</v>
      </c>
      <c r="AI140" s="1" t="s">
        <v>39</v>
      </c>
      <c r="AJ140" s="1" t="s">
        <v>44</v>
      </c>
      <c r="AK140" s="1" t="s">
        <v>571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2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">
        <v>574</v>
      </c>
      <c r="AG141" s="1" t="str">
        <f t="shared" si="2"/>
        <v>Yes</v>
      </c>
      <c r="AH141" s="1" t="s">
        <v>38</v>
      </c>
      <c r="AI141" s="1" t="s">
        <v>66</v>
      </c>
      <c r="AJ141" s="1" t="s">
        <v>44</v>
      </c>
      <c r="AK141" s="1" t="s">
        <v>573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2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">
        <v>574</v>
      </c>
      <c r="AG142" s="1" t="str">
        <f t="shared" si="2"/>
        <v>Yes</v>
      </c>
      <c r="AH142" s="1" t="s">
        <v>38</v>
      </c>
      <c r="AI142" s="1" t="s">
        <v>66</v>
      </c>
      <c r="AJ142" s="1" t="s">
        <v>58</v>
      </c>
      <c r="AK142" s="1" t="s">
        <v>570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</row>
    <row r="143" spans="1:66" x14ac:dyDescent="0.2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">
        <v>576</v>
      </c>
      <c r="AG143" s="1" t="str">
        <f t="shared" si="2"/>
        <v>No</v>
      </c>
      <c r="AH143" s="1" t="s">
        <v>43</v>
      </c>
      <c r="AI143" s="1" t="s">
        <v>39</v>
      </c>
      <c r="AJ143" s="1" t="s">
        <v>40</v>
      </c>
      <c r="AK143" s="1" t="s">
        <v>572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2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">
        <v>576</v>
      </c>
      <c r="AG144" s="1" t="str">
        <f t="shared" si="2"/>
        <v>No</v>
      </c>
      <c r="AH144" s="1" t="s">
        <v>43</v>
      </c>
      <c r="AI144" s="1" t="s">
        <v>57</v>
      </c>
      <c r="AJ144" s="1" t="s">
        <v>40</v>
      </c>
      <c r="AK144" s="1" t="s">
        <v>572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2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">
        <v>574</v>
      </c>
      <c r="AG145" s="1" t="str">
        <f t="shared" si="2"/>
        <v>Yes</v>
      </c>
      <c r="AH145" s="1" t="s">
        <v>38</v>
      </c>
      <c r="AI145" s="1" t="s">
        <v>57</v>
      </c>
      <c r="AJ145" s="1" t="s">
        <v>40</v>
      </c>
      <c r="AK145" s="1" t="s">
        <v>571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2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">
        <v>574</v>
      </c>
      <c r="AG146" s="1" t="str">
        <f t="shared" si="2"/>
        <v>Yes</v>
      </c>
      <c r="AH146" s="1" t="s">
        <v>43</v>
      </c>
      <c r="AI146" s="1" t="s">
        <v>66</v>
      </c>
      <c r="AJ146" s="1" t="s">
        <v>44</v>
      </c>
      <c r="AK146" s="1" t="s">
        <v>571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2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">
        <v>574</v>
      </c>
      <c r="AG147" s="1" t="str">
        <f t="shared" si="2"/>
        <v>Yes</v>
      </c>
      <c r="AH147" s="1" t="s">
        <v>38</v>
      </c>
      <c r="AI147" s="1" t="s">
        <v>66</v>
      </c>
      <c r="AJ147" s="1" t="s">
        <v>44</v>
      </c>
      <c r="AK147" s="1" t="s">
        <v>570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x14ac:dyDescent="0.2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">
        <v>575</v>
      </c>
      <c r="AG148" s="1" t="str">
        <f t="shared" si="2"/>
        <v>No</v>
      </c>
      <c r="AH148" s="1" t="s">
        <v>38</v>
      </c>
      <c r="AI148" s="1" t="s">
        <v>66</v>
      </c>
      <c r="AJ148" s="1" t="s">
        <v>44</v>
      </c>
      <c r="AK148" s="1" t="s">
        <v>570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2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">
        <v>577</v>
      </c>
      <c r="AG149" s="1" t="str">
        <f t="shared" si="2"/>
        <v>No</v>
      </c>
      <c r="AH149" s="1" t="s">
        <v>38</v>
      </c>
      <c r="AI149" s="1" t="s">
        <v>66</v>
      </c>
      <c r="AJ149" s="1" t="s">
        <v>44</v>
      </c>
      <c r="AK149" s="1" t="s">
        <v>572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2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">
        <v>574</v>
      </c>
      <c r="AG150" s="1" t="str">
        <f t="shared" si="2"/>
        <v>Yes</v>
      </c>
      <c r="AH150" s="1" t="s">
        <v>38</v>
      </c>
      <c r="AI150" s="1" t="s">
        <v>66</v>
      </c>
      <c r="AJ150" s="1" t="s">
        <v>44</v>
      </c>
      <c r="AK150" s="1" t="s">
        <v>570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2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">
        <v>574</v>
      </c>
      <c r="AG151" s="1" t="str">
        <f t="shared" si="2"/>
        <v>Yes</v>
      </c>
      <c r="AH151" s="1" t="s">
        <v>38</v>
      </c>
      <c r="AI151" s="1" t="s">
        <v>66</v>
      </c>
      <c r="AJ151" s="1" t="s">
        <v>44</v>
      </c>
      <c r="AK151" s="1" t="s">
        <v>570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2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">
        <v>574</v>
      </c>
      <c r="AG152" s="1" t="str">
        <f t="shared" si="2"/>
        <v>Yes</v>
      </c>
      <c r="AH152" s="1" t="s">
        <v>43</v>
      </c>
      <c r="AI152" s="1" t="s">
        <v>39</v>
      </c>
      <c r="AJ152" s="1" t="s">
        <v>58</v>
      </c>
      <c r="AK152" s="1" t="s">
        <v>572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</row>
    <row r="153" spans="1:66" x14ac:dyDescent="0.2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">
        <v>576</v>
      </c>
      <c r="AG153" s="1" t="str">
        <f t="shared" si="2"/>
        <v>No</v>
      </c>
      <c r="AH153" s="1" t="s">
        <v>38</v>
      </c>
      <c r="AI153" s="1" t="s">
        <v>39</v>
      </c>
      <c r="AJ153" s="1" t="s">
        <v>40</v>
      </c>
      <c r="AK153" s="1" t="s">
        <v>570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2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">
        <v>574</v>
      </c>
      <c r="AG154" s="1" t="str">
        <f t="shared" si="2"/>
        <v>Yes</v>
      </c>
      <c r="AH154" s="1" t="s">
        <v>38</v>
      </c>
      <c r="AI154" s="1" t="s">
        <v>66</v>
      </c>
      <c r="AJ154" s="1" t="s">
        <v>44</v>
      </c>
      <c r="AK154" s="1" t="s">
        <v>571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2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">
        <v>574</v>
      </c>
      <c r="AG155" s="1" t="str">
        <f t="shared" si="2"/>
        <v>Yes</v>
      </c>
      <c r="AH155" s="1" t="s">
        <v>38</v>
      </c>
      <c r="AI155" s="1" t="s">
        <v>66</v>
      </c>
      <c r="AJ155" s="1" t="s">
        <v>44</v>
      </c>
      <c r="AK155" s="1" t="s">
        <v>573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2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">
        <v>574</v>
      </c>
      <c r="AG156" s="1" t="str">
        <f t="shared" si="2"/>
        <v>Yes</v>
      </c>
      <c r="AH156" s="1" t="s">
        <v>38</v>
      </c>
      <c r="AI156" s="1" t="s">
        <v>39</v>
      </c>
      <c r="AJ156" s="1" t="s">
        <v>58</v>
      </c>
      <c r="AK156" s="1" t="s">
        <v>570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1</v>
      </c>
    </row>
    <row r="157" spans="1:66" x14ac:dyDescent="0.2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">
        <v>575</v>
      </c>
      <c r="AG157" s="1" t="str">
        <f t="shared" si="2"/>
        <v>No</v>
      </c>
      <c r="AH157" s="1" t="s">
        <v>43</v>
      </c>
      <c r="AI157" s="1" t="s">
        <v>39</v>
      </c>
      <c r="AJ157" s="1" t="s">
        <v>40</v>
      </c>
      <c r="AK157" s="1" t="s">
        <v>572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2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">
        <v>574</v>
      </c>
      <c r="AG158" s="1" t="str">
        <f t="shared" si="2"/>
        <v>Yes</v>
      </c>
      <c r="AH158" s="1" t="s">
        <v>38</v>
      </c>
      <c r="AI158" s="1" t="s">
        <v>57</v>
      </c>
      <c r="AJ158" s="1" t="s">
        <v>40</v>
      </c>
      <c r="AK158" s="1" t="s">
        <v>570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2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">
        <v>574</v>
      </c>
      <c r="AG159" s="1" t="str">
        <f t="shared" si="2"/>
        <v>Yes</v>
      </c>
      <c r="AH159" s="1" t="s">
        <v>38</v>
      </c>
      <c r="AI159" s="1" t="s">
        <v>66</v>
      </c>
      <c r="AJ159" s="1" t="s">
        <v>44</v>
      </c>
      <c r="AK159" s="1" t="s">
        <v>573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2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">
        <v>576</v>
      </c>
      <c r="AG160" s="1" t="str">
        <f t="shared" si="2"/>
        <v>No</v>
      </c>
      <c r="AH160" s="1" t="s">
        <v>38</v>
      </c>
      <c r="AI160" s="1" t="s">
        <v>66</v>
      </c>
      <c r="AJ160" s="1" t="s">
        <v>44</v>
      </c>
      <c r="AK160" s="1" t="s">
        <v>572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2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">
        <v>577</v>
      </c>
      <c r="AG161" s="1" t="str">
        <f t="shared" si="2"/>
        <v>No</v>
      </c>
      <c r="AH161" s="1" t="s">
        <v>38</v>
      </c>
      <c r="AI161" s="1" t="s">
        <v>66</v>
      </c>
      <c r="AJ161" s="1" t="s">
        <v>44</v>
      </c>
      <c r="AK161" s="1" t="s">
        <v>570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2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">
        <v>574</v>
      </c>
      <c r="AG162" s="1" t="str">
        <f t="shared" si="2"/>
        <v>Yes</v>
      </c>
      <c r="AH162" s="1" t="s">
        <v>38</v>
      </c>
      <c r="AI162" s="1" t="s">
        <v>66</v>
      </c>
      <c r="AJ162" s="1" t="s">
        <v>58</v>
      </c>
      <c r="AK162" s="1" t="s">
        <v>570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</row>
    <row r="163" spans="1:66" x14ac:dyDescent="0.2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">
        <v>576</v>
      </c>
      <c r="AG163" s="1" t="str">
        <f t="shared" si="2"/>
        <v>No</v>
      </c>
      <c r="AH163" s="1" t="s">
        <v>43</v>
      </c>
      <c r="AI163" s="1" t="s">
        <v>57</v>
      </c>
      <c r="AJ163" s="1" t="s">
        <v>40</v>
      </c>
      <c r="AK163" s="1" t="s">
        <v>571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x14ac:dyDescent="0.2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">
        <v>574</v>
      </c>
      <c r="AG164" s="1" t="str">
        <f t="shared" si="2"/>
        <v>Yes</v>
      </c>
      <c r="AH164" s="1" t="s">
        <v>43</v>
      </c>
      <c r="AI164" s="1" t="s">
        <v>66</v>
      </c>
      <c r="AJ164" s="1" t="s">
        <v>40</v>
      </c>
      <c r="AK164" s="1" t="s">
        <v>572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2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">
        <v>576</v>
      </c>
      <c r="AG165" s="1" t="str">
        <f t="shared" si="2"/>
        <v>No</v>
      </c>
      <c r="AH165" s="1" t="s">
        <v>38</v>
      </c>
      <c r="AI165" s="1" t="s">
        <v>66</v>
      </c>
      <c r="AJ165" s="1" t="s">
        <v>44</v>
      </c>
      <c r="AK165" s="1" t="s">
        <v>570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2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">
        <v>574</v>
      </c>
      <c r="AG166" s="1" t="str">
        <f t="shared" si="2"/>
        <v>Yes</v>
      </c>
      <c r="AH166" s="1" t="s">
        <v>38</v>
      </c>
      <c r="AI166" s="1" t="s">
        <v>66</v>
      </c>
      <c r="AJ166" s="1" t="s">
        <v>44</v>
      </c>
      <c r="AK166" s="1" t="s">
        <v>570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2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">
        <v>577</v>
      </c>
      <c r="AG167" s="1" t="str">
        <f t="shared" si="2"/>
        <v>No</v>
      </c>
      <c r="AH167" s="1" t="s">
        <v>38</v>
      </c>
      <c r="AI167" s="1" t="s">
        <v>66</v>
      </c>
      <c r="AJ167" s="1" t="s">
        <v>44</v>
      </c>
      <c r="AK167" s="1" t="s">
        <v>570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2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">
        <v>574</v>
      </c>
      <c r="AG168" s="1" t="str">
        <f t="shared" si="2"/>
        <v>Yes</v>
      </c>
      <c r="AH168" s="1" t="s">
        <v>38</v>
      </c>
      <c r="AI168" s="1" t="s">
        <v>66</v>
      </c>
      <c r="AJ168" s="1" t="s">
        <v>44</v>
      </c>
      <c r="AK168" s="1" t="s">
        <v>573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2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">
        <v>574</v>
      </c>
      <c r="AG169" s="1" t="str">
        <f t="shared" si="2"/>
        <v>Yes</v>
      </c>
      <c r="AH169" s="1" t="s">
        <v>38</v>
      </c>
      <c r="AI169" s="1" t="s">
        <v>39</v>
      </c>
      <c r="AJ169" s="1" t="s">
        <v>58</v>
      </c>
      <c r="AK169" s="1" t="s">
        <v>571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</row>
    <row r="170" spans="1:66" x14ac:dyDescent="0.2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">
        <v>574</v>
      </c>
      <c r="AG170" s="1" t="str">
        <f t="shared" si="2"/>
        <v>Yes</v>
      </c>
      <c r="AH170" s="1" t="s">
        <v>38</v>
      </c>
      <c r="AI170" s="1" t="s">
        <v>66</v>
      </c>
      <c r="AJ170" s="1" t="s">
        <v>44</v>
      </c>
      <c r="AK170" s="1" t="s">
        <v>572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x14ac:dyDescent="0.2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">
        <v>574</v>
      </c>
      <c r="AG171" s="1" t="str">
        <f t="shared" si="2"/>
        <v>Yes</v>
      </c>
      <c r="AH171" s="1" t="s">
        <v>38</v>
      </c>
      <c r="AI171" s="1" t="s">
        <v>66</v>
      </c>
      <c r="AJ171" s="1" t="s">
        <v>44</v>
      </c>
      <c r="AK171" s="1" t="s">
        <v>573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2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">
        <v>575</v>
      </c>
      <c r="AG172" s="1" t="str">
        <f t="shared" si="2"/>
        <v>No</v>
      </c>
      <c r="AH172" s="1" t="s">
        <v>38</v>
      </c>
      <c r="AI172" s="1" t="s">
        <v>66</v>
      </c>
      <c r="AJ172" s="1" t="s">
        <v>44</v>
      </c>
      <c r="AK172" s="1" t="s">
        <v>572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2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">
        <v>574</v>
      </c>
      <c r="AG173" s="1" t="str">
        <f t="shared" si="2"/>
        <v>Yes</v>
      </c>
      <c r="AH173" s="1" t="s">
        <v>38</v>
      </c>
      <c r="AI173" s="1" t="s">
        <v>57</v>
      </c>
      <c r="AJ173" s="1" t="s">
        <v>58</v>
      </c>
      <c r="AK173" s="1" t="s">
        <v>571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2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">
        <v>574</v>
      </c>
      <c r="AG174" s="1" t="str">
        <f t="shared" si="2"/>
        <v>Yes</v>
      </c>
      <c r="AH174" s="1" t="s">
        <v>43</v>
      </c>
      <c r="AI174" s="1" t="s">
        <v>39</v>
      </c>
      <c r="AJ174" s="1" t="s">
        <v>44</v>
      </c>
      <c r="AK174" s="1" t="s">
        <v>572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2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">
        <v>574</v>
      </c>
      <c r="AG175" s="1" t="str">
        <f t="shared" si="2"/>
        <v>Yes</v>
      </c>
      <c r="AH175" s="1" t="s">
        <v>43</v>
      </c>
      <c r="AI175" s="1" t="s">
        <v>39</v>
      </c>
      <c r="AJ175" s="1" t="s">
        <v>58</v>
      </c>
      <c r="AK175" s="1" t="s">
        <v>572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1</v>
      </c>
      <c r="BN175" s="1">
        <v>1</v>
      </c>
    </row>
    <row r="176" spans="1:66" x14ac:dyDescent="0.2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">
        <v>574</v>
      </c>
      <c r="AG176" s="1" t="str">
        <f t="shared" si="2"/>
        <v>Yes</v>
      </c>
      <c r="AH176" s="1" t="s">
        <v>38</v>
      </c>
      <c r="AI176" s="1" t="s">
        <v>66</v>
      </c>
      <c r="AJ176" s="1" t="s">
        <v>44</v>
      </c>
      <c r="AK176" s="1" t="s">
        <v>570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x14ac:dyDescent="0.2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">
        <v>574</v>
      </c>
      <c r="AG177" s="1" t="str">
        <f t="shared" si="2"/>
        <v>Yes</v>
      </c>
      <c r="AH177" s="1" t="s">
        <v>38</v>
      </c>
      <c r="AI177" s="1" t="s">
        <v>66</v>
      </c>
      <c r="AJ177" s="1" t="s">
        <v>44</v>
      </c>
      <c r="AK177" s="1" t="s">
        <v>572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2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">
        <v>574</v>
      </c>
      <c r="AG178" s="1" t="str">
        <f t="shared" si="2"/>
        <v>Yes</v>
      </c>
      <c r="AH178" s="1" t="s">
        <v>43</v>
      </c>
      <c r="AI178" s="1" t="s">
        <v>39</v>
      </c>
      <c r="AJ178" s="1" t="s">
        <v>58</v>
      </c>
      <c r="AK178" s="1" t="s">
        <v>572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</row>
    <row r="179" spans="1:66" x14ac:dyDescent="0.2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">
        <v>574</v>
      </c>
      <c r="AG179" s="1" t="str">
        <f t="shared" si="2"/>
        <v>Yes</v>
      </c>
      <c r="AH179" s="1" t="s">
        <v>43</v>
      </c>
      <c r="AI179" s="1" t="s">
        <v>39</v>
      </c>
      <c r="AJ179" s="1" t="s">
        <v>58</v>
      </c>
      <c r="AK179" s="1" t="s">
        <v>572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</row>
    <row r="180" spans="1:66" x14ac:dyDescent="0.2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">
        <v>574</v>
      </c>
      <c r="AG180" s="1" t="str">
        <f t="shared" si="2"/>
        <v>Yes</v>
      </c>
      <c r="AH180" s="1" t="s">
        <v>43</v>
      </c>
      <c r="AI180" s="1" t="s">
        <v>66</v>
      </c>
      <c r="AJ180" s="1" t="s">
        <v>58</v>
      </c>
      <c r="AK180" s="1" t="s">
        <v>572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0</v>
      </c>
    </row>
    <row r="181" spans="1:66" x14ac:dyDescent="0.2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">
        <v>574</v>
      </c>
      <c r="AG181" s="1" t="str">
        <f t="shared" si="2"/>
        <v>Yes</v>
      </c>
      <c r="AH181" s="1" t="s">
        <v>43</v>
      </c>
      <c r="AI181" s="1" t="s">
        <v>39</v>
      </c>
      <c r="AJ181" s="1" t="s">
        <v>58</v>
      </c>
      <c r="AK181" s="1" t="s">
        <v>572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2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">
        <v>574</v>
      </c>
      <c r="AG182" s="1" t="str">
        <f t="shared" si="2"/>
        <v>Yes</v>
      </c>
      <c r="AH182" s="1" t="s">
        <v>43</v>
      </c>
      <c r="AI182" s="1" t="s">
        <v>39</v>
      </c>
      <c r="AJ182" s="1" t="s">
        <v>58</v>
      </c>
      <c r="AK182" s="1" t="s">
        <v>572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</row>
    <row r="183" spans="1:66" x14ac:dyDescent="0.2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">
        <v>574</v>
      </c>
      <c r="AG183" s="1" t="str">
        <f t="shared" si="2"/>
        <v>Yes</v>
      </c>
      <c r="AH183" s="1" t="s">
        <v>43</v>
      </c>
      <c r="AI183" s="1" t="s">
        <v>57</v>
      </c>
      <c r="AJ183" s="1" t="s">
        <v>58</v>
      </c>
      <c r="AK183" s="1" t="s">
        <v>570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2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">
        <v>574</v>
      </c>
      <c r="AG184" s="1" t="str">
        <f t="shared" si="2"/>
        <v>Yes</v>
      </c>
      <c r="AH184" s="1" t="s">
        <v>38</v>
      </c>
      <c r="AI184" s="1" t="s">
        <v>66</v>
      </c>
      <c r="AJ184" s="1" t="s">
        <v>44</v>
      </c>
      <c r="AK184" s="1" t="s">
        <v>572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2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">
        <v>574</v>
      </c>
      <c r="AG185" s="1" t="str">
        <f t="shared" si="2"/>
        <v>Yes</v>
      </c>
      <c r="AH185" s="1" t="s">
        <v>38</v>
      </c>
      <c r="AI185" s="1" t="s">
        <v>66</v>
      </c>
      <c r="AJ185" s="1" t="s">
        <v>44</v>
      </c>
      <c r="AK185" s="1" t="s">
        <v>572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2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">
        <v>574</v>
      </c>
      <c r="AG186" s="1" t="str">
        <f t="shared" si="2"/>
        <v>Yes</v>
      </c>
      <c r="AH186" s="1" t="s">
        <v>38</v>
      </c>
      <c r="AI186" s="1" t="s">
        <v>66</v>
      </c>
      <c r="AJ186" s="1" t="s">
        <v>44</v>
      </c>
      <c r="AK186" s="1" t="s">
        <v>573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2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">
        <v>574</v>
      </c>
      <c r="AG187" s="1" t="str">
        <f t="shared" si="2"/>
        <v>Yes</v>
      </c>
      <c r="AH187" s="1" t="s">
        <v>38</v>
      </c>
      <c r="AI187" s="1" t="s">
        <v>66</v>
      </c>
      <c r="AJ187" s="1" t="s">
        <v>44</v>
      </c>
      <c r="AK187" s="1" t="s">
        <v>573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2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">
        <v>574</v>
      </c>
      <c r="AG188" s="1" t="str">
        <f t="shared" si="2"/>
        <v>Yes</v>
      </c>
      <c r="AH188" s="1" t="s">
        <v>38</v>
      </c>
      <c r="AI188" s="1" t="s">
        <v>66</v>
      </c>
      <c r="AJ188" s="1" t="s">
        <v>44</v>
      </c>
      <c r="AK188" s="1" t="s">
        <v>570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2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">
        <v>574</v>
      </c>
      <c r="AG189" s="1" t="str">
        <f t="shared" si="2"/>
        <v>Yes</v>
      </c>
      <c r="AH189" s="1" t="s">
        <v>38</v>
      </c>
      <c r="AI189" s="1" t="s">
        <v>66</v>
      </c>
      <c r="AJ189" s="1" t="s">
        <v>44</v>
      </c>
      <c r="AK189" s="1" t="s">
        <v>570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2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">
        <v>574</v>
      </c>
      <c r="AG190" s="1" t="str">
        <f t="shared" si="2"/>
        <v>Yes</v>
      </c>
      <c r="AH190" s="1" t="s">
        <v>43</v>
      </c>
      <c r="AI190" s="1" t="s">
        <v>39</v>
      </c>
      <c r="AJ190" s="1" t="s">
        <v>58</v>
      </c>
      <c r="AK190" s="1" t="s">
        <v>572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2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">
        <v>577</v>
      </c>
      <c r="AG191" s="1" t="str">
        <f t="shared" si="2"/>
        <v>No</v>
      </c>
      <c r="AH191" s="1" t="s">
        <v>38</v>
      </c>
      <c r="AI191" s="1" t="s">
        <v>57</v>
      </c>
      <c r="AJ191" s="1" t="s">
        <v>44</v>
      </c>
      <c r="AK191" s="1" t="s">
        <v>571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2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">
        <v>574</v>
      </c>
      <c r="AG192" s="1" t="str">
        <f t="shared" si="2"/>
        <v>Yes</v>
      </c>
      <c r="AH192" s="1" t="s">
        <v>38</v>
      </c>
      <c r="AI192" s="1" t="s">
        <v>66</v>
      </c>
      <c r="AJ192" s="1" t="s">
        <v>44</v>
      </c>
      <c r="AK192" s="1" t="s">
        <v>570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2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">
        <v>574</v>
      </c>
      <c r="AG193" s="1" t="str">
        <f t="shared" si="2"/>
        <v>Yes</v>
      </c>
      <c r="AH193" s="1" t="s">
        <v>38</v>
      </c>
      <c r="AI193" s="1" t="s">
        <v>66</v>
      </c>
      <c r="AJ193" s="1" t="s">
        <v>44</v>
      </c>
      <c r="AK193" s="1" t="s">
        <v>572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2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">
        <v>574</v>
      </c>
      <c r="AG194" s="1" t="str">
        <f t="shared" si="2"/>
        <v>Yes</v>
      </c>
      <c r="AH194" s="1" t="s">
        <v>38</v>
      </c>
      <c r="AI194" s="1" t="s">
        <v>39</v>
      </c>
      <c r="AJ194" s="1" t="s">
        <v>44</v>
      </c>
      <c r="AK194" s="1" t="s">
        <v>571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2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">
        <v>574</v>
      </c>
      <c r="AG195" s="1" t="str">
        <f t="shared" ref="AG195" si="3">IF(AF195="Complete","Yes","No")</f>
        <v>Yes</v>
      </c>
      <c r="AH195" s="1" t="s">
        <v>38</v>
      </c>
      <c r="AI195" s="1" t="s">
        <v>66</v>
      </c>
      <c r="AJ195" s="1" t="s">
        <v>44</v>
      </c>
      <c r="AK195" s="1" t="s">
        <v>570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>
    <sortState xmlns:xlrd2="http://schemas.microsoft.com/office/spreadsheetml/2017/richdata2" ref="A2:BN195">
      <sortCondition ref="AB2:AB195"/>
      <sortCondition descending="1" ref="AD2:AD195"/>
    </sortState>
  </autoFilter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Caig</cp:lastModifiedBy>
  <cp:revision/>
  <dcterms:created xsi:type="dcterms:W3CDTF">2020-07-06T10:10:33Z</dcterms:created>
  <dcterms:modified xsi:type="dcterms:W3CDTF">2024-02-29T10:32:28Z</dcterms:modified>
  <cp:category/>
  <cp:contentStatus/>
</cp:coreProperties>
</file>