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cai\Desktop\Excel\"/>
    </mc:Choice>
  </mc:AlternateContent>
  <xr:revisionPtr revIDLastSave="0" documentId="8_{A85D6DBC-6DB3-4D8F-A1E6-097052E9B3FF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Montgomery_Fleet_Equipment_Inve" sheetId="1" r:id="rId1"/>
    <sheet name="PivotTable1" sheetId="2" r:id="rId2"/>
    <sheet name="PivotTable2" sheetId="3" r:id="rId3"/>
    <sheet name="PivotTable3" sheetId="4" r:id="rId4"/>
  </sheets>
  <definedNames>
    <definedName name="_xlnm._FilterDatabase" localSheetId="0" hidden="1">Montgomery_Fleet_Equipment_Inve!$A$1:$C$50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2" i="1"/>
  <c r="C53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<sst xmlns="http://schemas.openxmlformats.org/spreadsheetml/2006/main" count="165" uniqueCount="37">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</sst>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Caig" refreshedDate="45352.43332546296" createdVersion="8" refreshedVersion="8" minRefreshableVersion="3" recordCount="49" xr:uid="{5D10E768-B398-4866-8BAC-98FD06FDFEC7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65881-FC3B-4C0E-B157-DC8DF14A2D4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02B57-0684-4F04-A4A7-F462A5E17D51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FAA9B-6161-487A-A19A-C17F6A6CB4C2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572C9-B49E-4890-882C-C2CBEBC21562}" name="Table1" displayName="Table1" ref="A1:C50" totalsRowShown="0">
  <autoFilter ref="A1:C50" xr:uid="{B62572C9-B49E-4890-882C-C2CBEBC21562}"/>
  <tableColumns count="3">
    <tableColumn id="1" xr3:uid="{7F444D8C-BED1-4A93-B031-CD11D61EA37B}" name="Department"/>
    <tableColumn id="2" xr3:uid="{45FD91AC-8A3D-4386-93DE-121559A71CFE}" name="Equipment Class"/>
    <tableColumn id="3" xr3:uid="{292006DE-CCD4-47E5-A32B-F387E9B639CD}" name="Equipment 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F34" sqref="F34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2" spans="1:3" x14ac:dyDescent="0.25">
      <c r="B52" t="s">
        <v>29</v>
      </c>
      <c r="C52">
        <f>SUM(Table1[Equipment Count])</f>
        <v>1582</v>
      </c>
    </row>
    <row r="53" spans="1:3" x14ac:dyDescent="0.25">
      <c r="B53" t="s">
        <v>30</v>
      </c>
      <c r="C53">
        <f>AVERAGE(Table1[Equipment Count])</f>
        <v>32.285714285714285</v>
      </c>
    </row>
    <row r="54" spans="1:3" x14ac:dyDescent="0.25">
      <c r="B54" t="s">
        <v>31</v>
      </c>
      <c r="C54">
        <f>MIN(Table1[Equipment Count])</f>
        <v>1</v>
      </c>
    </row>
    <row r="55" spans="1:3" x14ac:dyDescent="0.25">
      <c r="B55" t="s">
        <v>32</v>
      </c>
      <c r="C55">
        <f>MAX(Table1[Equipment Count])</f>
        <v>379</v>
      </c>
    </row>
    <row r="56" spans="1:3" x14ac:dyDescent="0.25">
      <c r="B56" t="s">
        <v>33</v>
      </c>
      <c r="C56">
        <f>COUNT(Table1[Equipment Count])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41C6-0F5C-49F4-9F1B-14157C056832}">
  <dimension ref="A3:B16"/>
  <sheetViews>
    <sheetView workbookViewId="0">
      <selection activeCell="C16" sqref="C16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EBCDC-698C-4350-A199-DFB0A030355E}">
  <dimension ref="A3:B25"/>
  <sheetViews>
    <sheetView workbookViewId="0">
      <selection activeCell="A4" sqref="A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4" t="s">
        <v>16</v>
      </c>
      <c r="B5" s="3">
        <v>5</v>
      </c>
    </row>
    <row r="6" spans="1:2" x14ac:dyDescent="0.25">
      <c r="A6" s="4" t="s">
        <v>13</v>
      </c>
      <c r="B6" s="3">
        <v>248</v>
      </c>
    </row>
    <row r="7" spans="1:2" x14ac:dyDescent="0.25">
      <c r="A7" s="4" t="s">
        <v>11</v>
      </c>
      <c r="B7" s="3">
        <v>98</v>
      </c>
    </row>
    <row r="8" spans="1:2" x14ac:dyDescent="0.25">
      <c r="A8" s="4" t="s">
        <v>28</v>
      </c>
      <c r="B8" s="3">
        <v>276</v>
      </c>
    </row>
    <row r="9" spans="1:2" x14ac:dyDescent="0.25">
      <c r="A9" s="4" t="s">
        <v>6</v>
      </c>
      <c r="B9" s="3">
        <v>93</v>
      </c>
    </row>
    <row r="10" spans="1:2" x14ac:dyDescent="0.25">
      <c r="A10" s="4" t="s">
        <v>4</v>
      </c>
      <c r="B10" s="3">
        <v>37</v>
      </c>
    </row>
    <row r="11" spans="1:2" x14ac:dyDescent="0.25">
      <c r="A11" s="4" t="s">
        <v>7</v>
      </c>
      <c r="B11" s="3">
        <v>53</v>
      </c>
    </row>
    <row r="12" spans="1:2" x14ac:dyDescent="0.25">
      <c r="A12" s="4" t="s">
        <v>27</v>
      </c>
      <c r="B12" s="3">
        <v>379</v>
      </c>
    </row>
    <row r="13" spans="1:2" x14ac:dyDescent="0.25">
      <c r="A13" s="4" t="s">
        <v>10</v>
      </c>
      <c r="B13" s="3">
        <v>32</v>
      </c>
    </row>
    <row r="14" spans="1:2" x14ac:dyDescent="0.25">
      <c r="A14" s="2" t="s">
        <v>15</v>
      </c>
      <c r="B14" s="3">
        <v>109</v>
      </c>
    </row>
    <row r="15" spans="1:2" x14ac:dyDescent="0.25">
      <c r="A15" s="2" t="s">
        <v>19</v>
      </c>
      <c r="B15" s="3">
        <v>85</v>
      </c>
    </row>
    <row r="16" spans="1:2" x14ac:dyDescent="0.25">
      <c r="A16" s="2" t="s">
        <v>12</v>
      </c>
      <c r="B16" s="3">
        <v>56</v>
      </c>
    </row>
    <row r="17" spans="1:2" x14ac:dyDescent="0.25">
      <c r="A17" s="2" t="s">
        <v>5</v>
      </c>
      <c r="B17" s="3">
        <v>45</v>
      </c>
    </row>
    <row r="18" spans="1:2" x14ac:dyDescent="0.25">
      <c r="A18" s="2" t="s">
        <v>18</v>
      </c>
      <c r="B18" s="3">
        <v>35</v>
      </c>
    </row>
    <row r="19" spans="1:2" x14ac:dyDescent="0.25">
      <c r="A19" s="2" t="s">
        <v>25</v>
      </c>
      <c r="B19" s="3">
        <v>16</v>
      </c>
    </row>
    <row r="20" spans="1:2" x14ac:dyDescent="0.25">
      <c r="A20" s="2" t="s">
        <v>9</v>
      </c>
      <c r="B20" s="3">
        <v>6</v>
      </c>
    </row>
    <row r="21" spans="1:2" x14ac:dyDescent="0.25">
      <c r="A21" s="2" t="s">
        <v>24</v>
      </c>
      <c r="B21" s="3">
        <v>5</v>
      </c>
    </row>
    <row r="22" spans="1:2" x14ac:dyDescent="0.25">
      <c r="A22" s="2" t="s">
        <v>8</v>
      </c>
      <c r="B22" s="3">
        <v>2</v>
      </c>
    </row>
    <row r="23" spans="1:2" x14ac:dyDescent="0.25">
      <c r="A23" s="2" t="s">
        <v>14</v>
      </c>
      <c r="B23" s="3">
        <v>1</v>
      </c>
    </row>
    <row r="24" spans="1:2" x14ac:dyDescent="0.25">
      <c r="A24" s="2" t="s">
        <v>17</v>
      </c>
      <c r="B24" s="3">
        <v>1</v>
      </c>
    </row>
    <row r="25" spans="1:2" x14ac:dyDescent="0.25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5233-3A01-433A-B700-D167EC5125CE}">
  <dimension ref="A3:B21"/>
  <sheetViews>
    <sheetView tabSelected="1" workbookViewId="0">
      <selection activeCell="A4" sqref="A4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16</v>
      </c>
      <c r="B4" s="3">
        <v>15</v>
      </c>
    </row>
    <row r="5" spans="1:2" x14ac:dyDescent="0.25">
      <c r="A5" s="4" t="s">
        <v>15</v>
      </c>
      <c r="B5" s="3">
        <v>9</v>
      </c>
    </row>
    <row r="6" spans="1:2" x14ac:dyDescent="0.25">
      <c r="A6" s="4" t="s">
        <v>26</v>
      </c>
      <c r="B6" s="3">
        <v>5</v>
      </c>
    </row>
    <row r="7" spans="1:2" x14ac:dyDescent="0.25">
      <c r="A7" s="4" t="s">
        <v>25</v>
      </c>
      <c r="B7" s="3">
        <v>1</v>
      </c>
    </row>
    <row r="8" spans="1:2" x14ac:dyDescent="0.25">
      <c r="A8" s="2" t="s">
        <v>13</v>
      </c>
      <c r="B8" s="3">
        <v>290</v>
      </c>
    </row>
    <row r="9" spans="1:2" x14ac:dyDescent="0.25">
      <c r="A9" s="2" t="s">
        <v>11</v>
      </c>
      <c r="B9" s="3">
        <v>100</v>
      </c>
    </row>
    <row r="10" spans="1:2" x14ac:dyDescent="0.25">
      <c r="A10" s="2" t="s">
        <v>28</v>
      </c>
      <c r="B10" s="3">
        <v>283</v>
      </c>
    </row>
    <row r="11" spans="1:2" x14ac:dyDescent="0.25">
      <c r="A11" s="2" t="s">
        <v>6</v>
      </c>
      <c r="B11" s="3">
        <v>150</v>
      </c>
    </row>
    <row r="12" spans="1:2" x14ac:dyDescent="0.25">
      <c r="A12" s="2" t="s">
        <v>21</v>
      </c>
      <c r="B12" s="3">
        <v>4</v>
      </c>
    </row>
    <row r="13" spans="1:2" x14ac:dyDescent="0.25">
      <c r="A13" s="2" t="s">
        <v>23</v>
      </c>
      <c r="B13" s="3">
        <v>1</v>
      </c>
    </row>
    <row r="14" spans="1:2" x14ac:dyDescent="0.25">
      <c r="A14" s="2" t="s">
        <v>22</v>
      </c>
      <c r="B14" s="3">
        <v>47</v>
      </c>
    </row>
    <row r="15" spans="1:2" x14ac:dyDescent="0.25">
      <c r="A15" s="2" t="s">
        <v>3</v>
      </c>
      <c r="B15" s="3">
        <v>20</v>
      </c>
    </row>
    <row r="16" spans="1:2" x14ac:dyDescent="0.25">
      <c r="A16" s="2" t="s">
        <v>20</v>
      </c>
      <c r="B16" s="3">
        <v>8</v>
      </c>
    </row>
    <row r="17" spans="1:2" x14ac:dyDescent="0.25">
      <c r="A17" s="2" t="s">
        <v>4</v>
      </c>
      <c r="B17" s="3">
        <v>130</v>
      </c>
    </row>
    <row r="18" spans="1:2" x14ac:dyDescent="0.25">
      <c r="A18" s="2" t="s">
        <v>7</v>
      </c>
      <c r="B18" s="3">
        <v>90</v>
      </c>
    </row>
    <row r="19" spans="1:2" x14ac:dyDescent="0.25">
      <c r="A19" s="2" t="s">
        <v>27</v>
      </c>
      <c r="B19" s="3">
        <v>379</v>
      </c>
    </row>
    <row r="20" spans="1:2" x14ac:dyDescent="0.25">
      <c r="A20" s="2" t="s">
        <v>10</v>
      </c>
      <c r="B20" s="3">
        <v>65</v>
      </c>
    </row>
    <row r="21" spans="1:2" x14ac:dyDescent="0.25">
      <c r="A21" s="2" t="s">
        <v>35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PivotTable1</vt:lpstr>
      <vt:lpstr>PivotTable2</vt:lpstr>
      <vt:lpstr>PivotTable3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Caig</dc:creator>
  <cp:lastModifiedBy>Robert Caig</cp:lastModifiedBy>
  <dcterms:created xsi:type="dcterms:W3CDTF">2020-09-01T17:18:12Z</dcterms:created>
  <dcterms:modified xsi:type="dcterms:W3CDTF">2024-02-29T21:30:11Z</dcterms:modified>
</cp:coreProperties>
</file>