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rjcai\Desktop\Excel\"/>
    </mc:Choice>
  </mc:AlternateContent>
  <xr:revisionPtr revIDLastSave="0" documentId="13_ncr:1_{09A90AF1-6735-47F3-B436-716C25A7D4A9}" xr6:coauthVersionLast="47" xr6:coauthVersionMax="47" xr10:uidLastSave="{00000000-0000-0000-0000-000000000000}"/>
  <bookViews>
    <workbookView xWindow="-120" yWindow="-120" windowWidth="38640" windowHeight="21240"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5"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<sst xmlns="http://schemas.openxmlformats.org/spreadsheetml/2006/main" count="770" uniqueCount="446">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</sst>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quot;$&quot;#,##0.00"/>
    <numFmt numFmtId="166"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5" fontId="0" fillId="0" borderId="0" xfId="0" applyNumberFormat="1"/>
    <xf numFmtId="0" fontId="0" fillId="0" borderId="0" xfId="0" pivotButton="1"/>
    <xf numFmtId="0" fontId="0" fillId="0" borderId="0" xfId="0" applyAlignment="1">
      <alignment horizontal="left" indent="1"/>
    </xf>
    <xf numFmtId="166"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5" formatCode="&quot;$&quot;#,##0.00"/>
    </dxf>
    <dxf>
      <numFmt numFmtId="165" formatCode="&quot;$&quot;#,##0.00"/>
    </dxf>
    <dxf>
      <numFmt numFmtId="167" formatCode="yyyy/mm/dd"/>
    </dxf>
    <dxf>
      <numFmt numFmtId="166" formatCode="_([$$-409]* #,##0.00_);_([$$-409]* \(#,##0.00\);_([$$-409]* &quot;-&quot;??_);_(@_)"/>
    </dxf>
    <dxf>
      <numFmt numFmtId="166"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600075</xdr:colOff>
      <xdr:row>13</xdr:row>
      <xdr:rowOff>57150</xdr:rowOff>
    </xdr:from>
    <xdr:to>
      <xdr:col>15</xdr:col>
      <xdr:colOff>133350</xdr:colOff>
      <xdr:row>22</xdr:row>
      <xdr:rowOff>38100</xdr:rowOff>
    </xdr:to>
    <mc:AlternateContent xmlns:mc="http://schemas.openxmlformats.org/markup-compatibility/2006">
      <mc:Choice xmlns:tsle="http://schemas.microsoft.com/office/drawing/2012/timeslicer" Requires="tsle">
        <xdr:graphicFrame macro="">
          <xdr:nvGraphicFramePr>
            <xdr:cNvPr id="3" name="Date 1">
              <a:extLst>
                <a:ext uri="{FF2B5EF4-FFF2-40B4-BE49-F238E27FC236}">
                  <a16:creationId xmlns:a16="http://schemas.microsoft.com/office/drawing/2014/main" id="{64EC958E-76E2-0F74-5393-B81F9FD91FEB}"/>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9515475" y="2533650"/>
              <a:ext cx="5410200" cy="16954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164">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5"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B5"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4">
    <i>
      <x v="25"/>
    </i>
    <i r="1">
      <x v="24"/>
    </i>
    <i r="2">
      <x v="14"/>
    </i>
    <i t="grand">
      <x/>
    </i>
  </rowItems>
  <colItems count="1">
    <i/>
  </colItems>
  <dataFields count="1">
    <dataField name="Sum of Amount in USD" fld="8" baseField="0" baseItem="0" numFmtId="166"/>
  </dataFields>
  <formats count="2">
    <format dxfId="48">
      <pivotArea outline="0" collapsedLevelsAreSubtotals="1" fieldPosition="0"/>
    </format>
    <format dxfId="47">
      <pivotArea dataOnly="0" labelOnly="1" outline="0" axis="axisValues" fieldPosition="0"/>
    </format>
  </formats>
  <pivotTableStyleInfo name="PivotStyleLight16" showRowHeaders="1" showColHeaders="1" showRowStripes="0" showColStripes="0" showLastColumn="1"/>
  <filters count="1">
    <filter fld="1" type="dateBetween" evalOrder="-1" id="18" name="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46"/>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45"/>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44"/>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dateBetween">
    <selection startDate="2020-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 name="Date 1" xr10:uid="{B6A491C2-4880-402F-B70A-99F8EE9B9A2A}"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heetViews>
  <sheetFormatPr defaultColWidth="8.85546875" defaultRowHeight="15" x14ac:dyDescent="0.25"/>
  <cols>
    <col min="1" max="1" width="15.5703125" bestFit="1" customWidth="1"/>
    <col min="2" max="2" width="22.85546875" style="5" bestFit="1" customWidth="1"/>
    <col min="3" max="3" width="14.85546875" bestFit="1" customWidth="1"/>
    <col min="4" max="4" width="8.85546875" bestFit="1" customWidth="1"/>
    <col min="5" max="5" width="15.85546875" bestFit="1" customWidth="1"/>
    <col min="6" max="6" width="12.140625" bestFit="1" customWidth="1"/>
    <col min="7" max="7" width="13.85546875" bestFit="1" customWidth="1"/>
    <col min="8" max="9" width="14.85546875" bestFit="1" customWidth="1"/>
    <col min="10" max="10" width="13.85546875" bestFit="1" customWidth="1"/>
    <col min="11" max="11" width="14.85546875" bestFit="1" customWidth="1"/>
    <col min="12" max="12" width="13.85546875" bestFit="1" customWidth="1"/>
    <col min="13" max="13" width="14.85546875" bestFit="1" customWidth="1"/>
    <col min="14" max="14" width="15.85546875" bestFit="1" customWidth="1"/>
    <col min="15" max="15" width="14.85546875" bestFit="1" customWidth="1"/>
    <col min="16" max="16" width="8.85546875" bestFit="1" customWidth="1"/>
    <col min="17" max="17" width="12.140625" bestFit="1" customWidth="1"/>
    <col min="18" max="18" width="15.85546875" bestFit="1" customWidth="1"/>
    <col min="19" max="19" width="14.85546875" bestFit="1" customWidth="1"/>
    <col min="20" max="20" width="13.85546875" bestFit="1" customWidth="1"/>
    <col min="21" max="21" width="14.85546875" bestFit="1" customWidth="1"/>
    <col min="22" max="22" width="15.85546875" bestFit="1" customWidth="1"/>
    <col min="23" max="24" width="14.85546875" bestFit="1" customWidth="1"/>
    <col min="25" max="25" width="13.85546875" bestFit="1" customWidth="1"/>
    <col min="26" max="28" width="14.85546875" bestFit="1" customWidth="1"/>
    <col min="29" max="29" width="13.85546875" bestFit="1" customWidth="1"/>
    <col min="30" max="31" width="12.140625" bestFit="1" customWidth="1"/>
    <col min="32" max="32" width="13.85546875" bestFit="1" customWidth="1"/>
    <col min="33" max="33" width="15.85546875" bestFit="1" customWidth="1"/>
    <col min="34" max="34" width="14.85546875" bestFit="1" customWidth="1"/>
    <col min="35" max="36" width="15.85546875" bestFit="1" customWidth="1"/>
    <col min="37" max="38" width="14.85546875" bestFit="1" customWidth="1"/>
    <col min="39" max="39" width="13.85546875" bestFit="1" customWidth="1"/>
    <col min="40" max="40" width="14.85546875" bestFit="1" customWidth="1"/>
    <col min="41" max="41" width="15.85546875" bestFit="1" customWidth="1"/>
    <col min="42" max="42" width="17.42578125" bestFit="1" customWidth="1"/>
    <col min="43" max="43" width="13.85546875" bestFit="1" customWidth="1"/>
    <col min="44" max="44" width="15.85546875" bestFit="1" customWidth="1"/>
    <col min="45" max="45" width="13.85546875" bestFit="1" customWidth="1"/>
    <col min="46" max="46" width="15.85546875" bestFit="1" customWidth="1"/>
    <col min="47" max="47" width="14.85546875" bestFit="1" customWidth="1"/>
    <col min="48" max="48" width="10.85546875" bestFit="1" customWidth="1"/>
    <col min="49" max="49" width="12.140625" bestFit="1" customWidth="1"/>
    <col min="50" max="50" width="13.85546875" bestFit="1" customWidth="1"/>
    <col min="51" max="51" width="15.85546875" bestFit="1" customWidth="1"/>
    <col min="52" max="52" width="12.140625" bestFit="1" customWidth="1"/>
    <col min="53" max="53" width="15.85546875" bestFit="1" customWidth="1"/>
    <col min="54" max="54" width="10.85546875" bestFit="1" customWidth="1"/>
    <col min="55" max="55" width="14.85546875" bestFit="1" customWidth="1"/>
    <col min="56" max="57" width="15.85546875" bestFit="1" customWidth="1"/>
    <col min="58" max="58" width="17.42578125" bestFit="1" customWidth="1"/>
    <col min="59" max="61" width="14.85546875" bestFit="1" customWidth="1"/>
    <col min="62" max="62" width="13.85546875" bestFit="1" customWidth="1"/>
    <col min="63" max="63" width="14.85546875" bestFit="1" customWidth="1"/>
    <col min="64" max="64" width="13.85546875" bestFit="1" customWidth="1"/>
    <col min="65" max="66" width="14.85546875" bestFit="1" customWidth="1"/>
    <col min="67" max="67" width="15.85546875" bestFit="1" customWidth="1"/>
    <col min="68" max="69" width="17.42578125" bestFit="1" customWidth="1"/>
    <col min="70" max="72" width="14.85546875" bestFit="1" customWidth="1"/>
    <col min="73" max="73" width="13.85546875" bestFit="1" customWidth="1"/>
    <col min="74" max="74" width="11" bestFit="1" customWidth="1"/>
    <col min="75" max="75" width="17.42578125" bestFit="1" customWidth="1"/>
    <col min="76" max="77" width="14.85546875" bestFit="1" customWidth="1"/>
    <col min="78" max="78" width="13.85546875" bestFit="1" customWidth="1"/>
    <col min="79" max="79" width="17.42578125" bestFit="1" customWidth="1"/>
    <col min="80" max="83" width="14.85546875" bestFit="1" customWidth="1"/>
    <col min="84" max="84" width="18" bestFit="1" customWidth="1"/>
    <col min="85" max="85" width="50.85546875" bestFit="1" customWidth="1"/>
    <col min="86" max="88" width="13.85546875" bestFit="1" customWidth="1"/>
    <col min="89" max="89" width="11.7109375" bestFit="1" customWidth="1"/>
    <col min="90" max="90" width="26.7109375" bestFit="1" customWidth="1"/>
    <col min="91" max="91" width="13.85546875" bestFit="1" customWidth="1"/>
    <col min="92" max="92" width="15.85546875" bestFit="1" customWidth="1"/>
    <col min="93" max="93" width="17.85546875" bestFit="1" customWidth="1"/>
    <col min="94" max="96" width="13.85546875" bestFit="1" customWidth="1"/>
    <col min="97" max="97" width="15.85546875" bestFit="1" customWidth="1"/>
    <col min="98" max="98" width="12.140625" bestFit="1" customWidth="1"/>
    <col min="99" max="99" width="14.85546875" bestFit="1" customWidth="1"/>
    <col min="100" max="100" width="16.85546875" bestFit="1" customWidth="1"/>
    <col min="101" max="101" width="24.7109375" bestFit="1" customWidth="1"/>
    <col min="102" max="102" width="13.85546875" bestFit="1" customWidth="1"/>
    <col min="103" max="103" width="23.28515625" bestFit="1" customWidth="1"/>
    <col min="104" max="104" width="12.140625" bestFit="1" customWidth="1"/>
    <col min="105" max="106" width="14.85546875" bestFit="1" customWidth="1"/>
    <col min="107" max="107" width="15.85546875" bestFit="1" customWidth="1"/>
    <col min="108" max="108" width="17.42578125" bestFit="1" customWidth="1"/>
    <col min="109" max="109" width="14.85546875" bestFit="1" customWidth="1"/>
    <col min="110" max="110" width="16.28515625" bestFit="1" customWidth="1"/>
    <col min="111" max="111" width="21.85546875" bestFit="1" customWidth="1"/>
    <col min="112" max="112" width="17.42578125" bestFit="1" customWidth="1"/>
    <col min="113" max="114" width="13.85546875" bestFit="1" customWidth="1"/>
    <col min="115" max="115" width="12.140625" bestFit="1" customWidth="1"/>
    <col min="116" max="116" width="15.85546875" bestFit="1" customWidth="1"/>
    <col min="117" max="118" width="14.85546875" bestFit="1" customWidth="1"/>
    <col min="119" max="119" width="13.85546875" bestFit="1" customWidth="1"/>
    <col min="120" max="120" width="17.42578125" bestFit="1" customWidth="1"/>
    <col min="121" max="122" width="14.85546875" bestFit="1" customWidth="1"/>
    <col min="123" max="123" width="17.42578125" bestFit="1" customWidth="1"/>
    <col min="124" max="125" width="14.85546875" bestFit="1" customWidth="1"/>
    <col min="126" max="126" width="13.85546875" bestFit="1" customWidth="1"/>
    <col min="127" max="127" width="16.42578125" bestFit="1" customWidth="1"/>
    <col min="128" max="128" width="13.85546875" bestFit="1" customWidth="1"/>
    <col min="129" max="129" width="14.85546875" bestFit="1" customWidth="1"/>
    <col min="130" max="130" width="15.85546875" bestFit="1" customWidth="1"/>
    <col min="131" max="131" width="14.85546875" bestFit="1" customWidth="1"/>
    <col min="132" max="132" width="18" bestFit="1" customWidth="1"/>
    <col min="133" max="135" width="15.85546875" bestFit="1" customWidth="1"/>
    <col min="136" max="136" width="18.140625" bestFit="1" customWidth="1"/>
    <col min="137" max="137" width="13.85546875" bestFit="1" customWidth="1"/>
    <col min="138" max="139" width="14.85546875" bestFit="1" customWidth="1"/>
    <col min="140" max="140" width="15" bestFit="1" customWidth="1"/>
    <col min="141" max="142" width="14.85546875" bestFit="1" customWidth="1"/>
    <col min="143" max="143" width="23.42578125" bestFit="1" customWidth="1"/>
    <col min="144" max="144" width="15.85546875" bestFit="1" customWidth="1"/>
    <col min="145" max="145" width="17.42578125" bestFit="1" customWidth="1"/>
  </cols>
  <sheetData>
    <row r="1" spans="1:2" x14ac:dyDescent="0.25">
      <c r="A1" s="3" t="s">
        <v>0</v>
      </c>
      <c r="B1" s="5" t="s">
        <v>1</v>
      </c>
    </row>
    <row r="2" spans="1:2" x14ac:dyDescent="0.25">
      <c r="A2" s="1" t="s">
        <v>5</v>
      </c>
      <c r="B2" s="5">
        <v>52000000</v>
      </c>
    </row>
    <row r="3" spans="1:2" x14ac:dyDescent="0.25">
      <c r="A3" s="4" t="s">
        <v>6</v>
      </c>
      <c r="B3" s="5">
        <v>52000000</v>
      </c>
    </row>
    <row r="4" spans="1:2" x14ac:dyDescent="0.25">
      <c r="A4" s="6" t="s">
        <v>7</v>
      </c>
      <c r="B4" s="5">
        <v>52000000</v>
      </c>
    </row>
    <row r="5" spans="1:2" x14ac:dyDescent="0.25">
      <c r="A5" s="1" t="s">
        <v>11</v>
      </c>
      <c r="B5" s="5">
        <v>52000000</v>
      </c>
    </row>
    <row r="6" spans="1:2" x14ac:dyDescent="0.25">
      <c r="B6"/>
    </row>
    <row r="7" spans="1:2" x14ac:dyDescent="0.25">
      <c r="B7"/>
    </row>
    <row r="8" spans="1:2" x14ac:dyDescent="0.25">
      <c r="B8"/>
    </row>
    <row r="9" spans="1:2" x14ac:dyDescent="0.25">
      <c r="B9"/>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topRight" activeCell="B1" sqref="B1"/>
      <selection pane="bottomLeft" activeCell="A2" sqref="A2"/>
      <selection pane="bottomRight" activeCell="F1" sqref="F1:F1048576"/>
    </sheetView>
  </sheetViews>
  <sheetFormatPr defaultColWidth="8.85546875" defaultRowHeight="15" x14ac:dyDescent="0.25"/>
  <cols>
    <col min="1" max="1" width="8.140625" bestFit="1" customWidth="1"/>
    <col min="2" max="2" width="10.140625" style="7" bestFit="1" customWidth="1"/>
    <col min="3" max="3" width="50.7109375" customWidth="1"/>
    <col min="4" max="4" width="27.85546875" customWidth="1"/>
    <col min="5" max="5" width="54.28515625" customWidth="1"/>
    <col min="6" max="6" width="23.42578125" bestFit="1" customWidth="1"/>
    <col min="7" max="7" width="167.42578125" customWidth="1"/>
    <col min="8" max="8" width="26.28515625" customWidth="1"/>
    <col min="9" max="9" width="17.85546875" style="2" customWidth="1"/>
    <col min="10" max="10" width="35.140625" customWidth="1"/>
    <col min="11" max="11" width="11.28515625" bestFit="1" customWidth="1"/>
    <col min="12" max="12" width="15.85546875" bestFit="1" customWidth="1"/>
    <col min="13" max="13" width="29.28515625" style="2" bestFit="1" customWidth="1"/>
  </cols>
  <sheetData>
    <row r="1" spans="1:13" x14ac:dyDescent="0.25">
      <c r="A1" t="s">
        <v>12</v>
      </c>
      <c r="B1" s="7" t="s">
        <v>13</v>
      </c>
      <c r="C1" t="s">
        <v>14</v>
      </c>
      <c r="D1" t="s">
        <v>15</v>
      </c>
      <c r="E1" t="s">
        <v>16</v>
      </c>
      <c r="F1" t="s">
        <v>17</v>
      </c>
      <c r="G1" t="s">
        <v>18</v>
      </c>
      <c r="H1" t="s">
        <v>19</v>
      </c>
      <c r="I1" s="2" t="s">
        <v>20</v>
      </c>
      <c r="J1" t="s">
        <v>21</v>
      </c>
      <c r="K1" t="s">
        <v>22</v>
      </c>
      <c r="L1" t="s">
        <v>23</v>
      </c>
      <c r="M1" s="2" t="s">
        <v>24</v>
      </c>
    </row>
    <row r="2" spans="1:13" x14ac:dyDescent="0.25">
      <c r="A2">
        <v>17</v>
      </c>
      <c r="B2" s="7">
        <v>43819</v>
      </c>
      <c r="C2" t="s">
        <v>25</v>
      </c>
      <c r="D2" t="s">
        <v>2</v>
      </c>
      <c r="E2" t="s">
        <v>26</v>
      </c>
      <c r="F2" t="s">
        <v>27</v>
      </c>
      <c r="G2" t="s">
        <v>28</v>
      </c>
      <c r="H2" t="s">
        <v>29</v>
      </c>
      <c r="I2" s="2">
        <v>231000000</v>
      </c>
      <c r="K2" t="s">
        <v>30</v>
      </c>
      <c r="L2" t="s">
        <v>14</v>
      </c>
      <c r="M2" s="2" t="s">
        <v>20</v>
      </c>
    </row>
    <row r="3" spans="1:13" x14ac:dyDescent="0.25">
      <c r="A3">
        <v>12</v>
      </c>
      <c r="B3" s="7">
        <v>43816</v>
      </c>
      <c r="C3" t="s">
        <v>31</v>
      </c>
      <c r="D3" t="s">
        <v>32</v>
      </c>
      <c r="E3" t="s">
        <v>33</v>
      </c>
      <c r="F3" t="s">
        <v>34</v>
      </c>
      <c r="G3" t="s">
        <v>35</v>
      </c>
      <c r="H3" t="s">
        <v>36</v>
      </c>
      <c r="I3" s="2">
        <v>12000000</v>
      </c>
      <c r="L3" t="s">
        <v>67</v>
      </c>
      <c r="M3" s="2">
        <f>VLOOKUP(L3, C2:I113, 7, FALSE)</f>
        <v>50000000</v>
      </c>
    </row>
    <row r="4" spans="1:13" x14ac:dyDescent="0.25">
      <c r="A4">
        <v>13</v>
      </c>
      <c r="B4" s="7">
        <v>43815</v>
      </c>
      <c r="C4" t="s">
        <v>38</v>
      </c>
      <c r="D4" t="s">
        <v>2</v>
      </c>
      <c r="E4" t="s">
        <v>39</v>
      </c>
      <c r="F4" t="s">
        <v>34</v>
      </c>
      <c r="G4" t="s">
        <v>40</v>
      </c>
      <c r="H4" t="s">
        <v>41</v>
      </c>
      <c r="I4" s="2">
        <v>30000000</v>
      </c>
      <c r="L4" t="s">
        <v>37</v>
      </c>
      <c r="M4" s="2">
        <f t="shared" ref="M4:M9" si="0">VLOOKUP(L4, C3:I114, 7, FALSE)</f>
        <v>70000000</v>
      </c>
    </row>
    <row r="5" spans="1:13" x14ac:dyDescent="0.25">
      <c r="A5">
        <v>14</v>
      </c>
      <c r="B5" s="7">
        <v>43815</v>
      </c>
      <c r="C5" t="s">
        <v>43</v>
      </c>
      <c r="D5" t="s">
        <v>44</v>
      </c>
      <c r="E5" t="s">
        <v>45</v>
      </c>
      <c r="F5" t="s">
        <v>46</v>
      </c>
      <c r="H5" t="s">
        <v>47</v>
      </c>
      <c r="I5" s="2">
        <v>5900000</v>
      </c>
      <c r="L5" t="s">
        <v>42</v>
      </c>
      <c r="M5" s="2">
        <f t="shared" si="0"/>
        <v>50000000</v>
      </c>
    </row>
    <row r="6" spans="1:13" x14ac:dyDescent="0.25">
      <c r="A6">
        <v>15</v>
      </c>
      <c r="B6" s="7">
        <v>43813</v>
      </c>
      <c r="C6" t="s">
        <v>49</v>
      </c>
      <c r="D6" t="s">
        <v>50</v>
      </c>
      <c r="E6" t="s">
        <v>51</v>
      </c>
      <c r="F6" t="s">
        <v>34</v>
      </c>
      <c r="G6" t="s">
        <v>52</v>
      </c>
      <c r="H6" t="s">
        <v>53</v>
      </c>
      <c r="I6" s="2">
        <v>2000000</v>
      </c>
      <c r="L6" t="s">
        <v>48</v>
      </c>
      <c r="M6" s="2">
        <f t="shared" si="0"/>
        <v>1000000000</v>
      </c>
    </row>
    <row r="7" spans="1:13" x14ac:dyDescent="0.25">
      <c r="A7">
        <v>11</v>
      </c>
      <c r="B7" s="7">
        <v>43812</v>
      </c>
      <c r="C7" t="s">
        <v>55</v>
      </c>
      <c r="D7" t="s">
        <v>56</v>
      </c>
      <c r="E7" t="s">
        <v>57</v>
      </c>
      <c r="F7" t="s">
        <v>58</v>
      </c>
      <c r="G7" t="s">
        <v>59</v>
      </c>
      <c r="H7" t="s">
        <v>60</v>
      </c>
      <c r="I7" s="2">
        <v>20000000</v>
      </c>
      <c r="L7" t="s">
        <v>54</v>
      </c>
      <c r="M7" s="2">
        <f t="shared" si="0"/>
        <v>17411265</v>
      </c>
    </row>
    <row r="8" spans="1:13" x14ac:dyDescent="0.25">
      <c r="A8">
        <v>8</v>
      </c>
      <c r="B8" s="7">
        <v>43811</v>
      </c>
      <c r="C8" t="s">
        <v>62</v>
      </c>
      <c r="D8" t="s">
        <v>56</v>
      </c>
      <c r="E8" t="s">
        <v>63</v>
      </c>
      <c r="F8" t="s">
        <v>64</v>
      </c>
      <c r="G8" t="s">
        <v>65</v>
      </c>
      <c r="H8" t="s">
        <v>66</v>
      </c>
      <c r="I8" s="2">
        <v>6000000</v>
      </c>
      <c r="L8" t="s">
        <v>61</v>
      </c>
      <c r="M8" s="2">
        <f t="shared" si="0"/>
        <v>135000000</v>
      </c>
    </row>
    <row r="9" spans="1:13" x14ac:dyDescent="0.25">
      <c r="A9">
        <v>16</v>
      </c>
      <c r="B9" s="7">
        <v>43810</v>
      </c>
      <c r="C9" t="s">
        <v>67</v>
      </c>
      <c r="D9" t="s">
        <v>68</v>
      </c>
      <c r="E9" t="s">
        <v>69</v>
      </c>
      <c r="F9" t="s">
        <v>70</v>
      </c>
      <c r="G9" t="s">
        <v>71</v>
      </c>
      <c r="H9" t="s">
        <v>53</v>
      </c>
      <c r="I9" s="2">
        <v>50000000</v>
      </c>
      <c r="L9" t="s">
        <v>4</v>
      </c>
      <c r="M9" s="2">
        <f t="shared" si="0"/>
        <v>220000000</v>
      </c>
    </row>
    <row r="10" spans="1:13" x14ac:dyDescent="0.25">
      <c r="A10">
        <v>9</v>
      </c>
      <c r="B10" s="7">
        <v>43805</v>
      </c>
      <c r="C10" t="s">
        <v>37</v>
      </c>
      <c r="D10" t="s">
        <v>2</v>
      </c>
      <c r="E10" t="s">
        <v>72</v>
      </c>
      <c r="F10" t="s">
        <v>58</v>
      </c>
      <c r="G10" t="s">
        <v>73</v>
      </c>
      <c r="H10" t="s">
        <v>74</v>
      </c>
      <c r="I10" s="2">
        <v>70000000</v>
      </c>
    </row>
    <row r="11" spans="1:13" x14ac:dyDescent="0.25">
      <c r="A11">
        <v>10</v>
      </c>
      <c r="B11" s="7">
        <v>43802</v>
      </c>
      <c r="C11" t="s">
        <v>42</v>
      </c>
      <c r="D11" t="s">
        <v>75</v>
      </c>
      <c r="E11" t="s">
        <v>76</v>
      </c>
      <c r="F11" t="s">
        <v>34</v>
      </c>
      <c r="G11" t="s">
        <v>77</v>
      </c>
      <c r="H11" t="s">
        <v>78</v>
      </c>
      <c r="I11" s="2">
        <v>50000000</v>
      </c>
    </row>
    <row r="12" spans="1:13" x14ac:dyDescent="0.25">
      <c r="A12">
        <v>32</v>
      </c>
      <c r="B12" s="7">
        <v>43794</v>
      </c>
      <c r="C12" t="s">
        <v>48</v>
      </c>
      <c r="D12" t="s">
        <v>5</v>
      </c>
      <c r="E12" t="s">
        <v>79</v>
      </c>
      <c r="F12" t="s">
        <v>70</v>
      </c>
      <c r="G12" t="s">
        <v>80</v>
      </c>
      <c r="H12" t="s">
        <v>81</v>
      </c>
      <c r="I12" s="2">
        <v>1000000000</v>
      </c>
    </row>
    <row r="13" spans="1:13" x14ac:dyDescent="0.25">
      <c r="A13">
        <v>24</v>
      </c>
      <c r="B13" s="7">
        <v>43789</v>
      </c>
      <c r="C13" t="s">
        <v>54</v>
      </c>
      <c r="D13" t="s">
        <v>5</v>
      </c>
      <c r="E13" t="s">
        <v>82</v>
      </c>
      <c r="F13" t="s">
        <v>58</v>
      </c>
      <c r="G13" t="s">
        <v>5</v>
      </c>
      <c r="H13" t="s">
        <v>47</v>
      </c>
      <c r="I13" s="2">
        <v>17411265</v>
      </c>
    </row>
    <row r="14" spans="1:13" x14ac:dyDescent="0.25">
      <c r="A14">
        <v>26</v>
      </c>
      <c r="B14" s="7">
        <v>43789</v>
      </c>
      <c r="C14" t="s">
        <v>61</v>
      </c>
      <c r="D14" t="s">
        <v>83</v>
      </c>
      <c r="E14" t="s">
        <v>84</v>
      </c>
      <c r="F14" t="s">
        <v>85</v>
      </c>
      <c r="G14" t="s">
        <v>86</v>
      </c>
      <c r="H14" t="s">
        <v>36</v>
      </c>
      <c r="I14" s="2">
        <v>135000000</v>
      </c>
    </row>
    <row r="15" spans="1:13" x14ac:dyDescent="0.25">
      <c r="A15">
        <v>28</v>
      </c>
      <c r="B15" s="7">
        <v>43788</v>
      </c>
      <c r="C15" t="s">
        <v>4</v>
      </c>
      <c r="D15" t="s">
        <v>2</v>
      </c>
      <c r="E15" t="s">
        <v>87</v>
      </c>
      <c r="F15" t="s">
        <v>3</v>
      </c>
      <c r="G15" t="s">
        <v>88</v>
      </c>
      <c r="H15" t="s">
        <v>89</v>
      </c>
      <c r="I15" s="2">
        <v>220000000</v>
      </c>
    </row>
    <row r="16" spans="1:13" x14ac:dyDescent="0.25">
      <c r="A16">
        <v>31</v>
      </c>
      <c r="B16" s="7">
        <v>43788</v>
      </c>
      <c r="C16" t="s">
        <v>90</v>
      </c>
      <c r="D16" t="s">
        <v>91</v>
      </c>
      <c r="E16" t="s">
        <v>92</v>
      </c>
      <c r="F16" t="s">
        <v>93</v>
      </c>
      <c r="G16" t="s">
        <v>94</v>
      </c>
      <c r="I16" s="2">
        <v>200000000</v>
      </c>
    </row>
    <row r="17" spans="1:9" x14ac:dyDescent="0.25">
      <c r="A17">
        <v>22</v>
      </c>
      <c r="B17" s="7">
        <v>43787</v>
      </c>
      <c r="C17" t="s">
        <v>31</v>
      </c>
      <c r="D17" t="s">
        <v>95</v>
      </c>
      <c r="E17" t="s">
        <v>96</v>
      </c>
      <c r="F17" t="s">
        <v>58</v>
      </c>
      <c r="G17" t="s">
        <v>97</v>
      </c>
      <c r="H17" t="s">
        <v>98</v>
      </c>
      <c r="I17" s="2">
        <v>12000000</v>
      </c>
    </row>
    <row r="18" spans="1:9" x14ac:dyDescent="0.25">
      <c r="A18">
        <v>29</v>
      </c>
      <c r="B18" s="7">
        <v>43787</v>
      </c>
      <c r="C18" t="s">
        <v>99</v>
      </c>
      <c r="D18" t="s">
        <v>100</v>
      </c>
      <c r="E18" t="s">
        <v>101</v>
      </c>
      <c r="F18" t="s">
        <v>46</v>
      </c>
      <c r="G18" t="s">
        <v>102</v>
      </c>
      <c r="H18" t="s">
        <v>98</v>
      </c>
      <c r="I18" s="2">
        <v>15800000</v>
      </c>
    </row>
    <row r="19" spans="1:9" x14ac:dyDescent="0.25">
      <c r="A19">
        <v>21</v>
      </c>
      <c r="B19" s="7">
        <v>43786</v>
      </c>
      <c r="C19" t="s">
        <v>103</v>
      </c>
      <c r="D19" t="s">
        <v>104</v>
      </c>
      <c r="E19" t="s">
        <v>105</v>
      </c>
      <c r="F19" t="s">
        <v>58</v>
      </c>
      <c r="G19" t="s">
        <v>106</v>
      </c>
      <c r="H19" t="s">
        <v>107</v>
      </c>
      <c r="I19" s="2" t="s">
        <v>108</v>
      </c>
    </row>
    <row r="20" spans="1:9" x14ac:dyDescent="0.25">
      <c r="A20">
        <v>23</v>
      </c>
      <c r="B20" s="7">
        <v>43784</v>
      </c>
      <c r="C20" t="s">
        <v>109</v>
      </c>
      <c r="D20" t="s">
        <v>110</v>
      </c>
      <c r="E20" t="s">
        <v>63</v>
      </c>
      <c r="F20" t="s">
        <v>34</v>
      </c>
      <c r="G20" t="s">
        <v>111</v>
      </c>
      <c r="H20" t="s">
        <v>47</v>
      </c>
      <c r="I20" s="2">
        <v>26000000</v>
      </c>
    </row>
    <row r="21" spans="1:9" x14ac:dyDescent="0.25">
      <c r="A21">
        <v>30</v>
      </c>
      <c r="B21" s="7">
        <v>43784</v>
      </c>
      <c r="C21" t="s">
        <v>112</v>
      </c>
      <c r="D21" t="s">
        <v>113</v>
      </c>
      <c r="E21" t="s">
        <v>114</v>
      </c>
      <c r="F21" t="s">
        <v>115</v>
      </c>
      <c r="G21" t="s">
        <v>116</v>
      </c>
      <c r="H21" t="s">
        <v>98</v>
      </c>
      <c r="I21" s="2">
        <v>283000000</v>
      </c>
    </row>
    <row r="22" spans="1:9" x14ac:dyDescent="0.25">
      <c r="A22">
        <v>19</v>
      </c>
      <c r="B22" s="7">
        <v>43783</v>
      </c>
      <c r="C22" t="s">
        <v>117</v>
      </c>
      <c r="D22" t="s">
        <v>118</v>
      </c>
      <c r="E22" t="s">
        <v>119</v>
      </c>
      <c r="F22" t="s">
        <v>58</v>
      </c>
      <c r="G22" t="s">
        <v>120</v>
      </c>
      <c r="H22" t="s">
        <v>98</v>
      </c>
      <c r="I22" s="2">
        <v>486000</v>
      </c>
    </row>
    <row r="23" spans="1:9" x14ac:dyDescent="0.25">
      <c r="A23">
        <v>18</v>
      </c>
      <c r="B23" s="7">
        <v>43782</v>
      </c>
      <c r="C23" t="s">
        <v>121</v>
      </c>
      <c r="D23" t="s">
        <v>122</v>
      </c>
      <c r="E23" t="s">
        <v>123</v>
      </c>
      <c r="F23" t="s">
        <v>124</v>
      </c>
      <c r="G23" t="s">
        <v>125</v>
      </c>
      <c r="H23" t="s">
        <v>126</v>
      </c>
      <c r="I23" s="2">
        <v>150000000</v>
      </c>
    </row>
    <row r="24" spans="1:9" x14ac:dyDescent="0.25">
      <c r="A24">
        <v>20</v>
      </c>
      <c r="B24" s="7">
        <v>43782</v>
      </c>
      <c r="C24" t="s">
        <v>127</v>
      </c>
      <c r="D24" t="s">
        <v>91</v>
      </c>
      <c r="E24" t="s">
        <v>128</v>
      </c>
      <c r="F24" t="s">
        <v>58</v>
      </c>
      <c r="G24" t="s">
        <v>129</v>
      </c>
      <c r="H24" t="s">
        <v>78</v>
      </c>
      <c r="I24" s="2">
        <v>1500000</v>
      </c>
    </row>
    <row r="25" spans="1:9" x14ac:dyDescent="0.25">
      <c r="A25">
        <v>25</v>
      </c>
      <c r="B25" s="7">
        <v>43781</v>
      </c>
      <c r="C25" t="s">
        <v>130</v>
      </c>
      <c r="D25" t="s">
        <v>131</v>
      </c>
      <c r="E25" t="s">
        <v>132</v>
      </c>
      <c r="F25" t="s">
        <v>64</v>
      </c>
      <c r="G25" t="s">
        <v>133</v>
      </c>
      <c r="H25" t="s">
        <v>89</v>
      </c>
      <c r="I25" s="2">
        <v>1300000</v>
      </c>
    </row>
    <row r="26" spans="1:9" x14ac:dyDescent="0.25">
      <c r="A26">
        <v>27</v>
      </c>
      <c r="B26" s="7">
        <v>43780</v>
      </c>
      <c r="C26" t="s">
        <v>134</v>
      </c>
      <c r="D26" t="s">
        <v>113</v>
      </c>
      <c r="E26" t="s">
        <v>135</v>
      </c>
      <c r="F26" t="s">
        <v>136</v>
      </c>
      <c r="G26" t="s">
        <v>137</v>
      </c>
      <c r="H26" t="s">
        <v>78</v>
      </c>
      <c r="I26" s="2">
        <v>300000</v>
      </c>
    </row>
    <row r="27" spans="1:9" x14ac:dyDescent="0.25">
      <c r="A27">
        <v>35</v>
      </c>
      <c r="B27" s="7">
        <v>43759</v>
      </c>
      <c r="C27" t="s">
        <v>138</v>
      </c>
      <c r="D27" t="s">
        <v>139</v>
      </c>
      <c r="E27" t="s">
        <v>140</v>
      </c>
      <c r="F27" t="s">
        <v>58</v>
      </c>
      <c r="G27" t="s">
        <v>141</v>
      </c>
      <c r="H27" t="s">
        <v>142</v>
      </c>
      <c r="I27" s="2" t="s">
        <v>143</v>
      </c>
    </row>
    <row r="28" spans="1:9" x14ac:dyDescent="0.25">
      <c r="A28">
        <v>33</v>
      </c>
      <c r="B28" s="7">
        <v>43742</v>
      </c>
      <c r="C28" t="s">
        <v>144</v>
      </c>
      <c r="D28" t="s">
        <v>145</v>
      </c>
      <c r="E28" t="s">
        <v>146</v>
      </c>
      <c r="F28" t="s">
        <v>34</v>
      </c>
      <c r="G28" t="s">
        <v>147</v>
      </c>
      <c r="H28" t="s">
        <v>74</v>
      </c>
      <c r="I28" s="2">
        <v>45000000</v>
      </c>
    </row>
    <row r="29" spans="1:9" x14ac:dyDescent="0.25">
      <c r="A29">
        <v>34</v>
      </c>
      <c r="B29" s="7">
        <v>43740</v>
      </c>
      <c r="C29" t="s">
        <v>148</v>
      </c>
      <c r="D29" t="s">
        <v>149</v>
      </c>
      <c r="E29" t="s">
        <v>150</v>
      </c>
      <c r="F29" t="s">
        <v>34</v>
      </c>
      <c r="G29" t="s">
        <v>151</v>
      </c>
      <c r="H29" t="s">
        <v>74</v>
      </c>
      <c r="I29" s="2">
        <v>585000000</v>
      </c>
    </row>
    <row r="30" spans="1:9" x14ac:dyDescent="0.25">
      <c r="A30">
        <v>36</v>
      </c>
      <c r="B30" s="7">
        <v>43713</v>
      </c>
      <c r="C30" t="s">
        <v>152</v>
      </c>
      <c r="D30" t="s">
        <v>5</v>
      </c>
      <c r="E30" t="s">
        <v>153</v>
      </c>
      <c r="F30" t="s">
        <v>64</v>
      </c>
      <c r="G30" t="s">
        <v>154</v>
      </c>
      <c r="H30" t="s">
        <v>155</v>
      </c>
      <c r="I30" s="2">
        <v>4500000</v>
      </c>
    </row>
    <row r="31" spans="1:9" x14ac:dyDescent="0.25">
      <c r="A31">
        <v>37</v>
      </c>
      <c r="B31" s="7">
        <v>43712</v>
      </c>
      <c r="C31" t="s">
        <v>156</v>
      </c>
      <c r="D31" t="s">
        <v>5</v>
      </c>
      <c r="E31" t="s">
        <v>157</v>
      </c>
      <c r="F31" t="s">
        <v>46</v>
      </c>
      <c r="G31" t="s">
        <v>158</v>
      </c>
      <c r="H31" t="s">
        <v>66</v>
      </c>
      <c r="I31" s="2">
        <v>3300000</v>
      </c>
    </row>
    <row r="32" spans="1:9" x14ac:dyDescent="0.25">
      <c r="A32">
        <v>38</v>
      </c>
      <c r="B32" s="7">
        <v>43712</v>
      </c>
      <c r="C32" t="s">
        <v>159</v>
      </c>
      <c r="D32" t="s">
        <v>160</v>
      </c>
      <c r="E32" t="s">
        <v>161</v>
      </c>
      <c r="F32" t="s">
        <v>46</v>
      </c>
      <c r="G32" t="s">
        <v>162</v>
      </c>
      <c r="H32" t="s">
        <v>163</v>
      </c>
      <c r="I32" s="2">
        <v>6000000</v>
      </c>
    </row>
    <row r="33" spans="1:10" x14ac:dyDescent="0.25">
      <c r="A33">
        <v>39</v>
      </c>
      <c r="B33" s="7">
        <v>43712</v>
      </c>
      <c r="C33" t="s">
        <v>164</v>
      </c>
      <c r="D33" t="s">
        <v>83</v>
      </c>
      <c r="E33" t="s">
        <v>165</v>
      </c>
      <c r="F33" t="s">
        <v>166</v>
      </c>
      <c r="G33" t="s">
        <v>167</v>
      </c>
      <c r="H33" t="s">
        <v>168</v>
      </c>
      <c r="I33" s="2">
        <v>5000000</v>
      </c>
    </row>
    <row r="34" spans="1:10" x14ac:dyDescent="0.25">
      <c r="A34">
        <v>40</v>
      </c>
      <c r="B34" s="7">
        <v>43712</v>
      </c>
      <c r="C34" t="s">
        <v>10</v>
      </c>
      <c r="D34" t="s">
        <v>8</v>
      </c>
      <c r="E34" t="s">
        <v>169</v>
      </c>
      <c r="F34" t="s">
        <v>9</v>
      </c>
      <c r="G34" t="s">
        <v>170</v>
      </c>
      <c r="H34" t="s">
        <v>66</v>
      </c>
      <c r="I34" s="2">
        <v>18000000</v>
      </c>
    </row>
    <row r="35" spans="1:10" x14ac:dyDescent="0.25">
      <c r="A35">
        <v>41</v>
      </c>
      <c r="B35" s="7">
        <v>43712</v>
      </c>
      <c r="C35" t="s">
        <v>171</v>
      </c>
      <c r="D35" t="s">
        <v>172</v>
      </c>
      <c r="E35" t="s">
        <v>173</v>
      </c>
      <c r="F35" t="s">
        <v>34</v>
      </c>
      <c r="G35" t="s">
        <v>174</v>
      </c>
      <c r="H35" t="s">
        <v>78</v>
      </c>
      <c r="I35" s="2">
        <v>1000000</v>
      </c>
    </row>
    <row r="36" spans="1:10" x14ac:dyDescent="0.25">
      <c r="A36">
        <v>42</v>
      </c>
      <c r="B36" s="7">
        <v>43712</v>
      </c>
      <c r="C36" t="s">
        <v>175</v>
      </c>
      <c r="D36" t="s">
        <v>176</v>
      </c>
      <c r="E36" t="s">
        <v>177</v>
      </c>
      <c r="F36" t="s">
        <v>46</v>
      </c>
      <c r="G36" t="s">
        <v>178</v>
      </c>
      <c r="H36" t="s">
        <v>66</v>
      </c>
      <c r="I36" s="2">
        <v>10000000</v>
      </c>
    </row>
    <row r="37" spans="1:10" x14ac:dyDescent="0.25">
      <c r="A37">
        <v>43</v>
      </c>
      <c r="B37" s="7">
        <v>43712</v>
      </c>
      <c r="C37" t="s">
        <v>179</v>
      </c>
      <c r="D37" t="s">
        <v>95</v>
      </c>
      <c r="E37" t="s">
        <v>180</v>
      </c>
      <c r="F37" t="s">
        <v>181</v>
      </c>
      <c r="G37" t="s">
        <v>182</v>
      </c>
      <c r="H37" t="s">
        <v>36</v>
      </c>
      <c r="I37" s="2">
        <v>450000000</v>
      </c>
    </row>
    <row r="38" spans="1:10" x14ac:dyDescent="0.25">
      <c r="A38">
        <v>44</v>
      </c>
      <c r="B38" s="7">
        <v>43711</v>
      </c>
      <c r="C38" t="s">
        <v>183</v>
      </c>
      <c r="D38" t="s">
        <v>184</v>
      </c>
      <c r="E38" t="s">
        <v>185</v>
      </c>
      <c r="F38" t="s">
        <v>34</v>
      </c>
      <c r="G38" t="s">
        <v>186</v>
      </c>
      <c r="H38" t="s">
        <v>66</v>
      </c>
      <c r="I38" s="2">
        <v>5000000</v>
      </c>
    </row>
    <row r="39" spans="1:10" x14ac:dyDescent="0.25">
      <c r="A39">
        <v>61</v>
      </c>
      <c r="B39" s="7">
        <v>43704</v>
      </c>
      <c r="C39" t="s">
        <v>187</v>
      </c>
      <c r="D39" t="s">
        <v>188</v>
      </c>
      <c r="E39" t="s">
        <v>189</v>
      </c>
      <c r="F39" t="s">
        <v>34</v>
      </c>
      <c r="G39" t="s">
        <v>190</v>
      </c>
      <c r="H39" t="s">
        <v>98</v>
      </c>
      <c r="I39" s="2">
        <v>3900000000</v>
      </c>
      <c r="J39" t="s">
        <v>191</v>
      </c>
    </row>
    <row r="40" spans="1:10" x14ac:dyDescent="0.25">
      <c r="A40">
        <v>53</v>
      </c>
      <c r="B40" s="7">
        <v>43700</v>
      </c>
      <c r="C40" t="s">
        <v>192</v>
      </c>
      <c r="D40" t="s">
        <v>193</v>
      </c>
      <c r="E40" t="s">
        <v>194</v>
      </c>
      <c r="F40" t="s">
        <v>124</v>
      </c>
      <c r="G40" t="s">
        <v>195</v>
      </c>
      <c r="H40" t="s">
        <v>98</v>
      </c>
      <c r="I40" s="2">
        <v>37000000</v>
      </c>
      <c r="J40" t="s">
        <v>191</v>
      </c>
    </row>
    <row r="41" spans="1:10" x14ac:dyDescent="0.25">
      <c r="A41">
        <v>54</v>
      </c>
      <c r="B41" s="7">
        <v>43700</v>
      </c>
      <c r="C41" t="s">
        <v>196</v>
      </c>
      <c r="D41" t="s">
        <v>139</v>
      </c>
      <c r="E41" t="s">
        <v>197</v>
      </c>
      <c r="F41" t="s">
        <v>34</v>
      </c>
      <c r="G41" t="s">
        <v>198</v>
      </c>
      <c r="H41" t="s">
        <v>53</v>
      </c>
      <c r="I41" s="2">
        <v>500000</v>
      </c>
      <c r="J41" t="s">
        <v>191</v>
      </c>
    </row>
    <row r="42" spans="1:10" x14ac:dyDescent="0.25">
      <c r="A42">
        <v>55</v>
      </c>
      <c r="B42" s="7">
        <v>43700</v>
      </c>
      <c r="C42" t="s">
        <v>199</v>
      </c>
      <c r="D42" t="s">
        <v>5</v>
      </c>
      <c r="E42" t="s">
        <v>200</v>
      </c>
      <c r="F42" t="s">
        <v>201</v>
      </c>
      <c r="G42" t="s">
        <v>202</v>
      </c>
      <c r="H42" t="s">
        <v>74</v>
      </c>
      <c r="I42" s="2">
        <v>110000000</v>
      </c>
      <c r="J42" t="s">
        <v>191</v>
      </c>
    </row>
    <row r="43" spans="1:10" x14ac:dyDescent="0.25">
      <c r="A43">
        <v>58</v>
      </c>
      <c r="B43" s="7">
        <v>43700</v>
      </c>
      <c r="C43" t="s">
        <v>203</v>
      </c>
      <c r="D43" t="s">
        <v>204</v>
      </c>
      <c r="E43" t="s">
        <v>205</v>
      </c>
      <c r="F43" t="s">
        <v>70</v>
      </c>
      <c r="G43" t="s">
        <v>206</v>
      </c>
      <c r="H43" t="s">
        <v>53</v>
      </c>
      <c r="I43" s="2">
        <v>1000000</v>
      </c>
      <c r="J43" t="s">
        <v>191</v>
      </c>
    </row>
    <row r="44" spans="1:10" x14ac:dyDescent="0.25">
      <c r="A44">
        <v>56</v>
      </c>
      <c r="B44" s="7">
        <v>43699</v>
      </c>
      <c r="C44" t="s">
        <v>207</v>
      </c>
      <c r="D44" t="s">
        <v>5</v>
      </c>
      <c r="E44" t="s">
        <v>208</v>
      </c>
      <c r="F44" t="s">
        <v>58</v>
      </c>
      <c r="G44" t="s">
        <v>209</v>
      </c>
      <c r="H44" t="s">
        <v>210</v>
      </c>
      <c r="I44" s="2">
        <v>15000000</v>
      </c>
      <c r="J44" t="s">
        <v>191</v>
      </c>
    </row>
    <row r="45" spans="1:10" x14ac:dyDescent="0.25">
      <c r="A45">
        <v>57</v>
      </c>
      <c r="B45" s="7">
        <v>43698</v>
      </c>
      <c r="C45" t="s">
        <v>211</v>
      </c>
      <c r="D45" t="s">
        <v>104</v>
      </c>
      <c r="E45" t="s">
        <v>212</v>
      </c>
      <c r="F45" t="s">
        <v>34</v>
      </c>
      <c r="G45" t="s">
        <v>213</v>
      </c>
      <c r="H45" t="s">
        <v>36</v>
      </c>
      <c r="I45" s="2">
        <v>6590000</v>
      </c>
      <c r="J45" t="s">
        <v>191</v>
      </c>
    </row>
    <row r="46" spans="1:10" x14ac:dyDescent="0.25">
      <c r="A46">
        <v>59</v>
      </c>
      <c r="B46" s="7">
        <v>43696</v>
      </c>
      <c r="C46" t="s">
        <v>214</v>
      </c>
      <c r="D46" t="s">
        <v>215</v>
      </c>
      <c r="E46" t="s">
        <v>216</v>
      </c>
      <c r="F46" t="s">
        <v>58</v>
      </c>
      <c r="G46" t="s">
        <v>217</v>
      </c>
      <c r="H46" t="s">
        <v>66</v>
      </c>
      <c r="I46" s="2" t="s">
        <v>218</v>
      </c>
      <c r="J46" t="s">
        <v>191</v>
      </c>
    </row>
    <row r="47" spans="1:10" x14ac:dyDescent="0.25">
      <c r="A47">
        <v>60</v>
      </c>
      <c r="B47" s="7">
        <v>43696</v>
      </c>
      <c r="C47" t="s">
        <v>219</v>
      </c>
      <c r="D47" t="s">
        <v>2</v>
      </c>
      <c r="E47" t="s">
        <v>220</v>
      </c>
      <c r="F47" t="s">
        <v>58</v>
      </c>
      <c r="G47" t="s">
        <v>221</v>
      </c>
      <c r="H47" t="s">
        <v>60</v>
      </c>
      <c r="I47" s="2">
        <v>70000000</v>
      </c>
      <c r="J47" t="s">
        <v>191</v>
      </c>
    </row>
    <row r="48" spans="1:10" x14ac:dyDescent="0.25">
      <c r="A48">
        <v>51</v>
      </c>
      <c r="B48" s="7">
        <v>43690</v>
      </c>
      <c r="C48" t="s">
        <v>222</v>
      </c>
      <c r="D48" t="s">
        <v>2</v>
      </c>
      <c r="E48" t="s">
        <v>223</v>
      </c>
      <c r="F48" t="s">
        <v>224</v>
      </c>
      <c r="G48" t="s">
        <v>225</v>
      </c>
      <c r="H48" t="s">
        <v>74</v>
      </c>
      <c r="I48" s="2">
        <v>11000000</v>
      </c>
      <c r="J48" t="s">
        <v>191</v>
      </c>
    </row>
    <row r="49" spans="1:10" x14ac:dyDescent="0.25">
      <c r="A49">
        <v>52</v>
      </c>
      <c r="B49" s="7">
        <v>43690</v>
      </c>
      <c r="C49" t="s">
        <v>226</v>
      </c>
      <c r="D49" t="s">
        <v>227</v>
      </c>
      <c r="E49" t="s">
        <v>228</v>
      </c>
      <c r="F49" t="s">
        <v>229</v>
      </c>
      <c r="G49" t="s">
        <v>230</v>
      </c>
      <c r="H49" t="s">
        <v>36</v>
      </c>
      <c r="I49" s="2">
        <v>51000000</v>
      </c>
      <c r="J49" t="s">
        <v>191</v>
      </c>
    </row>
    <row r="50" spans="1:10" x14ac:dyDescent="0.25">
      <c r="A50">
        <v>50</v>
      </c>
      <c r="B50" s="7">
        <v>43689</v>
      </c>
      <c r="C50" t="s">
        <v>231</v>
      </c>
      <c r="D50" t="s">
        <v>2</v>
      </c>
      <c r="E50" t="s">
        <v>232</v>
      </c>
      <c r="F50" t="s">
        <v>34</v>
      </c>
      <c r="G50" t="s">
        <v>233</v>
      </c>
      <c r="H50" t="s">
        <v>74</v>
      </c>
      <c r="I50" s="2">
        <v>125000000</v>
      </c>
      <c r="J50" t="s">
        <v>191</v>
      </c>
    </row>
    <row r="51" spans="1:10" x14ac:dyDescent="0.25">
      <c r="A51">
        <v>45</v>
      </c>
      <c r="B51" s="7">
        <v>43678</v>
      </c>
      <c r="C51" t="s">
        <v>37</v>
      </c>
      <c r="D51" t="s">
        <v>2</v>
      </c>
      <c r="E51" t="s">
        <v>193</v>
      </c>
      <c r="F51" t="s">
        <v>58</v>
      </c>
      <c r="G51" t="s">
        <v>234</v>
      </c>
      <c r="H51" t="s">
        <v>36</v>
      </c>
      <c r="I51" s="2">
        <v>20000000</v>
      </c>
      <c r="J51" t="s">
        <v>191</v>
      </c>
    </row>
    <row r="52" spans="1:10" x14ac:dyDescent="0.25">
      <c r="A52">
        <v>46</v>
      </c>
      <c r="B52" s="7">
        <v>43678</v>
      </c>
      <c r="C52" t="s">
        <v>235</v>
      </c>
      <c r="D52" t="s">
        <v>44</v>
      </c>
      <c r="E52" t="s">
        <v>236</v>
      </c>
      <c r="F52" t="s">
        <v>237</v>
      </c>
      <c r="G52" t="s">
        <v>238</v>
      </c>
      <c r="H52" t="s">
        <v>66</v>
      </c>
      <c r="I52" s="2">
        <v>5000000</v>
      </c>
      <c r="J52" t="s">
        <v>191</v>
      </c>
    </row>
    <row r="53" spans="1:10" x14ac:dyDescent="0.25">
      <c r="A53">
        <v>47</v>
      </c>
      <c r="B53" s="7">
        <v>43678</v>
      </c>
      <c r="C53" t="s">
        <v>239</v>
      </c>
      <c r="D53" t="s">
        <v>240</v>
      </c>
      <c r="E53" t="s">
        <v>241</v>
      </c>
      <c r="F53" t="s">
        <v>34</v>
      </c>
      <c r="H53" t="s">
        <v>242</v>
      </c>
      <c r="I53" s="2">
        <v>1600000</v>
      </c>
      <c r="J53" t="s">
        <v>191</v>
      </c>
    </row>
    <row r="54" spans="1:10" x14ac:dyDescent="0.25">
      <c r="A54">
        <v>48</v>
      </c>
      <c r="B54" s="7">
        <v>43678</v>
      </c>
      <c r="C54" t="s">
        <v>243</v>
      </c>
      <c r="D54" t="s">
        <v>44</v>
      </c>
      <c r="E54" t="s">
        <v>244</v>
      </c>
      <c r="F54" t="s">
        <v>46</v>
      </c>
      <c r="G54" t="s">
        <v>245</v>
      </c>
      <c r="H54" t="s">
        <v>246</v>
      </c>
      <c r="I54" s="2">
        <v>140000000</v>
      </c>
      <c r="J54" t="s">
        <v>191</v>
      </c>
    </row>
    <row r="55" spans="1:10" x14ac:dyDescent="0.25">
      <c r="A55">
        <v>49</v>
      </c>
      <c r="B55" s="7">
        <v>43678</v>
      </c>
      <c r="C55" t="s">
        <v>247</v>
      </c>
      <c r="D55" t="s">
        <v>172</v>
      </c>
      <c r="E55" t="s">
        <v>248</v>
      </c>
      <c r="F55" t="s">
        <v>70</v>
      </c>
      <c r="G55" t="s">
        <v>249</v>
      </c>
      <c r="H55" t="s">
        <v>142</v>
      </c>
      <c r="I55" s="2">
        <v>38080000</v>
      </c>
      <c r="J55" t="s">
        <v>191</v>
      </c>
    </row>
    <row r="56" spans="1:10" x14ac:dyDescent="0.25">
      <c r="A56">
        <v>69</v>
      </c>
      <c r="B56" s="7">
        <v>43657</v>
      </c>
      <c r="C56" t="s">
        <v>250</v>
      </c>
      <c r="D56" t="s">
        <v>2</v>
      </c>
      <c r="E56" t="s">
        <v>251</v>
      </c>
      <c r="F56" t="s">
        <v>252</v>
      </c>
      <c r="G56" t="s">
        <v>253</v>
      </c>
      <c r="H56" t="s">
        <v>74</v>
      </c>
      <c r="I56" s="2">
        <v>60000000</v>
      </c>
      <c r="J56" t="s">
        <v>191</v>
      </c>
    </row>
    <row r="57" spans="1:10" x14ac:dyDescent="0.25">
      <c r="A57">
        <v>68</v>
      </c>
      <c r="B57" s="7">
        <v>43656</v>
      </c>
      <c r="C57" t="s">
        <v>254</v>
      </c>
      <c r="D57" t="s">
        <v>204</v>
      </c>
      <c r="E57" t="s">
        <v>91</v>
      </c>
      <c r="F57" t="s">
        <v>34</v>
      </c>
      <c r="G57" t="s">
        <v>255</v>
      </c>
      <c r="H57" t="s">
        <v>163</v>
      </c>
      <c r="I57" s="2">
        <v>150000000</v>
      </c>
      <c r="J57" t="s">
        <v>191</v>
      </c>
    </row>
    <row r="58" spans="1:10" x14ac:dyDescent="0.25">
      <c r="A58">
        <v>70</v>
      </c>
      <c r="B58" s="7">
        <v>43656</v>
      </c>
      <c r="C58" t="s">
        <v>256</v>
      </c>
      <c r="D58" t="s">
        <v>257</v>
      </c>
      <c r="E58" t="s">
        <v>258</v>
      </c>
      <c r="F58" t="s">
        <v>252</v>
      </c>
      <c r="G58" t="s">
        <v>218</v>
      </c>
      <c r="H58" t="s">
        <v>98</v>
      </c>
      <c r="I58" s="2">
        <v>16000000</v>
      </c>
      <c r="J58" t="s">
        <v>191</v>
      </c>
    </row>
    <row r="59" spans="1:10" x14ac:dyDescent="0.25">
      <c r="A59">
        <v>71</v>
      </c>
      <c r="B59" s="7">
        <v>43656</v>
      </c>
      <c r="C59" t="s">
        <v>259</v>
      </c>
      <c r="D59" t="s">
        <v>257</v>
      </c>
      <c r="E59" t="s">
        <v>260</v>
      </c>
      <c r="F59" t="s">
        <v>261</v>
      </c>
      <c r="G59" t="s">
        <v>262</v>
      </c>
      <c r="H59" t="s">
        <v>98</v>
      </c>
      <c r="I59" s="2">
        <v>5750000</v>
      </c>
      <c r="J59" t="s">
        <v>191</v>
      </c>
    </row>
    <row r="60" spans="1:10" x14ac:dyDescent="0.25">
      <c r="A60">
        <v>72</v>
      </c>
      <c r="B60" s="7">
        <v>43656</v>
      </c>
      <c r="C60" t="s">
        <v>263</v>
      </c>
      <c r="D60" t="s">
        <v>264</v>
      </c>
      <c r="E60" t="s">
        <v>265</v>
      </c>
      <c r="F60" t="s">
        <v>46</v>
      </c>
      <c r="G60" t="s">
        <v>266</v>
      </c>
      <c r="H60" t="s">
        <v>66</v>
      </c>
      <c r="I60" s="2">
        <v>2500000</v>
      </c>
      <c r="J60" t="s">
        <v>191</v>
      </c>
    </row>
    <row r="61" spans="1:10" x14ac:dyDescent="0.25">
      <c r="A61">
        <v>73</v>
      </c>
      <c r="B61" s="7">
        <v>43655</v>
      </c>
      <c r="C61" t="s">
        <v>267</v>
      </c>
      <c r="D61" t="s">
        <v>268</v>
      </c>
      <c r="E61" t="s">
        <v>269</v>
      </c>
      <c r="F61" t="s">
        <v>46</v>
      </c>
      <c r="G61" t="s">
        <v>270</v>
      </c>
      <c r="H61" t="s">
        <v>66</v>
      </c>
      <c r="I61" s="2">
        <v>1000000</v>
      </c>
      <c r="J61" t="s">
        <v>191</v>
      </c>
    </row>
    <row r="62" spans="1:10" x14ac:dyDescent="0.25">
      <c r="A62">
        <v>74</v>
      </c>
      <c r="B62" s="7">
        <v>43654</v>
      </c>
      <c r="C62" t="s">
        <v>271</v>
      </c>
      <c r="D62" t="s">
        <v>204</v>
      </c>
      <c r="E62" t="s">
        <v>272</v>
      </c>
      <c r="F62" t="s">
        <v>273</v>
      </c>
      <c r="G62" t="s">
        <v>274</v>
      </c>
      <c r="H62" t="s">
        <v>275</v>
      </c>
      <c r="I62" s="2">
        <v>319605</v>
      </c>
      <c r="J62" t="s">
        <v>191</v>
      </c>
    </row>
    <row r="63" spans="1:10" x14ac:dyDescent="0.25">
      <c r="A63">
        <v>67</v>
      </c>
      <c r="B63" s="7">
        <v>43650</v>
      </c>
      <c r="C63" t="s">
        <v>276</v>
      </c>
      <c r="D63" t="s">
        <v>104</v>
      </c>
      <c r="E63" t="s">
        <v>277</v>
      </c>
      <c r="F63" t="s">
        <v>237</v>
      </c>
      <c r="G63" t="s">
        <v>278</v>
      </c>
      <c r="H63" t="s">
        <v>53</v>
      </c>
      <c r="I63" s="2">
        <v>500000</v>
      </c>
      <c r="J63" t="s">
        <v>191</v>
      </c>
    </row>
    <row r="64" spans="1:10" x14ac:dyDescent="0.25">
      <c r="A64">
        <v>65</v>
      </c>
      <c r="B64" s="7">
        <v>43649</v>
      </c>
      <c r="C64" t="s">
        <v>279</v>
      </c>
      <c r="D64" t="s">
        <v>280</v>
      </c>
      <c r="E64" t="s">
        <v>281</v>
      </c>
      <c r="F64" t="s">
        <v>115</v>
      </c>
      <c r="G64" t="s">
        <v>282</v>
      </c>
      <c r="H64" t="s">
        <v>283</v>
      </c>
      <c r="I64" s="2">
        <v>1000000</v>
      </c>
      <c r="J64" t="s">
        <v>191</v>
      </c>
    </row>
    <row r="65" spans="1:10" x14ac:dyDescent="0.25">
      <c r="A65">
        <v>62</v>
      </c>
      <c r="B65" s="7">
        <v>43648</v>
      </c>
      <c r="C65" t="s">
        <v>284</v>
      </c>
      <c r="D65" t="s">
        <v>44</v>
      </c>
      <c r="E65" t="s">
        <v>285</v>
      </c>
      <c r="F65" t="s">
        <v>58</v>
      </c>
      <c r="G65" t="s">
        <v>286</v>
      </c>
      <c r="H65" t="s">
        <v>98</v>
      </c>
      <c r="I65" s="2">
        <v>19000000</v>
      </c>
      <c r="J65" t="s">
        <v>191</v>
      </c>
    </row>
    <row r="66" spans="1:10" x14ac:dyDescent="0.25">
      <c r="A66">
        <v>63</v>
      </c>
      <c r="B66" s="7">
        <v>43648</v>
      </c>
      <c r="C66" t="s">
        <v>287</v>
      </c>
      <c r="D66" t="s">
        <v>172</v>
      </c>
      <c r="E66" t="s">
        <v>288</v>
      </c>
      <c r="F66" t="s">
        <v>252</v>
      </c>
      <c r="G66" t="s">
        <v>289</v>
      </c>
      <c r="H66" t="s">
        <v>290</v>
      </c>
      <c r="I66" s="2">
        <v>2500000</v>
      </c>
      <c r="J66" t="s">
        <v>191</v>
      </c>
    </row>
    <row r="67" spans="1:10" x14ac:dyDescent="0.25">
      <c r="A67">
        <v>64</v>
      </c>
      <c r="B67" s="7">
        <v>43647</v>
      </c>
      <c r="C67" t="s">
        <v>291</v>
      </c>
      <c r="D67" t="s">
        <v>292</v>
      </c>
      <c r="E67" t="s">
        <v>293</v>
      </c>
      <c r="F67" t="s">
        <v>237</v>
      </c>
      <c r="G67" t="s">
        <v>294</v>
      </c>
      <c r="H67" t="s">
        <v>295</v>
      </c>
      <c r="I67" s="2">
        <v>145000</v>
      </c>
      <c r="J67" t="s">
        <v>191</v>
      </c>
    </row>
    <row r="68" spans="1:10" x14ac:dyDescent="0.25">
      <c r="A68">
        <v>66</v>
      </c>
      <c r="B68" s="7">
        <v>43647</v>
      </c>
      <c r="C68" t="s">
        <v>226</v>
      </c>
      <c r="D68" t="s">
        <v>296</v>
      </c>
      <c r="E68" t="s">
        <v>297</v>
      </c>
      <c r="F68" t="s">
        <v>298</v>
      </c>
      <c r="G68" t="s">
        <v>230</v>
      </c>
      <c r="H68" t="s">
        <v>36</v>
      </c>
      <c r="I68" s="2">
        <v>38080000</v>
      </c>
      <c r="J68" t="s">
        <v>191</v>
      </c>
    </row>
    <row r="69" spans="1:10" x14ac:dyDescent="0.25">
      <c r="A69">
        <v>85</v>
      </c>
      <c r="B69" s="7">
        <v>43626</v>
      </c>
      <c r="C69" t="s">
        <v>299</v>
      </c>
      <c r="D69" t="s">
        <v>300</v>
      </c>
      <c r="E69" t="s">
        <v>301</v>
      </c>
      <c r="F69" t="s">
        <v>34</v>
      </c>
      <c r="G69" t="s">
        <v>302</v>
      </c>
      <c r="H69" t="s">
        <v>89</v>
      </c>
      <c r="I69" s="2">
        <v>430200</v>
      </c>
      <c r="J69" t="s">
        <v>191</v>
      </c>
    </row>
    <row r="70" spans="1:10" x14ac:dyDescent="0.25">
      <c r="A70">
        <v>86</v>
      </c>
      <c r="B70" s="7">
        <v>43626</v>
      </c>
      <c r="C70" t="s">
        <v>303</v>
      </c>
      <c r="D70" t="s">
        <v>5</v>
      </c>
      <c r="E70" t="s">
        <v>153</v>
      </c>
      <c r="F70" t="s">
        <v>304</v>
      </c>
      <c r="G70" t="s">
        <v>209</v>
      </c>
      <c r="H70" t="s">
        <v>66</v>
      </c>
      <c r="I70" s="2">
        <v>15500000</v>
      </c>
      <c r="J70" t="s">
        <v>191</v>
      </c>
    </row>
    <row r="71" spans="1:10" x14ac:dyDescent="0.25">
      <c r="A71">
        <v>88</v>
      </c>
      <c r="B71" s="7">
        <v>43624</v>
      </c>
      <c r="C71" t="s">
        <v>305</v>
      </c>
      <c r="D71" t="s">
        <v>188</v>
      </c>
      <c r="E71" t="s">
        <v>306</v>
      </c>
      <c r="F71" t="s">
        <v>307</v>
      </c>
      <c r="G71" t="s">
        <v>243</v>
      </c>
      <c r="H71" t="s">
        <v>47</v>
      </c>
      <c r="I71" s="2">
        <v>3584000</v>
      </c>
      <c r="J71" t="s">
        <v>191</v>
      </c>
    </row>
    <row r="72" spans="1:10" x14ac:dyDescent="0.25">
      <c r="A72">
        <v>82</v>
      </c>
      <c r="B72" s="7">
        <v>43622</v>
      </c>
      <c r="C72" t="s">
        <v>308</v>
      </c>
      <c r="D72" t="s">
        <v>309</v>
      </c>
      <c r="E72" t="s">
        <v>310</v>
      </c>
      <c r="F72" t="s">
        <v>311</v>
      </c>
      <c r="G72" t="s">
        <v>312</v>
      </c>
      <c r="I72" s="2">
        <v>2739034.68</v>
      </c>
      <c r="J72" t="s">
        <v>191</v>
      </c>
    </row>
    <row r="73" spans="1:10" x14ac:dyDescent="0.25">
      <c r="A73">
        <v>83</v>
      </c>
      <c r="B73" s="7">
        <v>43622</v>
      </c>
      <c r="C73" t="s">
        <v>313</v>
      </c>
      <c r="D73" t="s">
        <v>314</v>
      </c>
      <c r="E73" t="s">
        <v>315</v>
      </c>
      <c r="F73" t="s">
        <v>237</v>
      </c>
      <c r="G73" t="s">
        <v>316</v>
      </c>
      <c r="H73" t="s">
        <v>66</v>
      </c>
      <c r="I73" s="2">
        <v>26000000</v>
      </c>
      <c r="J73" t="s">
        <v>191</v>
      </c>
    </row>
    <row r="74" spans="1:10" x14ac:dyDescent="0.25">
      <c r="A74">
        <v>84</v>
      </c>
      <c r="B74" s="7">
        <v>43622</v>
      </c>
      <c r="C74" t="s">
        <v>317</v>
      </c>
      <c r="D74" t="s">
        <v>300</v>
      </c>
      <c r="E74" t="s">
        <v>318</v>
      </c>
      <c r="F74" t="s">
        <v>34</v>
      </c>
      <c r="G74" t="s">
        <v>319</v>
      </c>
      <c r="H74" t="s">
        <v>98</v>
      </c>
      <c r="I74" s="2">
        <v>15109500</v>
      </c>
      <c r="J74" t="s">
        <v>191</v>
      </c>
    </row>
    <row r="75" spans="1:10" x14ac:dyDescent="0.25">
      <c r="A75">
        <v>87</v>
      </c>
      <c r="B75" s="7">
        <v>43988</v>
      </c>
      <c r="C75" t="s">
        <v>7</v>
      </c>
      <c r="D75" t="s">
        <v>5</v>
      </c>
      <c r="E75" t="s">
        <v>320</v>
      </c>
      <c r="F75" t="s">
        <v>6</v>
      </c>
      <c r="G75" t="s">
        <v>321</v>
      </c>
      <c r="H75" t="s">
        <v>98</v>
      </c>
      <c r="I75" s="2">
        <v>52000000</v>
      </c>
      <c r="J75" t="s">
        <v>191</v>
      </c>
    </row>
    <row r="76" spans="1:10" x14ac:dyDescent="0.25">
      <c r="A76">
        <v>75</v>
      </c>
      <c r="B76" s="7">
        <v>43621</v>
      </c>
      <c r="C76" t="s">
        <v>322</v>
      </c>
      <c r="D76" t="s">
        <v>2</v>
      </c>
      <c r="E76" t="s">
        <v>323</v>
      </c>
      <c r="F76" t="s">
        <v>34</v>
      </c>
      <c r="G76" t="s">
        <v>324</v>
      </c>
      <c r="H76" t="s">
        <v>36</v>
      </c>
      <c r="I76" s="2">
        <v>51000000</v>
      </c>
      <c r="J76" t="s">
        <v>191</v>
      </c>
    </row>
    <row r="77" spans="1:10" x14ac:dyDescent="0.25">
      <c r="A77">
        <v>76</v>
      </c>
      <c r="B77" s="7">
        <v>43620</v>
      </c>
      <c r="C77" t="s">
        <v>325</v>
      </c>
      <c r="D77" t="s">
        <v>104</v>
      </c>
      <c r="E77" t="s">
        <v>326</v>
      </c>
      <c r="F77" t="s">
        <v>237</v>
      </c>
      <c r="G77" t="s">
        <v>327</v>
      </c>
      <c r="H77" t="s">
        <v>47</v>
      </c>
      <c r="I77" s="2">
        <v>10000000</v>
      </c>
      <c r="J77" t="s">
        <v>191</v>
      </c>
    </row>
    <row r="78" spans="1:10" x14ac:dyDescent="0.25">
      <c r="A78">
        <v>79</v>
      </c>
      <c r="B78" s="7">
        <v>43620</v>
      </c>
      <c r="C78" t="s">
        <v>328</v>
      </c>
      <c r="D78" t="s">
        <v>44</v>
      </c>
      <c r="E78" t="s">
        <v>5</v>
      </c>
      <c r="F78" t="s">
        <v>237</v>
      </c>
      <c r="G78" t="s">
        <v>329</v>
      </c>
      <c r="H78" t="s">
        <v>98</v>
      </c>
      <c r="I78" s="2">
        <v>75000000</v>
      </c>
      <c r="J78" t="s">
        <v>191</v>
      </c>
    </row>
    <row r="79" spans="1:10" x14ac:dyDescent="0.25">
      <c r="A79">
        <v>80</v>
      </c>
      <c r="B79" s="7">
        <v>43620</v>
      </c>
      <c r="C79" t="s">
        <v>330</v>
      </c>
      <c r="D79" t="s">
        <v>331</v>
      </c>
      <c r="E79" t="s">
        <v>332</v>
      </c>
      <c r="F79" t="s">
        <v>166</v>
      </c>
      <c r="G79" t="s">
        <v>333</v>
      </c>
      <c r="H79" t="s">
        <v>334</v>
      </c>
      <c r="I79" s="2">
        <v>26000000</v>
      </c>
      <c r="J79" t="s">
        <v>191</v>
      </c>
    </row>
    <row r="80" spans="1:10" x14ac:dyDescent="0.25">
      <c r="A80">
        <v>89</v>
      </c>
      <c r="B80" s="7">
        <v>43620</v>
      </c>
      <c r="C80" t="s">
        <v>335</v>
      </c>
      <c r="D80" t="s">
        <v>215</v>
      </c>
      <c r="E80" t="s">
        <v>336</v>
      </c>
      <c r="F80" t="s">
        <v>337</v>
      </c>
      <c r="G80" t="s">
        <v>338</v>
      </c>
      <c r="H80" t="s">
        <v>66</v>
      </c>
      <c r="I80" s="2">
        <v>3400000</v>
      </c>
      <c r="J80" t="s">
        <v>191</v>
      </c>
    </row>
    <row r="81" spans="1:10" x14ac:dyDescent="0.25">
      <c r="A81">
        <v>77</v>
      </c>
      <c r="B81" s="7">
        <v>43619</v>
      </c>
      <c r="C81" t="s">
        <v>339</v>
      </c>
      <c r="D81" t="s">
        <v>2</v>
      </c>
      <c r="E81" t="s">
        <v>340</v>
      </c>
      <c r="F81" t="s">
        <v>58</v>
      </c>
      <c r="G81" t="s">
        <v>341</v>
      </c>
      <c r="I81" s="2">
        <v>4889975.54</v>
      </c>
      <c r="J81" t="s">
        <v>191</v>
      </c>
    </row>
    <row r="82" spans="1:10" x14ac:dyDescent="0.25">
      <c r="A82">
        <v>78</v>
      </c>
      <c r="B82" s="7">
        <v>43619</v>
      </c>
      <c r="C82" t="s">
        <v>342</v>
      </c>
      <c r="D82" t="s">
        <v>44</v>
      </c>
      <c r="E82" t="s">
        <v>5</v>
      </c>
      <c r="F82" t="s">
        <v>34</v>
      </c>
      <c r="G82" t="s">
        <v>343</v>
      </c>
      <c r="H82" t="s">
        <v>66</v>
      </c>
      <c r="I82" s="2">
        <v>9000000</v>
      </c>
      <c r="J82" t="s">
        <v>191</v>
      </c>
    </row>
    <row r="83" spans="1:10" x14ac:dyDescent="0.25">
      <c r="A83">
        <v>81</v>
      </c>
      <c r="B83" s="7">
        <v>43619</v>
      </c>
      <c r="C83" t="s">
        <v>344</v>
      </c>
      <c r="D83" t="s">
        <v>345</v>
      </c>
      <c r="E83" t="s">
        <v>296</v>
      </c>
      <c r="F83" t="s">
        <v>34</v>
      </c>
      <c r="G83" t="s">
        <v>346</v>
      </c>
      <c r="H83" t="s">
        <v>334</v>
      </c>
      <c r="I83" s="2">
        <v>2500000</v>
      </c>
      <c r="J83" t="s">
        <v>191</v>
      </c>
    </row>
    <row r="84" spans="1:10" x14ac:dyDescent="0.25">
      <c r="A84">
        <v>98</v>
      </c>
      <c r="B84" s="7">
        <v>43616</v>
      </c>
      <c r="C84" t="s">
        <v>325</v>
      </c>
      <c r="D84" t="s">
        <v>104</v>
      </c>
      <c r="E84" t="s">
        <v>326</v>
      </c>
      <c r="F84" t="s">
        <v>237</v>
      </c>
      <c r="G84" t="s">
        <v>347</v>
      </c>
      <c r="H84" t="s">
        <v>98</v>
      </c>
      <c r="I84" s="2">
        <v>5600000</v>
      </c>
      <c r="J84" t="s">
        <v>191</v>
      </c>
    </row>
    <row r="85" spans="1:10" x14ac:dyDescent="0.25">
      <c r="A85">
        <v>97</v>
      </c>
      <c r="B85" s="7">
        <v>43615</v>
      </c>
      <c r="C85" t="s">
        <v>348</v>
      </c>
      <c r="D85" t="s">
        <v>349</v>
      </c>
      <c r="E85" t="s">
        <v>240</v>
      </c>
      <c r="F85" t="s">
        <v>34</v>
      </c>
      <c r="G85" t="s">
        <v>350</v>
      </c>
      <c r="H85" t="s">
        <v>98</v>
      </c>
      <c r="I85" s="2">
        <v>11500000</v>
      </c>
      <c r="J85" t="s">
        <v>191</v>
      </c>
    </row>
    <row r="86" spans="1:10" x14ac:dyDescent="0.25">
      <c r="A86">
        <v>95</v>
      </c>
      <c r="B86" s="7">
        <v>43613</v>
      </c>
      <c r="C86" t="s">
        <v>351</v>
      </c>
      <c r="D86" t="s">
        <v>72</v>
      </c>
      <c r="E86" t="s">
        <v>352</v>
      </c>
      <c r="F86" t="s">
        <v>34</v>
      </c>
      <c r="G86" t="s">
        <v>353</v>
      </c>
      <c r="H86" t="s">
        <v>36</v>
      </c>
      <c r="I86" s="2">
        <v>51000000</v>
      </c>
      <c r="J86" t="s">
        <v>191</v>
      </c>
    </row>
    <row r="87" spans="1:10" x14ac:dyDescent="0.25">
      <c r="A87">
        <v>96</v>
      </c>
      <c r="B87" s="7">
        <v>43613</v>
      </c>
      <c r="C87" t="s">
        <v>354</v>
      </c>
      <c r="D87" t="s">
        <v>355</v>
      </c>
      <c r="E87" t="s">
        <v>356</v>
      </c>
      <c r="F87" t="s">
        <v>46</v>
      </c>
      <c r="G87" t="s">
        <v>357</v>
      </c>
      <c r="H87" t="s">
        <v>53</v>
      </c>
      <c r="I87" s="2">
        <v>140000000</v>
      </c>
      <c r="J87" t="s">
        <v>191</v>
      </c>
    </row>
    <row r="88" spans="1:10" x14ac:dyDescent="0.25">
      <c r="A88">
        <v>90</v>
      </c>
      <c r="B88" s="7">
        <v>43591</v>
      </c>
      <c r="C88" t="s">
        <v>358</v>
      </c>
      <c r="D88" t="s">
        <v>280</v>
      </c>
      <c r="E88" t="s">
        <v>281</v>
      </c>
      <c r="F88" t="s">
        <v>34</v>
      </c>
      <c r="G88" t="s">
        <v>359</v>
      </c>
      <c r="H88" t="s">
        <v>66</v>
      </c>
      <c r="I88" s="2" t="s">
        <v>108</v>
      </c>
      <c r="J88" t="s">
        <v>191</v>
      </c>
    </row>
    <row r="89" spans="1:10" x14ac:dyDescent="0.25">
      <c r="A89">
        <v>91</v>
      </c>
      <c r="B89" s="7">
        <v>43591</v>
      </c>
      <c r="C89" t="s">
        <v>360</v>
      </c>
      <c r="D89" t="s">
        <v>331</v>
      </c>
      <c r="E89" t="s">
        <v>332</v>
      </c>
      <c r="F89" t="s">
        <v>34</v>
      </c>
      <c r="G89" t="s">
        <v>361</v>
      </c>
      <c r="H89" t="s">
        <v>362</v>
      </c>
      <c r="I89" s="2">
        <v>868600</v>
      </c>
      <c r="J89" t="s">
        <v>191</v>
      </c>
    </row>
    <row r="90" spans="1:10" x14ac:dyDescent="0.25">
      <c r="A90">
        <v>92</v>
      </c>
      <c r="B90" s="7">
        <v>43590</v>
      </c>
      <c r="C90" t="s">
        <v>363</v>
      </c>
      <c r="D90" t="s">
        <v>349</v>
      </c>
      <c r="E90" t="s">
        <v>364</v>
      </c>
      <c r="F90" t="s">
        <v>3</v>
      </c>
      <c r="G90" t="s">
        <v>365</v>
      </c>
      <c r="H90" t="s">
        <v>366</v>
      </c>
      <c r="I90" s="2" t="s">
        <v>108</v>
      </c>
      <c r="J90" t="s">
        <v>191</v>
      </c>
    </row>
    <row r="91" spans="1:10" x14ac:dyDescent="0.25">
      <c r="A91">
        <v>94</v>
      </c>
      <c r="B91" s="7">
        <v>43587</v>
      </c>
      <c r="C91" t="s">
        <v>367</v>
      </c>
      <c r="D91" t="s">
        <v>368</v>
      </c>
      <c r="E91" t="s">
        <v>369</v>
      </c>
      <c r="F91" t="s">
        <v>166</v>
      </c>
      <c r="G91" t="s">
        <v>209</v>
      </c>
      <c r="H91" t="s">
        <v>36</v>
      </c>
      <c r="I91" s="2">
        <v>50000000</v>
      </c>
      <c r="J91" t="s">
        <v>191</v>
      </c>
    </row>
    <row r="92" spans="1:10" x14ac:dyDescent="0.25">
      <c r="A92">
        <v>93</v>
      </c>
      <c r="B92" s="7">
        <v>43586</v>
      </c>
      <c r="C92" t="s">
        <v>370</v>
      </c>
      <c r="D92" t="s">
        <v>280</v>
      </c>
      <c r="E92" t="s">
        <v>258</v>
      </c>
      <c r="F92" t="s">
        <v>34</v>
      </c>
      <c r="G92" t="s">
        <v>371</v>
      </c>
      <c r="H92" t="s">
        <v>74</v>
      </c>
      <c r="I92" s="2">
        <v>150000000</v>
      </c>
      <c r="J92" t="s">
        <v>191</v>
      </c>
    </row>
    <row r="93" spans="1:10" x14ac:dyDescent="0.25">
      <c r="A93">
        <v>109</v>
      </c>
      <c r="B93" s="7">
        <v>43574</v>
      </c>
      <c r="C93" t="s">
        <v>372</v>
      </c>
      <c r="D93" t="s">
        <v>349</v>
      </c>
      <c r="E93" t="s">
        <v>373</v>
      </c>
      <c r="F93" t="s">
        <v>374</v>
      </c>
      <c r="G93" t="s">
        <v>347</v>
      </c>
      <c r="H93" t="s">
        <v>66</v>
      </c>
      <c r="I93" s="2">
        <v>3000000</v>
      </c>
      <c r="J93" t="s">
        <v>191</v>
      </c>
    </row>
    <row r="94" spans="1:10" x14ac:dyDescent="0.25">
      <c r="A94">
        <v>110</v>
      </c>
      <c r="B94" s="7">
        <v>43574</v>
      </c>
      <c r="C94" t="s">
        <v>375</v>
      </c>
      <c r="D94" t="s">
        <v>349</v>
      </c>
      <c r="E94" t="s">
        <v>376</v>
      </c>
      <c r="F94" t="s">
        <v>34</v>
      </c>
      <c r="G94" t="s">
        <v>377</v>
      </c>
      <c r="H94" t="s">
        <v>378</v>
      </c>
      <c r="I94" s="2">
        <v>14342000</v>
      </c>
      <c r="J94" t="s">
        <v>191</v>
      </c>
    </row>
    <row r="95" spans="1:10" x14ac:dyDescent="0.25">
      <c r="A95">
        <v>111</v>
      </c>
      <c r="B95" s="7">
        <v>43572</v>
      </c>
      <c r="C95" t="s">
        <v>379</v>
      </c>
      <c r="D95" t="s">
        <v>188</v>
      </c>
      <c r="E95" t="s">
        <v>380</v>
      </c>
      <c r="F95" t="s">
        <v>224</v>
      </c>
      <c r="G95" t="s">
        <v>381</v>
      </c>
      <c r="H95" t="s">
        <v>210</v>
      </c>
      <c r="I95" s="2">
        <v>5000000</v>
      </c>
      <c r="J95" t="s">
        <v>191</v>
      </c>
    </row>
    <row r="96" spans="1:10" x14ac:dyDescent="0.25">
      <c r="A96">
        <v>112</v>
      </c>
      <c r="B96" s="7">
        <v>43572</v>
      </c>
      <c r="C96" t="s">
        <v>382</v>
      </c>
      <c r="D96" t="s">
        <v>56</v>
      </c>
      <c r="E96" t="s">
        <v>383</v>
      </c>
      <c r="F96" t="s">
        <v>34</v>
      </c>
      <c r="G96" t="s">
        <v>384</v>
      </c>
      <c r="H96" t="s">
        <v>66</v>
      </c>
      <c r="I96" s="2">
        <v>3000000</v>
      </c>
      <c r="J96" t="s">
        <v>191</v>
      </c>
    </row>
    <row r="97" spans="1:10" x14ac:dyDescent="0.25">
      <c r="A97">
        <v>99</v>
      </c>
      <c r="B97" s="7">
        <v>43571</v>
      </c>
      <c r="C97" t="s">
        <v>385</v>
      </c>
      <c r="D97" t="s">
        <v>44</v>
      </c>
      <c r="E97" t="s">
        <v>208</v>
      </c>
      <c r="F97" t="s">
        <v>34</v>
      </c>
      <c r="G97" t="s">
        <v>386</v>
      </c>
      <c r="H97" t="s">
        <v>66</v>
      </c>
      <c r="I97" s="2">
        <v>45000000</v>
      </c>
      <c r="J97" t="s">
        <v>191</v>
      </c>
    </row>
    <row r="98" spans="1:10" x14ac:dyDescent="0.25">
      <c r="A98">
        <v>102</v>
      </c>
      <c r="B98" s="7">
        <v>43568</v>
      </c>
      <c r="C98" t="s">
        <v>387</v>
      </c>
      <c r="D98" t="s">
        <v>388</v>
      </c>
      <c r="E98" t="s">
        <v>389</v>
      </c>
      <c r="F98" t="s">
        <v>237</v>
      </c>
      <c r="G98" t="s">
        <v>390</v>
      </c>
      <c r="H98" t="s">
        <v>98</v>
      </c>
      <c r="I98" s="2">
        <v>3591375</v>
      </c>
      <c r="J98" t="s">
        <v>191</v>
      </c>
    </row>
    <row r="99" spans="1:10" x14ac:dyDescent="0.25">
      <c r="A99">
        <v>100</v>
      </c>
      <c r="B99" s="7">
        <v>43567</v>
      </c>
      <c r="C99" t="s">
        <v>391</v>
      </c>
      <c r="D99" t="s">
        <v>349</v>
      </c>
      <c r="E99" t="s">
        <v>392</v>
      </c>
      <c r="F99" t="s">
        <v>34</v>
      </c>
      <c r="G99" t="s">
        <v>393</v>
      </c>
      <c r="H99" t="s">
        <v>394</v>
      </c>
      <c r="I99" s="2">
        <v>17000000</v>
      </c>
      <c r="J99" t="s">
        <v>191</v>
      </c>
    </row>
    <row r="100" spans="1:10" x14ac:dyDescent="0.25">
      <c r="A100">
        <v>103</v>
      </c>
      <c r="B100" s="7">
        <v>43567</v>
      </c>
      <c r="C100" t="s">
        <v>395</v>
      </c>
      <c r="D100" t="s">
        <v>95</v>
      </c>
      <c r="E100" t="s">
        <v>396</v>
      </c>
      <c r="F100" t="s">
        <v>224</v>
      </c>
      <c r="G100" t="s">
        <v>397</v>
      </c>
      <c r="H100" t="s">
        <v>89</v>
      </c>
      <c r="I100" s="2">
        <v>200000</v>
      </c>
      <c r="J100" t="s">
        <v>191</v>
      </c>
    </row>
    <row r="101" spans="1:10" x14ac:dyDescent="0.25">
      <c r="A101">
        <v>104</v>
      </c>
      <c r="B101" s="7">
        <v>43566</v>
      </c>
      <c r="C101" t="s">
        <v>398</v>
      </c>
      <c r="D101" t="s">
        <v>399</v>
      </c>
      <c r="E101" t="s">
        <v>400</v>
      </c>
      <c r="F101" t="s">
        <v>34</v>
      </c>
      <c r="G101" t="s">
        <v>401</v>
      </c>
      <c r="H101" t="s">
        <v>89</v>
      </c>
      <c r="I101" s="2">
        <v>3500000</v>
      </c>
      <c r="J101" t="s">
        <v>191</v>
      </c>
    </row>
    <row r="102" spans="1:10" x14ac:dyDescent="0.25">
      <c r="A102">
        <v>108</v>
      </c>
      <c r="B102" s="7">
        <v>43566</v>
      </c>
      <c r="C102" t="s">
        <v>402</v>
      </c>
      <c r="D102" t="s">
        <v>83</v>
      </c>
      <c r="E102" t="s">
        <v>403</v>
      </c>
      <c r="F102" t="s">
        <v>46</v>
      </c>
      <c r="G102" t="s">
        <v>404</v>
      </c>
      <c r="H102" t="s">
        <v>98</v>
      </c>
      <c r="I102" s="2">
        <v>26000000</v>
      </c>
      <c r="J102" t="s">
        <v>191</v>
      </c>
    </row>
    <row r="103" spans="1:10" x14ac:dyDescent="0.25">
      <c r="A103">
        <v>101</v>
      </c>
      <c r="B103" s="7">
        <v>43565</v>
      </c>
      <c r="C103" t="s">
        <v>405</v>
      </c>
      <c r="D103" t="s">
        <v>349</v>
      </c>
      <c r="E103" t="s">
        <v>406</v>
      </c>
      <c r="F103" t="s">
        <v>407</v>
      </c>
      <c r="G103" t="s">
        <v>408</v>
      </c>
      <c r="H103" t="s">
        <v>394</v>
      </c>
      <c r="I103" s="2">
        <v>430665</v>
      </c>
      <c r="J103" t="s">
        <v>191</v>
      </c>
    </row>
    <row r="104" spans="1:10" x14ac:dyDescent="0.25">
      <c r="A104">
        <v>105</v>
      </c>
      <c r="B104" s="7">
        <v>43565</v>
      </c>
      <c r="C104" t="s">
        <v>409</v>
      </c>
      <c r="D104" t="s">
        <v>410</v>
      </c>
      <c r="E104" t="s">
        <v>411</v>
      </c>
      <c r="F104" t="s">
        <v>46</v>
      </c>
      <c r="G104" t="s">
        <v>412</v>
      </c>
      <c r="H104" t="s">
        <v>413</v>
      </c>
      <c r="I104" s="2">
        <v>6320820</v>
      </c>
      <c r="J104" t="s">
        <v>191</v>
      </c>
    </row>
    <row r="105" spans="1:10" x14ac:dyDescent="0.25">
      <c r="A105">
        <v>106</v>
      </c>
      <c r="B105" s="7">
        <v>43565</v>
      </c>
      <c r="C105" t="s">
        <v>414</v>
      </c>
      <c r="D105" t="s">
        <v>349</v>
      </c>
      <c r="E105" t="s">
        <v>415</v>
      </c>
      <c r="F105" t="s">
        <v>46</v>
      </c>
      <c r="G105" t="s">
        <v>416</v>
      </c>
      <c r="H105" t="s">
        <v>417</v>
      </c>
      <c r="I105" s="2">
        <v>2443495</v>
      </c>
      <c r="J105" t="s">
        <v>191</v>
      </c>
    </row>
    <row r="106" spans="1:10" x14ac:dyDescent="0.25">
      <c r="A106">
        <v>107</v>
      </c>
      <c r="B106" s="7">
        <v>43565</v>
      </c>
      <c r="C106" t="s">
        <v>418</v>
      </c>
      <c r="D106" t="s">
        <v>410</v>
      </c>
      <c r="E106" t="s">
        <v>411</v>
      </c>
      <c r="F106" t="s">
        <v>34</v>
      </c>
      <c r="G106" t="s">
        <v>419</v>
      </c>
      <c r="H106" t="s">
        <v>420</v>
      </c>
      <c r="I106" s="2">
        <v>307000</v>
      </c>
      <c r="J106" t="s">
        <v>191</v>
      </c>
    </row>
    <row r="107" spans="1:10" x14ac:dyDescent="0.25">
      <c r="A107">
        <v>115</v>
      </c>
      <c r="B107" s="7">
        <v>43509</v>
      </c>
      <c r="C107" t="s">
        <v>421</v>
      </c>
      <c r="D107" t="s">
        <v>422</v>
      </c>
      <c r="E107" t="s">
        <v>423</v>
      </c>
      <c r="F107" t="s">
        <v>237</v>
      </c>
      <c r="G107" t="s">
        <v>424</v>
      </c>
      <c r="H107" t="s">
        <v>66</v>
      </c>
      <c r="I107" s="2">
        <v>600000</v>
      </c>
      <c r="J107" t="s">
        <v>191</v>
      </c>
    </row>
    <row r="108" spans="1:10" x14ac:dyDescent="0.25">
      <c r="A108">
        <v>114</v>
      </c>
      <c r="B108" s="7">
        <v>43504</v>
      </c>
      <c r="C108" t="s">
        <v>425</v>
      </c>
      <c r="D108" t="s">
        <v>426</v>
      </c>
      <c r="E108" t="s">
        <v>427</v>
      </c>
      <c r="F108" t="s">
        <v>428</v>
      </c>
      <c r="G108" t="s">
        <v>429</v>
      </c>
      <c r="H108" t="s">
        <v>74</v>
      </c>
      <c r="I108" s="2">
        <v>226000000</v>
      </c>
      <c r="J108" t="s">
        <v>191</v>
      </c>
    </row>
    <row r="109" spans="1:10" x14ac:dyDescent="0.25">
      <c r="A109">
        <v>113</v>
      </c>
      <c r="B109" s="7">
        <v>43497</v>
      </c>
      <c r="C109" t="s">
        <v>430</v>
      </c>
      <c r="D109" t="s">
        <v>431</v>
      </c>
      <c r="E109" t="s">
        <v>258</v>
      </c>
      <c r="F109" t="s">
        <v>58</v>
      </c>
      <c r="G109" t="s">
        <v>432</v>
      </c>
      <c r="H109" t="s">
        <v>433</v>
      </c>
      <c r="I109" s="2" t="s">
        <v>218</v>
      </c>
      <c r="J109" t="s">
        <v>191</v>
      </c>
    </row>
    <row r="110" spans="1:10" x14ac:dyDescent="0.25">
      <c r="A110">
        <v>118</v>
      </c>
      <c r="B110" s="7">
        <v>43469</v>
      </c>
      <c r="C110" t="s">
        <v>434</v>
      </c>
      <c r="D110" t="s">
        <v>95</v>
      </c>
      <c r="E110" t="s">
        <v>435</v>
      </c>
      <c r="F110" t="s">
        <v>436</v>
      </c>
      <c r="G110" t="s">
        <v>437</v>
      </c>
      <c r="H110" t="s">
        <v>74</v>
      </c>
      <c r="I110" s="2">
        <v>22000000</v>
      </c>
      <c r="J110" t="s">
        <v>191</v>
      </c>
    </row>
    <row r="111" spans="1:10" x14ac:dyDescent="0.25">
      <c r="A111">
        <v>119</v>
      </c>
      <c r="B111" s="7">
        <v>43469</v>
      </c>
      <c r="C111" t="s">
        <v>438</v>
      </c>
      <c r="D111" t="s">
        <v>44</v>
      </c>
      <c r="E111" t="s">
        <v>439</v>
      </c>
      <c r="F111" t="s">
        <v>440</v>
      </c>
      <c r="G111" t="s">
        <v>441</v>
      </c>
      <c r="H111" t="s">
        <v>442</v>
      </c>
      <c r="I111" s="2">
        <v>5000000</v>
      </c>
      <c r="J111" t="s">
        <v>191</v>
      </c>
    </row>
    <row r="112" spans="1:10" x14ac:dyDescent="0.25">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Robert Caig</cp:lastModifiedBy>
  <cp:revision/>
  <dcterms:created xsi:type="dcterms:W3CDTF">2020-05-22T12:51:24Z</dcterms:created>
  <dcterms:modified xsi:type="dcterms:W3CDTF">2024-02-29T10:39:34Z</dcterms:modified>
  <cp:category/>
  <cp:contentStatus/>
</cp:coreProperties>
</file>