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2F1C2B15-567E-4806-88C3-3CD9F5A0C183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Sheet1!$D$14:$D$17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Sheet1!$E$10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Sheet1!$F$14:$F$17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9" i="1"/>
  <c r="E9" i="1" s="1"/>
  <c r="D8" i="1"/>
  <c r="E8" i="1" s="1"/>
  <c r="E7" i="1"/>
  <c r="E5" i="1"/>
  <c r="D15" i="1"/>
  <c r="D14" i="1"/>
  <c r="G15" i="1"/>
  <c r="G14" i="1"/>
  <c r="F10" i="1"/>
  <c r="E10" i="1" l="1"/>
</calcChain>
</file>

<file path=xl/sharedStrings.xml><?xml version="1.0" encoding="utf-8"?>
<sst xmlns="http://schemas.openxmlformats.org/spreadsheetml/2006/main" count="27" uniqueCount="24">
  <si>
    <t>Variables</t>
  </si>
  <si>
    <t>Constraints:</t>
  </si>
  <si>
    <t>Number of Basics</t>
  </si>
  <si>
    <t>Number of XPs</t>
  </si>
  <si>
    <t>at most 600 basics</t>
  </si>
  <si>
    <t>at most 1200 XPs</t>
  </si>
  <si>
    <t>LHS</t>
  </si>
  <si>
    <t>Sign</t>
  </si>
  <si>
    <t>RHS</t>
  </si>
  <si>
    <t>&lt;=</t>
  </si>
  <si>
    <t>Objective: (Max)</t>
  </si>
  <si>
    <t>Profit:</t>
  </si>
  <si>
    <t>Revenue:</t>
  </si>
  <si>
    <t>Costs:</t>
  </si>
  <si>
    <t>Total:</t>
  </si>
  <si>
    <t>Parts:</t>
  </si>
  <si>
    <t>Assembly Hours</t>
  </si>
  <si>
    <t>Testing Hours</t>
  </si>
  <si>
    <t>Assembly labour/hr</t>
  </si>
  <si>
    <t>Testing labour/hr</t>
  </si>
  <si>
    <t>Assembly Hr Cost</t>
  </si>
  <si>
    <t>Testing Hr Cost</t>
  </si>
  <si>
    <t>Summary Sentence: We would produce 560 Basics and 1200 XPs for a max profit of $199,600.00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</si>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</sst>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2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44" fontId="0" fillId="0" borderId="0" xfId="1" applyFont="1"/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43" sqref="B43"/>
    </sheetView>
  </sheetViews>
  <sheetFormatPr defaultRowHeight="15" x14ac:dyDescent="0.25"/>
  <cols>
    <col min="1" max="1" width="23.28515625" customWidth="1"/>
    <col min="2" max="3" width="18.7109375" customWidth="1"/>
    <col min="4" max="4" width="21.42578125" customWidth="1"/>
    <col min="5" max="5" width="18.85546875" customWidth="1"/>
  </cols>
  <sheetData>
    <row r="1" spans="1:7" x14ac:dyDescent="0.25">
      <c r="B1" t="s">
        <v>2</v>
      </c>
      <c r="C1" t="s">
        <v>3</v>
      </c>
      <c r="D1" t="s">
        <v>20</v>
      </c>
      <c r="E1" t="s">
        <v>21</v>
      </c>
    </row>
    <row r="2" spans="1:7" x14ac:dyDescent="0.25">
      <c r="A2" t="s">
        <v>0</v>
      </c>
      <c r="B2" s="1">
        <v>560</v>
      </c>
      <c r="C2" s="1">
        <v>1200</v>
      </c>
      <c r="D2" s="5">
        <v>11</v>
      </c>
      <c r="E2" s="5">
        <v>15</v>
      </c>
    </row>
    <row r="4" spans="1:7" x14ac:dyDescent="0.25">
      <c r="A4" t="s">
        <v>10</v>
      </c>
      <c r="E4" t="s">
        <v>14</v>
      </c>
    </row>
    <row r="5" spans="1:7" x14ac:dyDescent="0.25">
      <c r="A5" t="s">
        <v>12</v>
      </c>
      <c r="B5" s="5">
        <v>300</v>
      </c>
      <c r="C5" s="5">
        <v>450</v>
      </c>
      <c r="E5" s="5">
        <f>SUMPRODUCT($B$2:$C$2,B5:C5)</f>
        <v>708000</v>
      </c>
    </row>
    <row r="6" spans="1:7" x14ac:dyDescent="0.25">
      <c r="A6" t="s">
        <v>13</v>
      </c>
    </row>
    <row r="7" spans="1:7" x14ac:dyDescent="0.25">
      <c r="A7" s="4" t="s">
        <v>15</v>
      </c>
      <c r="B7" s="5">
        <v>150</v>
      </c>
      <c r="C7" s="5">
        <v>225</v>
      </c>
      <c r="E7" s="5">
        <f>SUMPRODUCT(B2:C2,B7:C7)</f>
        <v>354000</v>
      </c>
    </row>
    <row r="8" spans="1:7" x14ac:dyDescent="0.25">
      <c r="A8" s="4" t="s">
        <v>18</v>
      </c>
      <c r="B8">
        <v>5</v>
      </c>
      <c r="C8">
        <v>6</v>
      </c>
      <c r="D8">
        <f>SUMPRODUCT(B2:C2,B8:C8)</f>
        <v>10000</v>
      </c>
      <c r="E8" s="5">
        <f>D2*D8</f>
        <v>110000</v>
      </c>
    </row>
    <row r="9" spans="1:7" x14ac:dyDescent="0.25">
      <c r="A9" s="4" t="s">
        <v>19</v>
      </c>
      <c r="B9">
        <v>1</v>
      </c>
      <c r="C9">
        <v>2</v>
      </c>
      <c r="D9">
        <f>SUMPRODUCT(B2:C2,B9:C9)</f>
        <v>2960</v>
      </c>
      <c r="E9" s="5">
        <f>D9*E2</f>
        <v>44400</v>
      </c>
    </row>
    <row r="10" spans="1:7" x14ac:dyDescent="0.25">
      <c r="A10" t="s">
        <v>11</v>
      </c>
      <c r="E10" s="5">
        <f>E5-SUM(E7:E9)</f>
        <v>199600</v>
      </c>
      <c r="F10" t="str">
        <f ca="1">_xlfn.FORMULATEXT(E10)</f>
        <v>=E5-SUM(E7:E9)</v>
      </c>
    </row>
    <row r="13" spans="1:7" x14ac:dyDescent="0.25">
      <c r="A13" s="2" t="s">
        <v>1</v>
      </c>
      <c r="B13" s="2"/>
      <c r="C13" s="2"/>
      <c r="D13" s="2" t="s">
        <v>6</v>
      </c>
      <c r="E13" s="2" t="s">
        <v>7</v>
      </c>
      <c r="F13" s="2" t="s">
        <v>8</v>
      </c>
    </row>
    <row r="14" spans="1:7" x14ac:dyDescent="0.25">
      <c r="A14" s="2" t="s">
        <v>4</v>
      </c>
      <c r="B14" s="3">
        <v>1</v>
      </c>
      <c r="C14" s="3"/>
      <c r="D14" s="3">
        <f>SUMPRODUCT($B$2:$C$2,B14:C14)</f>
        <v>560</v>
      </c>
      <c r="E14" s="3" t="s">
        <v>9</v>
      </c>
      <c r="F14" s="3">
        <v>600</v>
      </c>
      <c r="G14" t="str">
        <f ca="1">_xlfn.FORMULATEXT(D14)</f>
        <v>=SUMPRODUCT($B$2:$C$2,B14:C14)</v>
      </c>
    </row>
    <row r="15" spans="1:7" x14ac:dyDescent="0.25">
      <c r="A15" s="2" t="s">
        <v>5</v>
      </c>
      <c r="B15" s="3"/>
      <c r="C15" s="3">
        <v>1</v>
      </c>
      <c r="D15" s="3">
        <f>SUMPRODUCT($B$2:$C$2,B15:C15)</f>
        <v>1200</v>
      </c>
      <c r="E15" s="3" t="s">
        <v>9</v>
      </c>
      <c r="F15" s="3">
        <v>1200</v>
      </c>
      <c r="G15" t="str">
        <f ca="1">_xlfn.FORMULATEXT(D15)</f>
        <v>=SUMPRODUCT($B$2:$C$2,B15:C15)</v>
      </c>
    </row>
    <row r="16" spans="1:7" x14ac:dyDescent="0.25">
      <c r="A16" s="2" t="s">
        <v>16</v>
      </c>
      <c r="B16" s="3">
        <v>5</v>
      </c>
      <c r="C16" s="3">
        <v>6</v>
      </c>
      <c r="D16" s="3">
        <f t="shared" ref="D16:D17" si="0">SUMPRODUCT($B$2:$C$2,B16:C16)</f>
        <v>10000</v>
      </c>
      <c r="E16" s="3" t="s">
        <v>9</v>
      </c>
      <c r="F16" s="3">
        <v>10000</v>
      </c>
    </row>
    <row r="17" spans="1:6" x14ac:dyDescent="0.25">
      <c r="A17" s="2" t="s">
        <v>17</v>
      </c>
      <c r="B17" s="3">
        <v>1</v>
      </c>
      <c r="C17" s="3">
        <v>2</v>
      </c>
      <c r="D17" s="3">
        <f t="shared" si="0"/>
        <v>2960</v>
      </c>
      <c r="E17" s="3" t="s">
        <v>9</v>
      </c>
      <c r="F17" s="3">
        <v>3000</v>
      </c>
    </row>
    <row r="18" spans="1:6" x14ac:dyDescent="0.25">
      <c r="A18" s="2"/>
      <c r="B18" s="3"/>
      <c r="C18" s="3"/>
      <c r="D18" s="3"/>
      <c r="E18" s="3"/>
      <c r="F18" s="3"/>
    </row>
    <row r="19" spans="1:6" x14ac:dyDescent="0.25">
      <c r="A19" s="2"/>
      <c r="B19" s="3"/>
      <c r="C19" s="3"/>
      <c r="D19" s="3"/>
      <c r="E19" s="3"/>
      <c r="F19" s="3"/>
    </row>
    <row r="20" spans="1:6" x14ac:dyDescent="0.25">
      <c r="A20" s="2"/>
      <c r="B20" s="3"/>
      <c r="C20" s="3"/>
      <c r="D20" s="3"/>
      <c r="E20" s="3"/>
      <c r="F20" s="3"/>
    </row>
    <row r="21" spans="1:6" x14ac:dyDescent="0.25">
      <c r="A21" s="2"/>
      <c r="B21" s="3"/>
      <c r="C21" s="3"/>
      <c r="D21" s="3"/>
      <c r="E21" s="3"/>
      <c r="F21" s="3"/>
    </row>
    <row r="22" spans="1:6" x14ac:dyDescent="0.25">
      <c r="A22" s="2"/>
      <c r="B22" s="3"/>
      <c r="C22" s="3"/>
      <c r="D22" s="3"/>
      <c r="E22" s="3"/>
      <c r="F22" s="3"/>
    </row>
    <row r="23" spans="1:6" x14ac:dyDescent="0.25">
      <c r="A23" s="2"/>
      <c r="B23" s="3"/>
      <c r="C23" s="3"/>
      <c r="D23" s="3"/>
      <c r="E23" s="3"/>
      <c r="F23" s="3"/>
    </row>
    <row r="24" spans="1:6" x14ac:dyDescent="0.25">
      <c r="A24" s="2"/>
      <c r="B24" s="3"/>
      <c r="C24" s="3"/>
      <c r="D24" s="3"/>
      <c r="E24" s="3"/>
      <c r="F24" s="3"/>
    </row>
    <row r="27" spans="1:6" x14ac:dyDescent="0.25">
      <c r="A27" t="s">
        <v>22</v>
      </c>
    </row>
    <row r="43" spans="2:2" x14ac:dyDescent="0.25">
      <c r="B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2024-04-17T00:23:08Z</dcterms:created>
  <dcterms:modified xsi:type="dcterms:W3CDTF">2024-04-17T07:17:41Z</dcterms:modified>
</cp:coreProperties>
</file>