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simcox/General/19_Active Manuscript/methods_tissue lipids/submission/Github_files/data_processing/raw_data/profinder_data/"/>
    </mc:Choice>
  </mc:AlternateContent>
  <xr:revisionPtr revIDLastSave="0" documentId="13_ncr:1_{5085DD68-984C-8A4E-B867-14DC2014F212}" xr6:coauthVersionLast="46" xr6:coauthVersionMax="46" xr10:uidLastSave="{00000000-0000-0000-0000-000000000000}"/>
  <bookViews>
    <workbookView xWindow="7920" yWindow="500" windowWidth="26180" windowHeight="20900" xr2:uid="{50484416-9452-7E46-9646-005CD673FA6C}"/>
  </bookViews>
  <sheets>
    <sheet name="Info" sheetId="2" r:id="rId1"/>
    <sheet name="positive mode" sheetId="1" r:id="rId2"/>
    <sheet name="negative mo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13" i="2"/>
  <c r="D14" i="2"/>
  <c r="D15" i="2"/>
  <c r="D16" i="2"/>
  <c r="D17" i="2"/>
  <c r="D18" i="2"/>
  <c r="D19" i="2"/>
  <c r="D20" i="2"/>
  <c r="D21" i="2"/>
  <c r="D22" i="2"/>
  <c r="D23" i="2"/>
  <c r="D11" i="2"/>
  <c r="C12" i="2"/>
  <c r="C13" i="2"/>
  <c r="C14" i="2"/>
  <c r="C15" i="2"/>
  <c r="C16" i="2"/>
  <c r="C17" i="2"/>
  <c r="C18" i="2"/>
  <c r="C19" i="2"/>
  <c r="C20" i="2"/>
  <c r="C21" i="2"/>
  <c r="C22" i="2"/>
  <c r="C23" i="2"/>
  <c r="C11" i="2"/>
</calcChain>
</file>

<file path=xl/sharedStrings.xml><?xml version="1.0" encoding="utf-8"?>
<sst xmlns="http://schemas.openxmlformats.org/spreadsheetml/2006/main" count="196" uniqueCount="74">
  <si>
    <t>Lipid Class</t>
  </si>
  <si>
    <t>Ionzation</t>
  </si>
  <si>
    <t>pos</t>
  </si>
  <si>
    <t>PS</t>
  </si>
  <si>
    <t>PC</t>
  </si>
  <si>
    <t>RT versus cold runs</t>
  </si>
  <si>
    <t>Raghav Jain</t>
  </si>
  <si>
    <t xml:space="preserve">This document contains information on lipid normalization by internal standards. </t>
  </si>
  <si>
    <t>Acar</t>
  </si>
  <si>
    <t>Acar(d3)</t>
  </si>
  <si>
    <t>LPC</t>
  </si>
  <si>
    <t>LPC 18:1/0:0(d7)</t>
  </si>
  <si>
    <t>LPE</t>
  </si>
  <si>
    <t>PC 15:0_18:1(d7)</t>
  </si>
  <si>
    <t>PE</t>
  </si>
  <si>
    <t>PE 15:0_18:1(d7)</t>
  </si>
  <si>
    <t>SM</t>
  </si>
  <si>
    <t>TG</t>
  </si>
  <si>
    <t>DG</t>
  </si>
  <si>
    <t>DG 15:0_18:1(d7)</t>
  </si>
  <si>
    <t>BAT</t>
  </si>
  <si>
    <t>eWAT</t>
  </si>
  <si>
    <t>GSM</t>
  </si>
  <si>
    <t>Heart</t>
  </si>
  <si>
    <t>Intestine</t>
  </si>
  <si>
    <t>iWAT</t>
  </si>
  <si>
    <t>Liver</t>
  </si>
  <si>
    <t>Lung</t>
  </si>
  <si>
    <t>Plasma</t>
  </si>
  <si>
    <t>Kidney</t>
  </si>
  <si>
    <t>The standard in column 'C' applies to all tissue unless a different standard is stated.</t>
  </si>
  <si>
    <t>neg</t>
  </si>
  <si>
    <t>TG 15:0_18:1(d7)_15:0</t>
  </si>
  <si>
    <t>CE</t>
  </si>
  <si>
    <t>CE 18:1(d7)</t>
  </si>
  <si>
    <t>LPE 18:1(d7)</t>
  </si>
  <si>
    <t>SM d18:1_18:1(d9)</t>
  </si>
  <si>
    <t>PI</t>
  </si>
  <si>
    <t>PG</t>
  </si>
  <si>
    <t>PA</t>
  </si>
  <si>
    <t>PS 15:0_18:1(d7)</t>
  </si>
  <si>
    <t>PG 15:0_18:1(d7)</t>
  </si>
  <si>
    <t>PI 15:0_18:1(d7)</t>
  </si>
  <si>
    <t>PA 15:0_18:1(d7)</t>
  </si>
  <si>
    <t>Standard</t>
  </si>
  <si>
    <t>BMP</t>
  </si>
  <si>
    <t>Cer</t>
  </si>
  <si>
    <t>CL</t>
  </si>
  <si>
    <t>EtherOxPC</t>
  </si>
  <si>
    <t>EtherPC</t>
  </si>
  <si>
    <t>EtherPE</t>
  </si>
  <si>
    <t>FA</t>
  </si>
  <si>
    <t>FAHFA</t>
  </si>
  <si>
    <t>HBMP</t>
  </si>
  <si>
    <t>HexCer</t>
  </si>
  <si>
    <t>LPA</t>
  </si>
  <si>
    <t>LPG</t>
  </si>
  <si>
    <t>LPI</t>
  </si>
  <si>
    <t>LPS</t>
  </si>
  <si>
    <t>OxPI</t>
  </si>
  <si>
    <t>SHexCer</t>
  </si>
  <si>
    <t>GlcADG</t>
  </si>
  <si>
    <t>AcylGlcADG</t>
  </si>
  <si>
    <t>GM3</t>
  </si>
  <si>
    <t>PEtOH</t>
  </si>
  <si>
    <t>PMeOH</t>
  </si>
  <si>
    <t>OxPE</t>
  </si>
  <si>
    <t>SQDG</t>
  </si>
  <si>
    <t>MGDG</t>
  </si>
  <si>
    <t>OxPC</t>
  </si>
  <si>
    <t>Amount injected in positive mode</t>
  </si>
  <si>
    <t>Amount injected in negative mode</t>
  </si>
  <si>
    <t>Amount added (pmol)</t>
  </si>
  <si>
    <t>all tissue reported as nmol lipid/g tissue except plasma which is nmol lipid/mL or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</si>
</sst>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1" xfId="0" applyFont="1" applyBorder="1"/>
    <xf numFmtId="0" fontId="0" fillId="0" borderId="1" xfId="0" applyFont="1" applyFill="1" applyBorder="1"/>
    <xf numFmtId="0" fontId="2" fillId="0" borderId="0" xfId="0" applyFont="1"/>
    <xf numFmtId="0" fontId="0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BE75-0EFB-F943-8095-C5BA0530E022}">
  <dimension ref="A1:G28"/>
  <sheetViews>
    <sheetView tabSelected="1" workbookViewId="0">
      <selection activeCell="C11" sqref="C11"/>
    </sheetView>
  </sheetViews>
  <sheetFormatPr baseColWidth="10" defaultRowHeight="16" x14ac:dyDescent="0.2"/>
  <cols>
    <col min="1" max="1" width="21.1640625" customWidth="1"/>
    <col min="2" max="2" width="26.33203125" customWidth="1"/>
    <col min="3" max="3" width="33.83203125" customWidth="1"/>
    <col min="4" max="4" width="34.33203125" customWidth="1"/>
    <col min="6" max="6" width="18" customWidth="1"/>
  </cols>
  <sheetData>
    <row r="1" spans="1:6" x14ac:dyDescent="0.2">
      <c r="A1" t="s">
        <v>5</v>
      </c>
    </row>
    <row r="2" spans="1:6" x14ac:dyDescent="0.2">
      <c r="A2" t="s">
        <v>6</v>
      </c>
    </row>
    <row r="3" spans="1:6" x14ac:dyDescent="0.2">
      <c r="A3" s="1">
        <v>44434</v>
      </c>
    </row>
    <row r="5" spans="1:6" x14ac:dyDescent="0.2">
      <c r="A5" t="s">
        <v>7</v>
      </c>
    </row>
    <row r="6" spans="1:6" x14ac:dyDescent="0.2">
      <c r="A6" t="s">
        <v>30</v>
      </c>
    </row>
    <row r="10" spans="1:6" x14ac:dyDescent="0.2">
      <c r="A10" s="7" t="s">
        <v>44</v>
      </c>
      <c r="B10" s="7" t="s">
        <v>72</v>
      </c>
      <c r="C10" s="7" t="s">
        <v>70</v>
      </c>
      <c r="D10" s="7" t="s">
        <v>71</v>
      </c>
      <c r="E10" s="5"/>
    </row>
    <row r="11" spans="1:6" x14ac:dyDescent="0.2">
      <c r="A11" s="8" t="s">
        <v>9</v>
      </c>
      <c r="B11" s="6">
        <v>300</v>
      </c>
      <c r="C11" s="9">
        <f>3*B11/150</f>
        <v>6</v>
      </c>
      <c r="D11" s="8">
        <f>ROUND(C11*5/3,2)</f>
        <v>10</v>
      </c>
      <c r="E11" s="5"/>
    </row>
    <row r="12" spans="1:6" x14ac:dyDescent="0.2">
      <c r="A12" s="8" t="s">
        <v>34</v>
      </c>
      <c r="B12" s="6">
        <v>5000.3</v>
      </c>
      <c r="C12" s="9">
        <f t="shared" ref="C12:C23" si="0">3*B12/150</f>
        <v>100.00600000000001</v>
      </c>
      <c r="D12" s="8">
        <f t="shared" ref="D12:D23" si="1">ROUND(C12*5/3,2)</f>
        <v>166.68</v>
      </c>
      <c r="E12" s="5"/>
      <c r="F12" s="4"/>
    </row>
    <row r="13" spans="1:6" x14ac:dyDescent="0.2">
      <c r="A13" s="8" t="s">
        <v>19</v>
      </c>
      <c r="B13" s="6">
        <v>149.69999999999999</v>
      </c>
      <c r="C13" s="9">
        <f t="shared" si="0"/>
        <v>2.9939999999999998</v>
      </c>
      <c r="D13" s="8">
        <f t="shared" si="1"/>
        <v>4.99</v>
      </c>
      <c r="E13" s="5"/>
      <c r="F13" s="4"/>
    </row>
    <row r="14" spans="1:6" x14ac:dyDescent="0.2">
      <c r="A14" s="8" t="s">
        <v>11</v>
      </c>
      <c r="B14" s="6">
        <v>450.1</v>
      </c>
      <c r="C14" s="9">
        <f t="shared" si="0"/>
        <v>9.0020000000000007</v>
      </c>
      <c r="D14" s="8">
        <f t="shared" si="1"/>
        <v>15</v>
      </c>
      <c r="E14" s="5"/>
      <c r="F14" s="4"/>
    </row>
    <row r="15" spans="1:6" x14ac:dyDescent="0.2">
      <c r="A15" s="8" t="s">
        <v>35</v>
      </c>
      <c r="B15" s="6">
        <v>100.7</v>
      </c>
      <c r="C15" s="9">
        <f t="shared" si="0"/>
        <v>2.0140000000000002</v>
      </c>
      <c r="D15" s="8">
        <f t="shared" si="1"/>
        <v>3.36</v>
      </c>
      <c r="E15" s="5"/>
      <c r="F15" s="4"/>
    </row>
    <row r="16" spans="1:6" x14ac:dyDescent="0.2">
      <c r="A16" s="8" t="s">
        <v>43</v>
      </c>
      <c r="B16" s="6">
        <v>100</v>
      </c>
      <c r="C16" s="9">
        <f t="shared" si="0"/>
        <v>2</v>
      </c>
      <c r="D16" s="8">
        <f t="shared" si="1"/>
        <v>3.33</v>
      </c>
      <c r="E16" s="5"/>
      <c r="F16" s="4"/>
    </row>
    <row r="17" spans="1:7" x14ac:dyDescent="0.2">
      <c r="A17" s="8" t="s">
        <v>13</v>
      </c>
      <c r="B17" s="6">
        <v>1999.7</v>
      </c>
      <c r="C17" s="9">
        <f t="shared" si="0"/>
        <v>39.994</v>
      </c>
      <c r="D17" s="8">
        <f t="shared" si="1"/>
        <v>66.66</v>
      </c>
      <c r="E17" s="5"/>
      <c r="F17" s="4"/>
    </row>
    <row r="18" spans="1:7" x14ac:dyDescent="0.2">
      <c r="A18" s="8" t="s">
        <v>15</v>
      </c>
      <c r="B18" s="6">
        <v>74.5</v>
      </c>
      <c r="C18" s="9">
        <f t="shared" si="0"/>
        <v>1.49</v>
      </c>
      <c r="D18" s="8">
        <f t="shared" si="1"/>
        <v>2.48</v>
      </c>
      <c r="E18" s="5"/>
      <c r="F18" s="4"/>
    </row>
    <row r="19" spans="1:7" x14ac:dyDescent="0.2">
      <c r="A19" s="8" t="s">
        <v>41</v>
      </c>
      <c r="B19" s="6">
        <v>349.5</v>
      </c>
      <c r="C19" s="9">
        <f t="shared" si="0"/>
        <v>6.99</v>
      </c>
      <c r="D19" s="8">
        <f t="shared" si="1"/>
        <v>11.65</v>
      </c>
      <c r="E19" s="5"/>
      <c r="F19" s="4"/>
    </row>
    <row r="20" spans="1:7" x14ac:dyDescent="0.2">
      <c r="A20" s="8" t="s">
        <v>42</v>
      </c>
      <c r="B20" s="6">
        <v>100.3</v>
      </c>
      <c r="C20" s="9">
        <f t="shared" si="0"/>
        <v>2.0059999999999998</v>
      </c>
      <c r="D20" s="8">
        <f t="shared" si="1"/>
        <v>3.34</v>
      </c>
      <c r="E20" s="5"/>
      <c r="F20" s="4"/>
    </row>
    <row r="21" spans="1:7" x14ac:dyDescent="0.2">
      <c r="A21" s="8" t="s">
        <v>40</v>
      </c>
      <c r="B21" s="6">
        <v>50.2</v>
      </c>
      <c r="C21" s="9">
        <f t="shared" si="0"/>
        <v>1.0040000000000002</v>
      </c>
      <c r="D21" s="8">
        <f t="shared" si="1"/>
        <v>1.67</v>
      </c>
      <c r="E21" s="5"/>
      <c r="F21" s="4"/>
    </row>
    <row r="22" spans="1:7" x14ac:dyDescent="0.2">
      <c r="A22" s="8" t="s">
        <v>36</v>
      </c>
      <c r="B22" s="6">
        <v>401</v>
      </c>
      <c r="C22" s="9">
        <f t="shared" si="0"/>
        <v>8.02</v>
      </c>
      <c r="D22" s="8">
        <f t="shared" si="1"/>
        <v>13.37</v>
      </c>
      <c r="E22" s="5"/>
      <c r="F22" s="4"/>
      <c r="G22" s="4"/>
    </row>
    <row r="23" spans="1:7" x14ac:dyDescent="0.2">
      <c r="A23" s="8" t="s">
        <v>32</v>
      </c>
      <c r="B23" s="6">
        <v>650</v>
      </c>
      <c r="C23" s="9">
        <f t="shared" si="0"/>
        <v>13</v>
      </c>
      <c r="D23" s="8">
        <f t="shared" si="1"/>
        <v>21.67</v>
      </c>
      <c r="E23" s="5"/>
      <c r="F23" s="4"/>
    </row>
    <row r="24" spans="1:7" x14ac:dyDescent="0.2">
      <c r="A24" s="5"/>
      <c r="B24" s="5"/>
      <c r="C24" s="5"/>
      <c r="D24" s="5"/>
      <c r="E24" s="5"/>
      <c r="F24" s="4"/>
    </row>
    <row r="25" spans="1:7" x14ac:dyDescent="0.2">
      <c r="F25" s="4"/>
    </row>
    <row r="26" spans="1:7" x14ac:dyDescent="0.2">
      <c r="F26" s="4"/>
      <c r="G26" s="4"/>
    </row>
    <row r="28" spans="1:7" x14ac:dyDescent="0.2">
      <c r="A28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FDCDC-9964-1844-BC29-BD05E0906EAB}">
  <dimension ref="A1:M16"/>
  <sheetViews>
    <sheetView workbookViewId="0">
      <selection activeCell="F20" sqref="F20"/>
    </sheetView>
  </sheetViews>
  <sheetFormatPr baseColWidth="10" defaultRowHeight="16" x14ac:dyDescent="0.2"/>
  <cols>
    <col min="3" max="3" width="21.1640625" customWidth="1"/>
    <col min="4" max="13" width="13.83203125" customWidth="1"/>
  </cols>
  <sheetData>
    <row r="1" spans="1:13" x14ac:dyDescent="0.2">
      <c r="A1" s="2" t="s">
        <v>1</v>
      </c>
      <c r="B1" s="2" t="s">
        <v>0</v>
      </c>
      <c r="C1" s="2" t="s">
        <v>44</v>
      </c>
      <c r="D1" s="2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29</v>
      </c>
      <c r="K1" s="3" t="s">
        <v>26</v>
      </c>
      <c r="L1" s="3" t="s">
        <v>27</v>
      </c>
      <c r="M1" s="3" t="s">
        <v>28</v>
      </c>
    </row>
    <row r="2" spans="1:13" x14ac:dyDescent="0.2">
      <c r="A2" t="s">
        <v>2</v>
      </c>
      <c r="B2" t="s">
        <v>8</v>
      </c>
      <c r="C2" t="s">
        <v>9</v>
      </c>
    </row>
    <row r="3" spans="1:13" x14ac:dyDescent="0.2">
      <c r="A3" t="s">
        <v>2</v>
      </c>
      <c r="B3" t="s">
        <v>33</v>
      </c>
      <c r="C3" t="s">
        <v>34</v>
      </c>
    </row>
    <row r="4" spans="1:13" x14ac:dyDescent="0.2">
      <c r="A4" t="s">
        <v>2</v>
      </c>
      <c r="B4" t="s">
        <v>18</v>
      </c>
      <c r="C4" t="s">
        <v>19</v>
      </c>
    </row>
    <row r="5" spans="1:13" x14ac:dyDescent="0.2">
      <c r="A5" t="s">
        <v>2</v>
      </c>
      <c r="B5" t="s">
        <v>10</v>
      </c>
      <c r="C5" t="s">
        <v>11</v>
      </c>
    </row>
    <row r="6" spans="1:13" x14ac:dyDescent="0.2">
      <c r="A6" t="s">
        <v>2</v>
      </c>
      <c r="B6" t="s">
        <v>12</v>
      </c>
      <c r="C6" t="s">
        <v>35</v>
      </c>
    </row>
    <row r="7" spans="1:13" x14ac:dyDescent="0.2">
      <c r="A7" t="s">
        <v>2</v>
      </c>
      <c r="B7" t="s">
        <v>4</v>
      </c>
      <c r="C7" t="s">
        <v>13</v>
      </c>
    </row>
    <row r="8" spans="1:13" x14ac:dyDescent="0.2">
      <c r="A8" t="s">
        <v>2</v>
      </c>
      <c r="B8" t="s">
        <v>14</v>
      </c>
      <c r="C8" t="s">
        <v>15</v>
      </c>
    </row>
    <row r="9" spans="1:13" x14ac:dyDescent="0.2">
      <c r="A9" t="s">
        <v>2</v>
      </c>
      <c r="B9" t="s">
        <v>16</v>
      </c>
      <c r="C9" t="s">
        <v>36</v>
      </c>
    </row>
    <row r="10" spans="1:13" x14ac:dyDescent="0.2">
      <c r="A10" t="s">
        <v>2</v>
      </c>
      <c r="B10" t="s">
        <v>17</v>
      </c>
      <c r="C10" t="s">
        <v>32</v>
      </c>
    </row>
    <row r="11" spans="1:13" x14ac:dyDescent="0.2">
      <c r="A11" t="s">
        <v>2</v>
      </c>
      <c r="B11" t="s">
        <v>3</v>
      </c>
      <c r="C11" t="s">
        <v>13</v>
      </c>
    </row>
    <row r="12" spans="1:13" x14ac:dyDescent="0.2">
      <c r="A12" t="s">
        <v>2</v>
      </c>
      <c r="B12" t="s">
        <v>45</v>
      </c>
      <c r="C12" t="s">
        <v>13</v>
      </c>
    </row>
    <row r="13" spans="1:13" x14ac:dyDescent="0.2">
      <c r="A13" t="s">
        <v>2</v>
      </c>
      <c r="B13" t="s">
        <v>46</v>
      </c>
      <c r="C13" t="s">
        <v>36</v>
      </c>
    </row>
    <row r="14" spans="1:13" x14ac:dyDescent="0.2">
      <c r="A14" t="s">
        <v>2</v>
      </c>
      <c r="B14" t="s">
        <v>47</v>
      </c>
      <c r="C14" t="s">
        <v>13</v>
      </c>
    </row>
    <row r="15" spans="1:13" x14ac:dyDescent="0.2">
      <c r="A15" t="s">
        <v>2</v>
      </c>
      <c r="B15" t="s">
        <v>3</v>
      </c>
      <c r="C15" t="s">
        <v>13</v>
      </c>
    </row>
    <row r="16" spans="1:13" x14ac:dyDescent="0.2">
      <c r="A16" t="s">
        <v>2</v>
      </c>
      <c r="B16" t="s">
        <v>54</v>
      </c>
      <c r="C16" t="s">
        <v>36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D684-39BE-774D-B09B-1E5D1FD12A83}">
  <dimension ref="A1:M35"/>
  <sheetViews>
    <sheetView workbookViewId="0">
      <selection activeCell="D1" sqref="D1:M1"/>
    </sheetView>
  </sheetViews>
  <sheetFormatPr baseColWidth="10" defaultRowHeight="16" x14ac:dyDescent="0.2"/>
  <cols>
    <col min="3" max="3" width="16.83203125" customWidth="1"/>
    <col min="10" max="10" width="16.83203125" customWidth="1"/>
  </cols>
  <sheetData>
    <row r="1" spans="1:13" x14ac:dyDescent="0.2">
      <c r="A1" s="2" t="s">
        <v>1</v>
      </c>
      <c r="B1" s="2" t="s">
        <v>0</v>
      </c>
      <c r="C1" s="2" t="s">
        <v>44</v>
      </c>
      <c r="D1" s="2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29</v>
      </c>
      <c r="K1" s="3" t="s">
        <v>26</v>
      </c>
      <c r="L1" s="3" t="s">
        <v>27</v>
      </c>
      <c r="M1" s="3" t="s">
        <v>28</v>
      </c>
    </row>
    <row r="2" spans="1:13" x14ac:dyDescent="0.2">
      <c r="A2" t="s">
        <v>31</v>
      </c>
      <c r="B2" t="s">
        <v>10</v>
      </c>
      <c r="C2" t="s">
        <v>11</v>
      </c>
    </row>
    <row r="3" spans="1:13" x14ac:dyDescent="0.2">
      <c r="A3" t="s">
        <v>31</v>
      </c>
      <c r="B3" t="s">
        <v>12</v>
      </c>
      <c r="C3" t="s">
        <v>35</v>
      </c>
    </row>
    <row r="4" spans="1:13" x14ac:dyDescent="0.2">
      <c r="A4" t="s">
        <v>31</v>
      </c>
      <c r="B4" t="s">
        <v>39</v>
      </c>
      <c r="C4" t="s">
        <v>43</v>
      </c>
    </row>
    <row r="5" spans="1:13" x14ac:dyDescent="0.2">
      <c r="A5" t="s">
        <v>31</v>
      </c>
      <c r="B5" t="s">
        <v>4</v>
      </c>
      <c r="C5" t="s">
        <v>13</v>
      </c>
    </row>
    <row r="6" spans="1:13" x14ac:dyDescent="0.2">
      <c r="A6" t="s">
        <v>31</v>
      </c>
      <c r="B6" t="s">
        <v>14</v>
      </c>
      <c r="C6" t="s">
        <v>15</v>
      </c>
    </row>
    <row r="7" spans="1:13" x14ac:dyDescent="0.2">
      <c r="A7" t="s">
        <v>31</v>
      </c>
      <c r="B7" t="s">
        <v>38</v>
      </c>
      <c r="C7" t="s">
        <v>41</v>
      </c>
    </row>
    <row r="8" spans="1:13" x14ac:dyDescent="0.2">
      <c r="A8" t="s">
        <v>31</v>
      </c>
      <c r="B8" t="s">
        <v>37</v>
      </c>
      <c r="C8" t="s">
        <v>42</v>
      </c>
    </row>
    <row r="9" spans="1:13" x14ac:dyDescent="0.2">
      <c r="A9" t="s">
        <v>31</v>
      </c>
      <c r="B9" t="s">
        <v>3</v>
      </c>
      <c r="C9" t="s">
        <v>40</v>
      </c>
    </row>
    <row r="10" spans="1:13" x14ac:dyDescent="0.2">
      <c r="A10" t="s">
        <v>31</v>
      </c>
      <c r="B10" t="s">
        <v>16</v>
      </c>
      <c r="C10" t="s">
        <v>36</v>
      </c>
    </row>
    <row r="11" spans="1:13" x14ac:dyDescent="0.2">
      <c r="A11" t="s">
        <v>31</v>
      </c>
      <c r="B11" t="s">
        <v>46</v>
      </c>
      <c r="C11" t="s">
        <v>36</v>
      </c>
    </row>
    <row r="12" spans="1:13" x14ac:dyDescent="0.2">
      <c r="A12" t="s">
        <v>31</v>
      </c>
      <c r="B12" t="s">
        <v>47</v>
      </c>
      <c r="C12" t="s">
        <v>41</v>
      </c>
    </row>
    <row r="13" spans="1:13" x14ac:dyDescent="0.2">
      <c r="A13" t="s">
        <v>31</v>
      </c>
      <c r="B13" t="s">
        <v>48</v>
      </c>
      <c r="C13" t="s">
        <v>13</v>
      </c>
    </row>
    <row r="14" spans="1:13" x14ac:dyDescent="0.2">
      <c r="A14" t="s">
        <v>31</v>
      </c>
      <c r="B14" t="s">
        <v>49</v>
      </c>
      <c r="C14" t="s">
        <v>13</v>
      </c>
    </row>
    <row r="15" spans="1:13" x14ac:dyDescent="0.2">
      <c r="A15" t="s">
        <v>31</v>
      </c>
      <c r="B15" t="s">
        <v>50</v>
      </c>
      <c r="C15" t="s">
        <v>15</v>
      </c>
    </row>
    <row r="16" spans="1:13" x14ac:dyDescent="0.2">
      <c r="A16" t="s">
        <v>31</v>
      </c>
      <c r="B16" t="s">
        <v>51</v>
      </c>
      <c r="C16" t="s">
        <v>11</v>
      </c>
    </row>
    <row r="17" spans="1:10" x14ac:dyDescent="0.2">
      <c r="A17" t="s">
        <v>31</v>
      </c>
      <c r="B17" t="s">
        <v>52</v>
      </c>
      <c r="C17" t="s">
        <v>11</v>
      </c>
    </row>
    <row r="18" spans="1:10" x14ac:dyDescent="0.2">
      <c r="A18" t="s">
        <v>31</v>
      </c>
      <c r="B18" t="s">
        <v>53</v>
      </c>
      <c r="C18" t="s">
        <v>41</v>
      </c>
    </row>
    <row r="19" spans="1:10" x14ac:dyDescent="0.2">
      <c r="A19" t="s">
        <v>31</v>
      </c>
      <c r="B19" t="s">
        <v>54</v>
      </c>
      <c r="C19" t="s">
        <v>36</v>
      </c>
    </row>
    <row r="20" spans="1:10" x14ac:dyDescent="0.2">
      <c r="A20" t="s">
        <v>31</v>
      </c>
      <c r="B20" t="s">
        <v>55</v>
      </c>
      <c r="C20" t="s">
        <v>43</v>
      </c>
      <c r="J20" t="s">
        <v>11</v>
      </c>
    </row>
    <row r="21" spans="1:10" x14ac:dyDescent="0.2">
      <c r="A21" t="s">
        <v>31</v>
      </c>
      <c r="B21" t="s">
        <v>56</v>
      </c>
      <c r="C21" t="s">
        <v>41</v>
      </c>
    </row>
    <row r="22" spans="1:10" x14ac:dyDescent="0.2">
      <c r="A22" t="s">
        <v>31</v>
      </c>
      <c r="B22" t="s">
        <v>57</v>
      </c>
      <c r="C22" t="s">
        <v>42</v>
      </c>
    </row>
    <row r="23" spans="1:10" x14ac:dyDescent="0.2">
      <c r="A23" t="s">
        <v>31</v>
      </c>
      <c r="B23" t="s">
        <v>58</v>
      </c>
      <c r="C23" t="s">
        <v>40</v>
      </c>
    </row>
    <row r="24" spans="1:10" x14ac:dyDescent="0.2">
      <c r="A24" t="s">
        <v>31</v>
      </c>
      <c r="B24" t="s">
        <v>59</v>
      </c>
      <c r="C24" t="s">
        <v>42</v>
      </c>
    </row>
    <row r="25" spans="1:10" x14ac:dyDescent="0.2">
      <c r="A25" t="s">
        <v>31</v>
      </c>
      <c r="B25" t="s">
        <v>60</v>
      </c>
      <c r="C25" t="s">
        <v>36</v>
      </c>
    </row>
    <row r="26" spans="1:10" x14ac:dyDescent="0.2">
      <c r="A26" t="s">
        <v>31</v>
      </c>
      <c r="B26" t="s">
        <v>61</v>
      </c>
      <c r="C26" t="s">
        <v>42</v>
      </c>
    </row>
    <row r="27" spans="1:10" x14ac:dyDescent="0.2">
      <c r="A27" t="s">
        <v>31</v>
      </c>
      <c r="B27" t="s">
        <v>62</v>
      </c>
      <c r="C27" t="s">
        <v>42</v>
      </c>
    </row>
    <row r="28" spans="1:10" x14ac:dyDescent="0.2">
      <c r="A28" t="s">
        <v>31</v>
      </c>
      <c r="B28" t="s">
        <v>63</v>
      </c>
      <c r="C28" t="s">
        <v>36</v>
      </c>
    </row>
    <row r="29" spans="1:10" x14ac:dyDescent="0.2">
      <c r="A29" t="s">
        <v>31</v>
      </c>
      <c r="B29" t="s">
        <v>64</v>
      </c>
      <c r="C29" t="s">
        <v>15</v>
      </c>
    </row>
    <row r="30" spans="1:10" x14ac:dyDescent="0.2">
      <c r="A30" t="s">
        <v>31</v>
      </c>
      <c r="B30" t="s">
        <v>65</v>
      </c>
      <c r="C30" t="s">
        <v>13</v>
      </c>
    </row>
    <row r="31" spans="1:10" x14ac:dyDescent="0.2">
      <c r="A31" t="s">
        <v>31</v>
      </c>
      <c r="B31" t="s">
        <v>66</v>
      </c>
      <c r="C31" t="s">
        <v>15</v>
      </c>
    </row>
    <row r="32" spans="1:10" x14ac:dyDescent="0.2">
      <c r="A32" t="s">
        <v>31</v>
      </c>
      <c r="B32" t="s">
        <v>67</v>
      </c>
      <c r="C32" t="s">
        <v>42</v>
      </c>
    </row>
    <row r="33" spans="1:3" x14ac:dyDescent="0.2">
      <c r="A33" t="s">
        <v>31</v>
      </c>
      <c r="B33" t="s">
        <v>68</v>
      </c>
      <c r="C33" t="s">
        <v>42</v>
      </c>
    </row>
    <row r="34" spans="1:3" x14ac:dyDescent="0.2">
      <c r="A34" t="s">
        <v>31</v>
      </c>
      <c r="B34" t="s">
        <v>59</v>
      </c>
      <c r="C34" t="s">
        <v>42</v>
      </c>
    </row>
    <row r="35" spans="1:3" x14ac:dyDescent="0.2">
      <c r="A35" t="s">
        <v>31</v>
      </c>
      <c r="B35" t="s">
        <v>69</v>
      </c>
      <c r="C3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positive mode</vt:lpstr>
      <vt:lpstr>negative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JAIN</dc:creator>
  <cp:lastModifiedBy>RAGHAV JAIN</cp:lastModifiedBy>
  <dcterms:created xsi:type="dcterms:W3CDTF">2021-08-26T21:00:35Z</dcterms:created>
  <dcterms:modified xsi:type="dcterms:W3CDTF">2021-11-06T16:55:34Z</dcterms:modified>
</cp:coreProperties>
</file>