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hit\Documents\Interactive Dashboard_Excel\"/>
    </mc:Choice>
  </mc:AlternateContent>
  <bookViews>
    <workbookView xWindow="0" yWindow="0" windowWidth="20490" windowHeight="7620" activeTab="1"/>
  </bookViews>
  <sheets>
    <sheet name="Pivot Report" sheetId="1" r:id="rId1"/>
    <sheet name="Dashboard" sheetId="2" r:id="rId2"/>
    <sheet name="Daily_Visit_Patient_Count" sheetId="3" r:id="rId3"/>
    <sheet name="Average_Wait_Time" sheetId="4" r:id="rId4"/>
    <sheet name="Satisfaction_Score" sheetId="5" r:id="rId5"/>
  </sheets>
  <definedNames>
    <definedName name="Slicer_Date__Month">#N/A</definedName>
    <definedName name="Slicer_Date__Year">#N/A</definedName>
  </definedNames>
  <calcPr calcId="162913"/>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b0f650e-9ff6-4248-a0ab-a69f80e2c0e1" name="Hospital Emergency Room Data" connection="Query - Hospital Emergency Room Data"/>
          <x15:modelTable id="Calendar Table_8c4b7be7-0a60-4582-bfe1-3be299b0710a"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L4" i="1" l="1"/>
  <c r="K4" i="1"/>
  <c r="L5" i="1"/>
  <c r="K5" i="1"/>
  <c r="J4" i="1"/>
  <c r="J5" i="1"/>
</calcChain>
</file>

<file path=xl/connections.xml><?xml version="1.0" encoding="utf-8"?>
<connections xmlns="http://schemas.openxmlformats.org/spreadsheetml/2006/main">
  <connection id="1" name="Query - Calendar Table" description="Connection to the 'Calendar Table' query in the workbook." type="100" refreshedVersion="6" minRefreshableVersion="5">
    <extLst>
      <ext xmlns:x15="http://schemas.microsoft.com/office/spreadsheetml/2010/11/main" uri="{DE250136-89BD-433C-8126-D09CA5730AF9}">
        <x15:connection id="8e56be05-33b8-417c-8bf2-964b69ae026a"/>
      </ext>
    </extLst>
  </connection>
  <connection id="2"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b38be159-52ad-4f8c-a946-055eed6d01a0"/>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<sst xmlns="http://schemas.openxmlformats.org/spreadsheetml/2006/main" count="148" uniqueCount="70">
  <si>
    <t>Distinct Count of Patient Id</t>
  </si>
  <si>
    <t>No.of patients</t>
  </si>
  <si>
    <t>Average of Patient Waittime</t>
  </si>
  <si>
    <t>Average of Patient Satisfaction Score</t>
  </si>
  <si>
    <t>Row Labels</t>
  </si>
  <si>
    <t>Grand Total</t>
  </si>
  <si>
    <t>Daily_Trends_Patient_Count</t>
  </si>
  <si>
    <t>Average_Wait_Time</t>
  </si>
  <si>
    <t>Satisfaction_Score</t>
  </si>
  <si>
    <t>Admitted</t>
  </si>
  <si>
    <t>Not Admitted</t>
  </si>
  <si>
    <t>% Status</t>
  </si>
  <si>
    <t>Admisssion Status</t>
  </si>
  <si>
    <t>Patients</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</si>
  <si>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</si>
  <si>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</si>
  <si>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</si>
  <si>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</si>
  <si>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</si>
  <si>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</si>
  <si>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</si>
  <si>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</si>
  <si>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</si>
  <si>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</si>
  <si>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</si>
  <si>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</si>
  <si>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</si>
  <si>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</si>
  <si>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</si>
  <si>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</si>
  <si>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</si>
  <si>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</si>
  <si>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</si>
  <si>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</si>
  <si>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</si>
  <si>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</si>
  <si>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</si>
  <si>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</si>
  <si>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</si>
  <si>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</si>
  <si>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</si>
  <si>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</si>
  <si>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</si>
  <si>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Chart_Area</t>
  </si>
  <si>
    <t>0-09</t>
  </si>
  <si>
    <t>10-19</t>
  </si>
  <si>
    <t>20-29</t>
  </si>
  <si>
    <t>30-39</t>
  </si>
  <si>
    <t>40-49</t>
  </si>
  <si>
    <t>50-59</t>
  </si>
  <si>
    <t>60-69</t>
  </si>
  <si>
    <t>70-79</t>
  </si>
  <si>
    <t>Count of Age Group</t>
  </si>
  <si>
    <t>Delay</t>
  </si>
  <si>
    <t>On Time</t>
  </si>
  <si>
    <t>Count of Patient Attendance Status</t>
  </si>
  <si>
    <t>Female</t>
  </si>
  <si>
    <t>Male</t>
  </si>
  <si>
    <t>Count of Patient Gender</t>
  </si>
  <si>
    <t>Cardiology</t>
  </si>
  <si>
    <t>Gastroenterology</t>
  </si>
  <si>
    <t>General Practice</t>
  </si>
  <si>
    <t>Neurology</t>
  </si>
  <si>
    <t>None</t>
  </si>
  <si>
    <t>Orthopedics</t>
  </si>
  <si>
    <t>Physiotherapy</t>
  </si>
  <si>
    <t>Renal</t>
  </si>
  <si>
    <t>Count of Department Referral</t>
  </si>
  <si>
    <t>2024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</si>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</sst>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2" fillId="2" borderId="0" xfId="0" applyFont="1" applyFill="1" applyAlignment="1">
      <alignment horizontal="center" vertical="top"/>
    </xf>
    <xf numFmtId="0" fontId="0" fillId="4" borderId="0" xfId="0" applyFill="1" applyAlignment="1">
      <alignment horizontal="center" vertical="top"/>
    </xf>
    <xf numFmtId="1" fontId="0" fillId="4" borderId="0" xfId="0" applyNumberFormat="1" applyFill="1" applyAlignment="1">
      <alignment horizontal="center" vertical="top"/>
    </xf>
    <xf numFmtId="10" fontId="0" fillId="4" borderId="0" xfId="1" applyNumberFormat="1" applyFont="1" applyFill="1" applyAlignment="1">
      <alignment horizontal="center" vertical="top"/>
    </xf>
    <xf numFmtId="9" fontId="0" fillId="0" borderId="0" xfId="0" applyNumberFormat="1"/>
    <xf numFmtId="0" fontId="2" fillId="2" borderId="0" xfId="0" applyFont="1" applyFill="1" applyAlignment="1">
      <alignment horizontal="center" vertical="top"/>
    </xf>
  </cellXfs>
  <cellStyles count="2">
    <cellStyle name="Normal" xfId="0" builtinId="0"/>
    <cellStyle name="Percent" xfId="1" builtinId="5"/>
  </cellStyles>
  <dxfs count="94">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167" formatCode="0.0000"/>
    </dxf>
    <dxf>
      <numFmt numFmtId="168" formatCode="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3" formatCode="0%"/>
    </dxf>
    <dxf>
      <numFmt numFmtId="170" formatCode="0.0%"/>
    </dxf>
    <dxf>
      <numFmt numFmtId="14" formatCode="0.00%"/>
    </dxf>
    <dxf>
      <numFmt numFmtId="1" formatCode="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4" formatCode="0.00%"/>
    </dxf>
    <dxf>
      <numFmt numFmtId="1" formatCode="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1" formatCode="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font>
        <b/>
        <color theme="1"/>
      </font>
      <border>
        <bottom style="thin">
          <color theme="4"/>
        </bottom>
        <vertical/>
        <horizontal/>
      </border>
    </dxf>
    <dxf>
      <font>
        <sz val="7"/>
        <color theme="1"/>
        <name val="Tahoma"/>
        <scheme val="none"/>
      </font>
      <fill>
        <patternFill>
          <bgColor rgb="FF002060"/>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DashboardHospital" pivot="0" table="0" count="10">
      <tableStyleElement type="wholeTable" dxfId="93"/>
      <tableStyleElement type="headerRow" dxfId="92"/>
    </tableStyle>
  </tableStyles>
  <colors>
    <mruColors>
      <color rgb="FF2C08B0"/>
      <color rgb="FFB70153"/>
      <color rgb="FFA1AC0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Hospita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Report!PivotTable10</c:name>
    <c:fmtId val="4"/>
  </c:pivotSource>
  <c:chart>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manualLayout>
          <c:layoutTarget val="inner"/>
          <c:xMode val="edge"/>
          <c:yMode val="edge"/>
          <c:x val="5.1282070107031591E-2"/>
          <c:y val="0.19555555555555557"/>
          <c:w val="0.87467945219718823"/>
          <c:h val="0.60888888888888892"/>
        </c:manualLayout>
      </c:layout>
      <c:barChart>
        <c:barDir val="bar"/>
        <c:grouping val="clustered"/>
        <c:varyColors val="0"/>
        <c:ser>
          <c:idx val="0"/>
          <c:order val="0"/>
          <c:tx>
            <c:strRef>
              <c:f>'Pivot Report'!$E$12</c:f>
              <c:strCache>
                <c:ptCount val="1"/>
                <c:pt idx="0">
                  <c:v>Patients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Report'!$D$13:$D$15</c:f>
              <c:strCache>
                <c:ptCount val="2"/>
                <c:pt idx="0">
                  <c:v>Admitted</c:v>
                </c:pt>
                <c:pt idx="1">
                  <c:v>Not Admitted</c:v>
                </c:pt>
              </c:strCache>
            </c:strRef>
          </c:cat>
          <c:val>
            <c:numRef>
              <c:f>'Pivot Report'!$E$13:$E$15</c:f>
              <c:numCache>
                <c:formatCode>0</c:formatCode>
                <c:ptCount val="2"/>
                <c:pt idx="0">
                  <c:v>224</c:v>
                </c:pt>
                <c:pt idx="1">
                  <c:v>207</c:v>
                </c:pt>
              </c:numCache>
            </c:numRef>
          </c:val>
          <c:extLst>
            <c:ext xmlns:c16="http://schemas.microsoft.com/office/drawing/2014/chart" uri="{C3380CC4-5D6E-409C-BE32-E72D297353CC}">
              <c16:uniqueId val="{00000003-E156-408D-BA92-8E13653E60FC}"/>
            </c:ext>
          </c:extLst>
        </c:ser>
        <c:ser>
          <c:idx val="1"/>
          <c:order val="1"/>
          <c:tx>
            <c:strRef>
              <c:f>'Pivot Report'!$F$12</c:f>
              <c:strCache>
                <c:ptCount val="1"/>
                <c:pt idx="0">
                  <c:v>% Status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Report'!$D$13:$D$15</c:f>
              <c:strCache>
                <c:ptCount val="2"/>
                <c:pt idx="0">
                  <c:v>Admitted</c:v>
                </c:pt>
                <c:pt idx="1">
                  <c:v>Not Admitted</c:v>
                </c:pt>
              </c:strCache>
            </c:strRef>
          </c:cat>
          <c:val>
            <c:numRef>
              <c:f>'Pivot Report'!$F$13:$F$15</c:f>
              <c:numCache>
                <c:formatCode>0.00%</c:formatCode>
                <c:ptCount val="2"/>
                <c:pt idx="0">
                  <c:v>0.51972157772621808</c:v>
                </c:pt>
                <c:pt idx="1">
                  <c:v>0.48027842227378192</c:v>
                </c:pt>
              </c:numCache>
            </c:numRef>
          </c:val>
          <c:extLst>
            <c:ext xmlns:c16="http://schemas.microsoft.com/office/drawing/2014/chart" uri="{C3380CC4-5D6E-409C-BE32-E72D297353CC}">
              <c16:uniqueId val="{00000004-E156-408D-BA92-8E13653E60FC}"/>
            </c:ext>
          </c:extLst>
        </c:ser>
        <c:dLbls>
          <c:showLegendKey val="0"/>
          <c:showVal val="0"/>
          <c:showCatName val="0"/>
          <c:showSerName val="0"/>
          <c:showPercent val="0"/>
          <c:showBubbleSize val="0"/>
        </c:dLbls>
        <c:gapWidth val="100"/>
        <c:axId val="528628616"/>
        <c:axId val="528627632"/>
      </c:barChart>
      <c:catAx>
        <c:axId val="528628616"/>
        <c:scaling>
          <c:orientation val="minMax"/>
        </c:scaling>
        <c:delete val="1"/>
        <c:axPos val="l"/>
        <c:numFmt formatCode="General" sourceLinked="1"/>
        <c:majorTickMark val="none"/>
        <c:minorTickMark val="none"/>
        <c:tickLblPos val="nextTo"/>
        <c:crossAx val="528627632"/>
        <c:crosses val="autoZero"/>
        <c:auto val="1"/>
        <c:lblAlgn val="ctr"/>
        <c:lblOffset val="100"/>
        <c:noMultiLvlLbl val="0"/>
      </c:catAx>
      <c:valAx>
        <c:axId val="528627632"/>
        <c:scaling>
          <c:orientation val="minMax"/>
        </c:scaling>
        <c:delete val="1"/>
        <c:axPos val="b"/>
        <c:numFmt formatCode="0" sourceLinked="1"/>
        <c:majorTickMark val="none"/>
        <c:minorTickMark val="none"/>
        <c:tickLblPos val="nextTo"/>
        <c:crossAx val="5286286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Report!PivotTable8</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08099859610572E-2"/>
          <c:y val="0.17872043076409286"/>
          <c:w val="0.90400537142159554"/>
          <c:h val="0.66424906010235751"/>
        </c:manualLayout>
      </c:layout>
      <c:areaChart>
        <c:grouping val="standard"/>
        <c:varyColors val="0"/>
        <c:ser>
          <c:idx val="0"/>
          <c:order val="0"/>
          <c:tx>
            <c:strRef>
              <c:f>'Pivot Report'!$F$18</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Report'!$E$19:$E$48</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Report'!$F$19:$F$48</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D907-478B-A29B-29A3695433F5}"/>
            </c:ext>
          </c:extLst>
        </c:ser>
        <c:dLbls>
          <c:showLegendKey val="0"/>
          <c:showVal val="0"/>
          <c:showCatName val="0"/>
          <c:showSerName val="0"/>
          <c:showPercent val="0"/>
          <c:showBubbleSize val="0"/>
        </c:dLbls>
        <c:axId val="834365104"/>
        <c:axId val="834367072"/>
      </c:areaChart>
      <c:catAx>
        <c:axId val="834365104"/>
        <c:scaling>
          <c:orientation val="minMax"/>
        </c:scaling>
        <c:delete val="1"/>
        <c:axPos val="b"/>
        <c:numFmt formatCode="General" sourceLinked="1"/>
        <c:majorTickMark val="out"/>
        <c:minorTickMark val="none"/>
        <c:tickLblPos val="nextTo"/>
        <c:crossAx val="834367072"/>
        <c:crosses val="autoZero"/>
        <c:auto val="1"/>
        <c:lblAlgn val="ctr"/>
        <c:lblOffset val="100"/>
        <c:noMultiLvlLbl val="0"/>
      </c:catAx>
      <c:valAx>
        <c:axId val="834367072"/>
        <c:scaling>
          <c:orientation val="minMax"/>
        </c:scaling>
        <c:delete val="1"/>
        <c:axPos val="l"/>
        <c:numFmt formatCode="0.00" sourceLinked="1"/>
        <c:majorTickMark val="none"/>
        <c:minorTickMark val="none"/>
        <c:tickLblPos val="nextTo"/>
        <c:crossAx val="834365104"/>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Report!PivotTable9</c:name>
    <c:fmtId val="1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209399007605803"/>
          <c:w val="0.95038935259143031"/>
          <c:h val="0.8269800946414545"/>
        </c:manualLayout>
      </c:layout>
      <c:areaChart>
        <c:grouping val="standard"/>
        <c:varyColors val="0"/>
        <c:ser>
          <c:idx val="0"/>
          <c:order val="0"/>
          <c:tx>
            <c:strRef>
              <c:f>'Pivot Report'!$K$18</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Report'!$J$19:$J$47</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Report'!$K$19:$K$47</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2C8F-487B-9DAE-7005169D919E}"/>
            </c:ext>
          </c:extLst>
        </c:ser>
        <c:dLbls>
          <c:showLegendKey val="0"/>
          <c:showVal val="0"/>
          <c:showCatName val="0"/>
          <c:showSerName val="0"/>
          <c:showPercent val="0"/>
          <c:showBubbleSize val="0"/>
        </c:dLbls>
        <c:axId val="842737840"/>
        <c:axId val="842732264"/>
      </c:areaChart>
      <c:catAx>
        <c:axId val="842737840"/>
        <c:scaling>
          <c:orientation val="minMax"/>
        </c:scaling>
        <c:delete val="1"/>
        <c:axPos val="b"/>
        <c:numFmt formatCode="General" sourceLinked="1"/>
        <c:majorTickMark val="out"/>
        <c:minorTickMark val="none"/>
        <c:tickLblPos val="nextTo"/>
        <c:crossAx val="842732264"/>
        <c:crosses val="autoZero"/>
        <c:auto val="1"/>
        <c:lblAlgn val="ctr"/>
        <c:lblOffset val="100"/>
        <c:noMultiLvlLbl val="0"/>
      </c:catAx>
      <c:valAx>
        <c:axId val="842732264"/>
        <c:scaling>
          <c:orientation val="minMax"/>
        </c:scaling>
        <c:delete val="1"/>
        <c:axPos val="l"/>
        <c:numFmt formatCode="0.00" sourceLinked="1"/>
        <c:majorTickMark val="none"/>
        <c:minorTickMark val="none"/>
        <c:tickLblPos val="nextTo"/>
        <c:crossAx val="842737840"/>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6.9264022044502133E-2"/>
          <c:y val="0.48745574741709413"/>
          <c:w val="0.86147195591099568"/>
          <c:h val="0.38351184885485151"/>
        </c:manualLayout>
      </c:layout>
      <c:areaChart>
        <c:grouping val="standard"/>
        <c:varyColors val="0"/>
        <c:ser>
          <c:idx val="0"/>
          <c:order val="0"/>
          <c:tx>
            <c:strRef>
              <c:f>'Pivot Report'!$B$18</c:f>
              <c:strCache>
                <c:ptCount val="1"/>
                <c:pt idx="0">
                  <c:v>Total</c:v>
                </c:pt>
              </c:strCache>
            </c:strRef>
          </c:tx>
          <c:spPr>
            <a:solidFill>
              <a:schemeClr val="accent1"/>
            </a:solidFill>
            <a:ln w="25400">
              <a:noFill/>
            </a:ln>
            <a:effectLst/>
          </c:spPr>
          <c:cat>
            <c:strRef>
              <c:f>'Pivot Report'!$A$19:$A$48</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Report'!$B$19:$B$48</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A820-456B-B4D6-CE90EF735111}"/>
            </c:ext>
          </c:extLst>
        </c:ser>
        <c:dLbls>
          <c:showLegendKey val="0"/>
          <c:showVal val="0"/>
          <c:showCatName val="0"/>
          <c:showSerName val="0"/>
          <c:showPercent val="0"/>
          <c:showBubbleSize val="0"/>
        </c:dLbls>
        <c:axId val="839653984"/>
        <c:axId val="839657920"/>
      </c:areaChart>
      <c:catAx>
        <c:axId val="839653984"/>
        <c:scaling>
          <c:orientation val="minMax"/>
        </c:scaling>
        <c:delete val="1"/>
        <c:axPos val="b"/>
        <c:numFmt formatCode="General" sourceLinked="1"/>
        <c:majorTickMark val="out"/>
        <c:minorTickMark val="none"/>
        <c:tickLblPos val="nextTo"/>
        <c:crossAx val="839657920"/>
        <c:crosses val="autoZero"/>
        <c:auto val="1"/>
        <c:lblAlgn val="ctr"/>
        <c:lblOffset val="100"/>
        <c:noMultiLvlLbl val="0"/>
      </c:catAx>
      <c:valAx>
        <c:axId val="839657920"/>
        <c:scaling>
          <c:orientation val="minMax"/>
        </c:scaling>
        <c:delete val="1"/>
        <c:axPos val="l"/>
        <c:numFmt formatCode="General" sourceLinked="1"/>
        <c:majorTickMark val="none"/>
        <c:minorTickMark val="none"/>
        <c:tickLblPos val="nextTo"/>
        <c:crossAx val="83965398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Report!PivotTable8</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6.1563205762070437E-2"/>
          <c:y val="0.6686514185726784"/>
          <c:w val="0.76059451870841721"/>
          <c:h val="0.29629629629629628"/>
        </c:manualLayout>
      </c:layout>
      <c:areaChart>
        <c:grouping val="standard"/>
        <c:varyColors val="0"/>
        <c:ser>
          <c:idx val="0"/>
          <c:order val="0"/>
          <c:tx>
            <c:strRef>
              <c:f>'Pivot Report'!$F$18</c:f>
              <c:strCache>
                <c:ptCount val="1"/>
                <c:pt idx="0">
                  <c:v>Total</c:v>
                </c:pt>
              </c:strCache>
            </c:strRef>
          </c:tx>
          <c:spPr>
            <a:solidFill>
              <a:schemeClr val="accent1"/>
            </a:solidFill>
            <a:ln w="25400">
              <a:noFill/>
            </a:ln>
            <a:effectLst/>
          </c:spPr>
          <c:cat>
            <c:strRef>
              <c:f>'Pivot Report'!$E$19:$E$48</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Report'!$F$19:$F$48</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CC89-439B-8BC0-CD5BBED6F905}"/>
            </c:ext>
          </c:extLst>
        </c:ser>
        <c:dLbls>
          <c:showLegendKey val="0"/>
          <c:showVal val="0"/>
          <c:showCatName val="0"/>
          <c:showSerName val="0"/>
          <c:showPercent val="0"/>
          <c:showBubbleSize val="0"/>
        </c:dLbls>
        <c:axId val="834365104"/>
        <c:axId val="834367072"/>
      </c:areaChart>
      <c:catAx>
        <c:axId val="834365104"/>
        <c:scaling>
          <c:orientation val="minMax"/>
        </c:scaling>
        <c:delete val="1"/>
        <c:axPos val="b"/>
        <c:numFmt formatCode="General" sourceLinked="1"/>
        <c:majorTickMark val="out"/>
        <c:minorTickMark val="none"/>
        <c:tickLblPos val="nextTo"/>
        <c:crossAx val="834367072"/>
        <c:crosses val="autoZero"/>
        <c:auto val="1"/>
        <c:lblAlgn val="ctr"/>
        <c:lblOffset val="100"/>
        <c:noMultiLvlLbl val="0"/>
      </c:catAx>
      <c:valAx>
        <c:axId val="834367072"/>
        <c:scaling>
          <c:orientation val="minMax"/>
        </c:scaling>
        <c:delete val="1"/>
        <c:axPos val="l"/>
        <c:numFmt formatCode="0.00" sourceLinked="1"/>
        <c:majorTickMark val="none"/>
        <c:minorTickMark val="none"/>
        <c:tickLblPos val="nextTo"/>
        <c:crossAx val="83436510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Report!PivotTable9</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3.0555555555555555E-2"/>
          <c:y val="0.58409703641413768"/>
          <c:w val="0.72149777473467991"/>
          <c:h val="0.36497617409474298"/>
        </c:manualLayout>
      </c:layout>
      <c:areaChart>
        <c:grouping val="standard"/>
        <c:varyColors val="0"/>
        <c:ser>
          <c:idx val="0"/>
          <c:order val="0"/>
          <c:tx>
            <c:strRef>
              <c:f>'Pivot Report'!$K$18</c:f>
              <c:strCache>
                <c:ptCount val="1"/>
                <c:pt idx="0">
                  <c:v>Total</c:v>
                </c:pt>
              </c:strCache>
            </c:strRef>
          </c:tx>
          <c:spPr>
            <a:solidFill>
              <a:schemeClr val="accent1"/>
            </a:solidFill>
            <a:ln w="25400">
              <a:noFill/>
            </a:ln>
            <a:effectLst/>
          </c:spPr>
          <c:cat>
            <c:strRef>
              <c:f>'Pivot Report'!$J$19:$J$47</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Report'!$K$19:$K$47</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D173-4703-97EC-AED75ECA1359}"/>
            </c:ext>
          </c:extLst>
        </c:ser>
        <c:dLbls>
          <c:showLegendKey val="0"/>
          <c:showVal val="0"/>
          <c:showCatName val="0"/>
          <c:showSerName val="0"/>
          <c:showPercent val="0"/>
          <c:showBubbleSize val="0"/>
        </c:dLbls>
        <c:axId val="842737840"/>
        <c:axId val="842732264"/>
      </c:areaChart>
      <c:catAx>
        <c:axId val="842737840"/>
        <c:scaling>
          <c:orientation val="minMax"/>
        </c:scaling>
        <c:delete val="1"/>
        <c:axPos val="b"/>
        <c:numFmt formatCode="General" sourceLinked="1"/>
        <c:majorTickMark val="out"/>
        <c:minorTickMark val="none"/>
        <c:tickLblPos val="nextTo"/>
        <c:crossAx val="842732264"/>
        <c:crosses val="autoZero"/>
        <c:auto val="1"/>
        <c:lblAlgn val="ctr"/>
        <c:lblOffset val="100"/>
        <c:noMultiLvlLbl val="0"/>
      </c:catAx>
      <c:valAx>
        <c:axId val="842732264"/>
        <c:scaling>
          <c:orientation val="minMax"/>
        </c:scaling>
        <c:delete val="1"/>
        <c:axPos val="l"/>
        <c:numFmt formatCode="0.00" sourceLinked="1"/>
        <c:majorTickMark val="none"/>
        <c:minorTickMark val="none"/>
        <c:tickLblPos val="nextTo"/>
        <c:crossAx val="84273784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Report!PivotTable5</c:name>
    <c:fmtId val="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barChart>
        <c:barDir val="col"/>
        <c:grouping val="clustered"/>
        <c:varyColors val="0"/>
        <c:ser>
          <c:idx val="0"/>
          <c:order val="0"/>
          <c:tx>
            <c:strRef>
              <c:f>'Pivot Report'!$S$9</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tx1">
                          <a:lumMod val="35000"/>
                          <a:lumOff val="65000"/>
                        </a:schemeClr>
                      </a:solidFill>
                    </a:ln>
                    <a:effectLst/>
                  </c:spPr>
                </c15:leaderLines>
              </c:ext>
            </c:extLst>
          </c:dLbls>
          <c:cat>
            <c:strRef>
              <c:f>'Pivot Report'!$R$10:$R$18</c:f>
              <c:strCache>
                <c:ptCount val="8"/>
                <c:pt idx="0">
                  <c:v>0-09</c:v>
                </c:pt>
                <c:pt idx="1">
                  <c:v>10-19</c:v>
                </c:pt>
                <c:pt idx="2">
                  <c:v>20-29</c:v>
                </c:pt>
                <c:pt idx="3">
                  <c:v>30-39</c:v>
                </c:pt>
                <c:pt idx="4">
                  <c:v>40-49</c:v>
                </c:pt>
                <c:pt idx="5">
                  <c:v>50-59</c:v>
                </c:pt>
                <c:pt idx="6">
                  <c:v>60-69</c:v>
                </c:pt>
                <c:pt idx="7">
                  <c:v>70-79</c:v>
                </c:pt>
              </c:strCache>
            </c:strRef>
          </c:cat>
          <c:val>
            <c:numRef>
              <c:f>'Pivot Report'!$S$10:$S$18</c:f>
              <c:numCache>
                <c:formatCode>0</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1-3ADD-459E-92D3-532C10D6B329}"/>
            </c:ext>
          </c:extLst>
        </c:ser>
        <c:dLbls>
          <c:showLegendKey val="0"/>
          <c:showVal val="0"/>
          <c:showCatName val="0"/>
          <c:showSerName val="0"/>
          <c:showPercent val="0"/>
          <c:showBubbleSize val="0"/>
        </c:dLbls>
        <c:gapWidth val="355"/>
        <c:overlap val="-70"/>
        <c:axId val="528038072"/>
        <c:axId val="528038400"/>
      </c:barChart>
      <c:catAx>
        <c:axId val="5280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38400"/>
        <c:crosses val="autoZero"/>
        <c:auto val="1"/>
        <c:lblAlgn val="ctr"/>
        <c:lblOffset val="100"/>
        <c:noMultiLvlLbl val="0"/>
      </c:catAx>
      <c:valAx>
        <c:axId val="528038400"/>
        <c:scaling>
          <c:orientation val="minMax"/>
        </c:scaling>
        <c:delete val="1"/>
        <c:axPos val="l"/>
        <c:numFmt formatCode="0" sourceLinked="1"/>
        <c:majorTickMark val="none"/>
        <c:minorTickMark val="none"/>
        <c:tickLblPos val="nextTo"/>
        <c:crossAx val="5280380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Report!PivotTable6</c:name>
    <c:fmtId val="12"/>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979452568428952"/>
              <c:y val="-0.14815409364152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9249523809523809"/>
                  <c:h val="0.30929066124798915"/>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077795275590549"/>
              <c:y val="6.4461942257217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4247340050235655"/>
          <c:y val="0.10191082802547771"/>
          <c:w val="0.72222222222222221"/>
          <c:h val="0.85562632696390661"/>
        </c:manualLayout>
      </c:layout>
      <c:pieChart>
        <c:varyColors val="1"/>
        <c:ser>
          <c:idx val="0"/>
          <c:order val="0"/>
          <c:tx>
            <c:strRef>
              <c:f>'Pivot Report'!$Z$9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BA-4C2E-AD9D-9C32150016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BA-4C2E-AD9D-9C3215001662}"/>
              </c:ext>
            </c:extLst>
          </c:dPt>
          <c:dLbls>
            <c:dLbl>
              <c:idx val="0"/>
              <c:layout>
                <c:manualLayout>
                  <c:x val="-0.17979452568428952"/>
                  <c:y val="-0.14815409364152068"/>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249523809523809"/>
                      <c:h val="0.30929066124798915"/>
                    </c:manualLayout>
                  </c15:layout>
                </c:ext>
                <c:ext xmlns:c16="http://schemas.microsoft.com/office/drawing/2014/chart" uri="{C3380CC4-5D6E-409C-BE32-E72D297353CC}">
                  <c16:uniqueId val="{00000001-AEBA-4C2E-AD9D-9C3215001662}"/>
                </c:ext>
              </c:extLst>
            </c:dLbl>
            <c:dLbl>
              <c:idx val="1"/>
              <c:layout>
                <c:manualLayout>
                  <c:x val="0.27077795275590549"/>
                  <c:y val="6.4461942257217811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EBA-4C2E-AD9D-9C32150016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Report'!$Y$10:$Y$12</c:f>
              <c:strCache>
                <c:ptCount val="2"/>
                <c:pt idx="0">
                  <c:v>Delay</c:v>
                </c:pt>
                <c:pt idx="1">
                  <c:v>On Time</c:v>
                </c:pt>
              </c:strCache>
            </c:strRef>
          </c:cat>
          <c:val>
            <c:numRef>
              <c:f>'Pivot Report'!$Z$10:$Z$12</c:f>
              <c:numCache>
                <c:formatCode>0</c:formatCode>
                <c:ptCount val="2"/>
                <c:pt idx="0">
                  <c:v>283</c:v>
                </c:pt>
                <c:pt idx="1">
                  <c:v>148</c:v>
                </c:pt>
              </c:numCache>
            </c:numRef>
          </c:val>
          <c:extLst>
            <c:ext xmlns:c16="http://schemas.microsoft.com/office/drawing/2014/chart" uri="{C3380CC4-5D6E-409C-BE32-E72D297353CC}">
              <c16:uniqueId val="{00000005-568C-4F96-A8B3-0CB67C98A819}"/>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Report!PivotTable11</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6.6335026356420706E-3"/>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1158784115529503"/>
          <c:y val="8.1018518518518517E-2"/>
          <c:w val="0.64162528127095819"/>
          <c:h val="0.89560148731408573"/>
        </c:manualLayout>
      </c:layout>
      <c:doughnutChart>
        <c:varyColors val="1"/>
        <c:ser>
          <c:idx val="0"/>
          <c:order val="0"/>
          <c:tx>
            <c:strRef>
              <c:f>'Pivot Report'!$AC$10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3B-498F-A451-1A5FC1A2E7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3B-498F-A451-1A5FC1A2E7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Report'!$AB$11:$AB$13</c:f>
              <c:strCache>
                <c:ptCount val="2"/>
                <c:pt idx="0">
                  <c:v>Female</c:v>
                </c:pt>
                <c:pt idx="1">
                  <c:v>Male</c:v>
                </c:pt>
              </c:strCache>
            </c:strRef>
          </c:cat>
          <c:val>
            <c:numRef>
              <c:f>'Pivot Report'!$AC$11:$AC$13</c:f>
              <c:numCache>
                <c:formatCode>0%</c:formatCode>
                <c:ptCount val="2"/>
                <c:pt idx="0">
                  <c:v>0.45011600928074247</c:v>
                </c:pt>
                <c:pt idx="1">
                  <c:v>0.54988399071925753</c:v>
                </c:pt>
              </c:numCache>
            </c:numRef>
          </c:val>
          <c:extLst>
            <c:ext xmlns:c16="http://schemas.microsoft.com/office/drawing/2014/chart" uri="{C3380CC4-5D6E-409C-BE32-E72D297353CC}">
              <c16:uniqueId val="{00000005-4CC0-4730-A6A3-51AED1ABEA9A}"/>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Report!PivotTable12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pivotFmt>
    </c:pivotFmts>
    <c:plotArea>
      <c:layout>
        <c:manualLayout>
          <c:layoutTarget val="inner"/>
          <c:xMode val="edge"/>
          <c:yMode val="edge"/>
          <c:x val="0.3067322591689165"/>
          <c:y val="6.8535825545171333E-2"/>
          <c:w val="0.67970841397158732"/>
          <c:h val="0.80685358255451711"/>
        </c:manualLayout>
      </c:layout>
      <c:barChart>
        <c:barDir val="bar"/>
        <c:grouping val="clustered"/>
        <c:varyColors val="0"/>
        <c:ser>
          <c:idx val="0"/>
          <c:order val="0"/>
          <c:tx>
            <c:strRef>
              <c:f>'Pivot Report'!$AC$18</c:f>
              <c:strCache>
                <c:ptCount val="1"/>
                <c:pt idx="0">
                  <c:v>Total</c:v>
                </c:pt>
              </c:strCache>
            </c:strRef>
          </c:tx>
          <c:spPr>
            <a:solidFill>
              <a:schemeClr val="accent1"/>
            </a:solidFill>
            <a:ln>
              <a:noFill/>
            </a:ln>
            <a:effectLst/>
          </c:spPr>
          <c:invertIfNegative val="0"/>
          <c:cat>
            <c:strRef>
              <c:f>'Pivot Report'!$AB$19:$AB$27</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Report'!$AC$19:$AC$27</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1-0517-4C9A-9B5D-046048412F5D}"/>
            </c:ext>
          </c:extLst>
        </c:ser>
        <c:dLbls>
          <c:showLegendKey val="0"/>
          <c:showVal val="0"/>
          <c:showCatName val="0"/>
          <c:showSerName val="0"/>
          <c:showPercent val="0"/>
          <c:showBubbleSize val="0"/>
        </c:dLbls>
        <c:gapWidth val="182"/>
        <c:axId val="519243080"/>
        <c:axId val="964841736"/>
      </c:barChart>
      <c:catAx>
        <c:axId val="519243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64841736"/>
        <c:crosses val="autoZero"/>
        <c:auto val="1"/>
        <c:lblAlgn val="ctr"/>
        <c:lblOffset val="100"/>
        <c:noMultiLvlLbl val="0"/>
      </c:catAx>
      <c:valAx>
        <c:axId val="964841736"/>
        <c:scaling>
          <c:orientation val="minMax"/>
        </c:scaling>
        <c:delete val="1"/>
        <c:axPos val="b"/>
        <c:numFmt formatCode="0" sourceLinked="1"/>
        <c:majorTickMark val="none"/>
        <c:minorTickMark val="none"/>
        <c:tickLblPos val="nextTo"/>
        <c:crossAx val="519243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 Hospital Emergency Room Version 1.0.xlsx]Pivot Report!PivotTable7</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39946309642888E-2"/>
          <c:y val="0.17904197729312266"/>
          <c:w val="0.95620710575578549"/>
          <c:h val="0.54121812007802905"/>
        </c:manualLayout>
      </c:layout>
      <c:areaChart>
        <c:grouping val="standard"/>
        <c:varyColors val="0"/>
        <c:ser>
          <c:idx val="0"/>
          <c:order val="0"/>
          <c:tx>
            <c:strRef>
              <c:f>'Pivot Report'!$B$18</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Report'!$A$19:$A$48</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Report'!$B$19:$B$48</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E1EC-4DD3-AEAE-2C8404E1A94F}"/>
            </c:ext>
          </c:extLst>
        </c:ser>
        <c:dLbls>
          <c:showLegendKey val="0"/>
          <c:showVal val="0"/>
          <c:showCatName val="0"/>
          <c:showSerName val="0"/>
          <c:showPercent val="0"/>
          <c:showBubbleSize val="0"/>
        </c:dLbls>
        <c:axId val="839653984"/>
        <c:axId val="839657920"/>
      </c:areaChart>
      <c:catAx>
        <c:axId val="839653984"/>
        <c:scaling>
          <c:orientation val="minMax"/>
        </c:scaling>
        <c:delete val="1"/>
        <c:axPos val="b"/>
        <c:numFmt formatCode="General" sourceLinked="1"/>
        <c:majorTickMark val="out"/>
        <c:minorTickMark val="none"/>
        <c:tickLblPos val="nextTo"/>
        <c:crossAx val="839657920"/>
        <c:crosses val="autoZero"/>
        <c:auto val="1"/>
        <c:lblAlgn val="ctr"/>
        <c:lblOffset val="100"/>
        <c:noMultiLvlLbl val="0"/>
      </c:catAx>
      <c:valAx>
        <c:axId val="839657920"/>
        <c:scaling>
          <c:orientation val="minMax"/>
        </c:scaling>
        <c:delete val="1"/>
        <c:axPos val="l"/>
        <c:numFmt formatCode="General" sourceLinked="1"/>
        <c:majorTickMark val="none"/>
        <c:minorTickMark val="none"/>
        <c:tickLblPos val="nextTo"/>
        <c:crossAx val="839653984"/>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3.jpeg"/><Relationship Id="rId7" Type="http://schemas.openxmlformats.org/officeDocument/2006/relationships/hyperlink" Target="#Average_Wait_Time!A1"/><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hyperlink" Target="#Daily_Visit_Patient_Count!A1"/><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jpeg"/><Relationship Id="rId9" Type="http://schemas.openxmlformats.org/officeDocument/2006/relationships/hyperlink" Target="#Satisfaction_Score!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8.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12</xdr:col>
      <xdr:colOff>133351</xdr:colOff>
      <xdr:row>2</xdr:row>
      <xdr:rowOff>9525</xdr:rowOff>
    </xdr:from>
    <xdr:to>
      <xdr:col>15</xdr:col>
      <xdr:colOff>114301</xdr:colOff>
      <xdr:row>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95249</xdr:colOff>
      <xdr:row>0</xdr:row>
      <xdr:rowOff>104775</xdr:rowOff>
    </xdr:from>
    <xdr:to>
      <xdr:col>6</xdr:col>
      <xdr:colOff>47624</xdr:colOff>
      <xdr:row>4</xdr:row>
      <xdr:rowOff>104775</xdr:rowOff>
    </xdr:to>
    <xdr:sp macro="" textlink="">
      <xdr:nvSpPr>
        <xdr:cNvPr id="2" name="Rounded Rectangle 1"/>
        <xdr:cNvSpPr/>
      </xdr:nvSpPr>
      <xdr:spPr>
        <a:xfrm>
          <a:off x="95249" y="104775"/>
          <a:ext cx="3609975" cy="762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104774</xdr:colOff>
      <xdr:row>0</xdr:row>
      <xdr:rowOff>95250</xdr:rowOff>
    </xdr:from>
    <xdr:to>
      <xdr:col>8</xdr:col>
      <xdr:colOff>552450</xdr:colOff>
      <xdr:row>4</xdr:row>
      <xdr:rowOff>133350</xdr:rowOff>
    </xdr:to>
    <xdr:sp macro="" textlink="">
      <xdr:nvSpPr>
        <xdr:cNvPr id="3" name="Rounded Rectangle 2"/>
        <xdr:cNvSpPr/>
      </xdr:nvSpPr>
      <xdr:spPr>
        <a:xfrm>
          <a:off x="3762374" y="95250"/>
          <a:ext cx="1666876" cy="8001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19050</xdr:colOff>
      <xdr:row>0</xdr:row>
      <xdr:rowOff>76200</xdr:rowOff>
    </xdr:from>
    <xdr:to>
      <xdr:col>11</xdr:col>
      <xdr:colOff>219075</xdr:colOff>
      <xdr:row>9</xdr:row>
      <xdr:rowOff>38100</xdr:rowOff>
    </xdr:to>
    <xdr:sp macro="" textlink="">
      <xdr:nvSpPr>
        <xdr:cNvPr id="4" name="Rounded Rectangle 3"/>
        <xdr:cNvSpPr/>
      </xdr:nvSpPr>
      <xdr:spPr>
        <a:xfrm>
          <a:off x="5505450" y="76200"/>
          <a:ext cx="1419225" cy="16764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295275</xdr:colOff>
      <xdr:row>0</xdr:row>
      <xdr:rowOff>85725</xdr:rowOff>
    </xdr:from>
    <xdr:to>
      <xdr:col>13</xdr:col>
      <xdr:colOff>504825</xdr:colOff>
      <xdr:row>9</xdr:row>
      <xdr:rowOff>28575</xdr:rowOff>
    </xdr:to>
    <xdr:sp macro="" textlink="">
      <xdr:nvSpPr>
        <xdr:cNvPr id="5" name="Rounded Rectangle 4"/>
        <xdr:cNvSpPr/>
      </xdr:nvSpPr>
      <xdr:spPr>
        <a:xfrm>
          <a:off x="7000875" y="85725"/>
          <a:ext cx="1428750" cy="16573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142875</xdr:colOff>
      <xdr:row>5</xdr:row>
      <xdr:rowOff>38099</xdr:rowOff>
    </xdr:from>
    <xdr:to>
      <xdr:col>1</xdr:col>
      <xdr:colOff>352425</xdr:colOff>
      <xdr:row>22</xdr:row>
      <xdr:rowOff>9524</xdr:rowOff>
    </xdr:to>
    <xdr:sp macro="" textlink="">
      <xdr:nvSpPr>
        <xdr:cNvPr id="6" name="Rounded Rectangle 5"/>
        <xdr:cNvSpPr/>
      </xdr:nvSpPr>
      <xdr:spPr>
        <a:xfrm>
          <a:off x="142875" y="990599"/>
          <a:ext cx="819150" cy="3209925"/>
        </a:xfrm>
        <a:prstGeom prst="roundRect">
          <a:avLst>
            <a:gd name="adj" fmla="val 271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485774</xdr:colOff>
      <xdr:row>5</xdr:row>
      <xdr:rowOff>28574</xdr:rowOff>
    </xdr:from>
    <xdr:to>
      <xdr:col>4</xdr:col>
      <xdr:colOff>57150</xdr:colOff>
      <xdr:row>9</xdr:row>
      <xdr:rowOff>57149</xdr:rowOff>
    </xdr:to>
    <xdr:sp macro="" textlink="">
      <xdr:nvSpPr>
        <xdr:cNvPr id="7" name="Rounded Rectangle 6"/>
        <xdr:cNvSpPr/>
      </xdr:nvSpPr>
      <xdr:spPr>
        <a:xfrm>
          <a:off x="1095374" y="981074"/>
          <a:ext cx="1400176" cy="7905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97240</xdr:colOff>
      <xdr:row>5</xdr:row>
      <xdr:rowOff>19049</xdr:rowOff>
    </xdr:from>
    <xdr:to>
      <xdr:col>6</xdr:col>
      <xdr:colOff>295275</xdr:colOff>
      <xdr:row>9</xdr:row>
      <xdr:rowOff>66674</xdr:rowOff>
    </xdr:to>
    <xdr:sp macro="" textlink="">
      <xdr:nvSpPr>
        <xdr:cNvPr id="8" name="Rounded Rectangle 7"/>
        <xdr:cNvSpPr/>
      </xdr:nvSpPr>
      <xdr:spPr>
        <a:xfrm>
          <a:off x="2535640" y="971549"/>
          <a:ext cx="1417235" cy="8096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365932</xdr:colOff>
      <xdr:row>5</xdr:row>
      <xdr:rowOff>28575</xdr:rowOff>
    </xdr:from>
    <xdr:to>
      <xdr:col>8</xdr:col>
      <xdr:colOff>533400</xdr:colOff>
      <xdr:row>9</xdr:row>
      <xdr:rowOff>66675</xdr:rowOff>
    </xdr:to>
    <xdr:sp macro="" textlink="">
      <xdr:nvSpPr>
        <xdr:cNvPr id="9" name="Rounded Rectangle 8"/>
        <xdr:cNvSpPr/>
      </xdr:nvSpPr>
      <xdr:spPr>
        <a:xfrm>
          <a:off x="4023532" y="981075"/>
          <a:ext cx="1386668" cy="8001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447674</xdr:colOff>
      <xdr:row>9</xdr:row>
      <xdr:rowOff>142874</xdr:rowOff>
    </xdr:from>
    <xdr:to>
      <xdr:col>8</xdr:col>
      <xdr:colOff>447675</xdr:colOff>
      <xdr:row>13</xdr:row>
      <xdr:rowOff>123825</xdr:rowOff>
    </xdr:to>
    <xdr:sp macro="" textlink="">
      <xdr:nvSpPr>
        <xdr:cNvPr id="12" name="Rounded Rectangle 11"/>
        <xdr:cNvSpPr/>
      </xdr:nvSpPr>
      <xdr:spPr>
        <a:xfrm>
          <a:off x="1057274" y="1857374"/>
          <a:ext cx="4267201" cy="74295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457199</xdr:colOff>
      <xdr:row>13</xdr:row>
      <xdr:rowOff>180974</xdr:rowOff>
    </xdr:from>
    <xdr:to>
      <xdr:col>8</xdr:col>
      <xdr:colOff>476250</xdr:colOff>
      <xdr:row>21</xdr:row>
      <xdr:rowOff>152399</xdr:rowOff>
    </xdr:to>
    <xdr:sp macro="" textlink="">
      <xdr:nvSpPr>
        <xdr:cNvPr id="14" name="Rounded Rectangle 13"/>
        <xdr:cNvSpPr/>
      </xdr:nvSpPr>
      <xdr:spPr>
        <a:xfrm>
          <a:off x="1066799" y="2657474"/>
          <a:ext cx="4286251" cy="14954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0</xdr:colOff>
      <xdr:row>9</xdr:row>
      <xdr:rowOff>133349</xdr:rowOff>
    </xdr:from>
    <xdr:to>
      <xdr:col>14</xdr:col>
      <xdr:colOff>104775</xdr:colOff>
      <xdr:row>22</xdr:row>
      <xdr:rowOff>28575</xdr:rowOff>
    </xdr:to>
    <xdr:sp macro="" textlink="">
      <xdr:nvSpPr>
        <xdr:cNvPr id="15" name="Rounded Rectangle 14"/>
        <xdr:cNvSpPr/>
      </xdr:nvSpPr>
      <xdr:spPr>
        <a:xfrm>
          <a:off x="5486400" y="1847849"/>
          <a:ext cx="3152775" cy="237172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352425</xdr:colOff>
      <xdr:row>1</xdr:row>
      <xdr:rowOff>114300</xdr:rowOff>
    </xdr:from>
    <xdr:to>
      <xdr:col>6</xdr:col>
      <xdr:colOff>523875</xdr:colOff>
      <xdr:row>3</xdr:row>
      <xdr:rowOff>95250</xdr:rowOff>
    </xdr:to>
    <xdr:sp macro="" textlink="">
      <xdr:nvSpPr>
        <xdr:cNvPr id="16" name="TextBox 15"/>
        <xdr:cNvSpPr txBox="1"/>
      </xdr:nvSpPr>
      <xdr:spPr>
        <a:xfrm>
          <a:off x="962025" y="304800"/>
          <a:ext cx="32194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latin typeface="Tahoma" panose="020B0604030504040204" pitchFamily="34" charset="0"/>
              <a:ea typeface="Tahoma" panose="020B0604030504040204" pitchFamily="34" charset="0"/>
              <a:cs typeface="Tahoma" panose="020B0604030504040204" pitchFamily="34" charset="0"/>
            </a:rPr>
            <a:t>Hospital Emergency</a:t>
          </a:r>
          <a:r>
            <a:rPr lang="en-IN" sz="1200" baseline="0">
              <a:latin typeface="Tahoma" panose="020B0604030504040204" pitchFamily="34" charset="0"/>
              <a:ea typeface="Tahoma" panose="020B0604030504040204" pitchFamily="34" charset="0"/>
              <a:cs typeface="Tahoma" panose="020B0604030504040204" pitchFamily="34" charset="0"/>
            </a:rPr>
            <a:t> Room Dashboard</a:t>
          </a:r>
          <a:endParaRPr lang="en-IN" sz="12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oneCell">
    <xdr:from>
      <xdr:col>0</xdr:col>
      <xdr:colOff>9525</xdr:colOff>
      <xdr:row>0</xdr:row>
      <xdr:rowOff>180975</xdr:rowOff>
    </xdr:from>
    <xdr:to>
      <xdr:col>1</xdr:col>
      <xdr:colOff>457200</xdr:colOff>
      <xdr:row>4</xdr:row>
      <xdr:rowOff>6000</xdr:rowOff>
    </xdr:to>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80975"/>
          <a:ext cx="1057275" cy="587025"/>
        </a:xfrm>
        <a:prstGeom prst="rect">
          <a:avLst/>
        </a:prstGeom>
      </xdr:spPr>
    </xdr:pic>
    <xdr:clientData/>
  </xdr:twoCellAnchor>
  <xdr:twoCellAnchor editAs="absolute">
    <xdr:from>
      <xdr:col>2</xdr:col>
      <xdr:colOff>371475</xdr:colOff>
      <xdr:row>2</xdr:row>
      <xdr:rowOff>152400</xdr:rowOff>
    </xdr:from>
    <xdr:to>
      <xdr:col>4</xdr:col>
      <xdr:colOff>152400</xdr:colOff>
      <xdr:row>3</xdr:row>
      <xdr:rowOff>171450</xdr:rowOff>
    </xdr:to>
    <xdr:sp macro="" textlink="">
      <xdr:nvSpPr>
        <xdr:cNvPr id="18" name="TextBox 17"/>
        <xdr:cNvSpPr txBox="1"/>
      </xdr:nvSpPr>
      <xdr:spPr>
        <a:xfrm>
          <a:off x="1590675" y="533400"/>
          <a:ext cx="10001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latin typeface="Tahoma" panose="020B0604030504040204" pitchFamily="34" charset="0"/>
              <a:ea typeface="Tahoma" panose="020B0604030504040204" pitchFamily="34" charset="0"/>
              <a:cs typeface="Tahoma" panose="020B0604030504040204" pitchFamily="34" charset="0"/>
            </a:rPr>
            <a:t>Monthly</a:t>
          </a:r>
          <a:r>
            <a:rPr lang="en-IN" sz="1050" baseline="0">
              <a:latin typeface="Tahoma" panose="020B0604030504040204" pitchFamily="34" charset="0"/>
              <a:ea typeface="Tahoma" panose="020B0604030504040204" pitchFamily="34" charset="0"/>
              <a:cs typeface="Tahoma" panose="020B0604030504040204" pitchFamily="34" charset="0"/>
            </a:rPr>
            <a:t> Report</a:t>
          </a:r>
          <a:endParaRPr lang="en-IN" sz="105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absolute">
    <xdr:from>
      <xdr:col>2</xdr:col>
      <xdr:colOff>200026</xdr:colOff>
      <xdr:row>4</xdr:row>
      <xdr:rowOff>180974</xdr:rowOff>
    </xdr:from>
    <xdr:to>
      <xdr:col>3</xdr:col>
      <xdr:colOff>390526</xdr:colOff>
      <xdr:row>6</xdr:row>
      <xdr:rowOff>152399</xdr:rowOff>
    </xdr:to>
    <xdr:sp macro="" textlink="'Pivot Report'!A4">
      <xdr:nvSpPr>
        <xdr:cNvPr id="19" name="TextBox 18"/>
        <xdr:cNvSpPr txBox="1"/>
      </xdr:nvSpPr>
      <xdr:spPr>
        <a:xfrm>
          <a:off x="1419226" y="942974"/>
          <a:ext cx="8001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BAF25A0-C1BF-41E5-8420-A17BBECB6C6C}" type="TxLink">
            <a:rPr lang="en-US" sz="1400" b="0" i="0" u="none" strike="noStrike">
              <a:solidFill>
                <a:srgbClr val="000000"/>
              </a:solidFill>
              <a:latin typeface="Calibri"/>
              <a:ea typeface="Tahoma" panose="020B0604030504040204" pitchFamily="34" charset="0"/>
              <a:cs typeface="Calibri"/>
            </a:rPr>
            <a:pPr algn="ctr"/>
            <a:t>431</a:t>
          </a:fld>
          <a:endParaRPr lang="en-IN" sz="12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absolute">
    <xdr:from>
      <xdr:col>2</xdr:col>
      <xdr:colOff>238125</xdr:colOff>
      <xdr:row>6</xdr:row>
      <xdr:rowOff>85725</xdr:rowOff>
    </xdr:from>
    <xdr:to>
      <xdr:col>4</xdr:col>
      <xdr:colOff>19050</xdr:colOff>
      <xdr:row>7</xdr:row>
      <xdr:rowOff>104775</xdr:rowOff>
    </xdr:to>
    <xdr:sp macro="" textlink="">
      <xdr:nvSpPr>
        <xdr:cNvPr id="21" name="TextBox 20"/>
        <xdr:cNvSpPr txBox="1"/>
      </xdr:nvSpPr>
      <xdr:spPr>
        <a:xfrm>
          <a:off x="1457325" y="1228725"/>
          <a:ext cx="10001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latin typeface="Tahoma" panose="020B0604030504040204" pitchFamily="34" charset="0"/>
              <a:ea typeface="Tahoma" panose="020B0604030504040204" pitchFamily="34" charset="0"/>
              <a:cs typeface="Tahoma" panose="020B0604030504040204" pitchFamily="34" charset="0"/>
            </a:rPr>
            <a:t>No.</a:t>
          </a:r>
          <a:r>
            <a:rPr lang="en-IN" sz="900" baseline="0">
              <a:latin typeface="Tahoma" panose="020B0604030504040204" pitchFamily="34" charset="0"/>
              <a:ea typeface="Tahoma" panose="020B0604030504040204" pitchFamily="34" charset="0"/>
              <a:cs typeface="Tahoma" panose="020B0604030504040204" pitchFamily="34" charset="0"/>
            </a:rPr>
            <a:t> of Patients</a:t>
          </a:r>
          <a:endParaRPr lang="en-IN" sz="9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absolute">
    <xdr:from>
      <xdr:col>4</xdr:col>
      <xdr:colOff>333376</xdr:colOff>
      <xdr:row>6</xdr:row>
      <xdr:rowOff>85724</xdr:rowOff>
    </xdr:from>
    <xdr:to>
      <xdr:col>6</xdr:col>
      <xdr:colOff>314326</xdr:colOff>
      <xdr:row>7</xdr:row>
      <xdr:rowOff>142875</xdr:rowOff>
    </xdr:to>
    <xdr:sp macro="" textlink="">
      <xdr:nvSpPr>
        <xdr:cNvPr id="24" name="TextBox 23"/>
        <xdr:cNvSpPr txBox="1"/>
      </xdr:nvSpPr>
      <xdr:spPr>
        <a:xfrm>
          <a:off x="2771776" y="1228724"/>
          <a:ext cx="12001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latin typeface="Tahoma" panose="020B0604030504040204" pitchFamily="34" charset="0"/>
              <a:ea typeface="Tahoma" panose="020B0604030504040204" pitchFamily="34" charset="0"/>
              <a:cs typeface="Tahoma" panose="020B0604030504040204" pitchFamily="34" charset="0"/>
            </a:rPr>
            <a:t>Average</a:t>
          </a:r>
          <a:r>
            <a:rPr lang="en-IN" sz="900" baseline="0">
              <a:latin typeface="Tahoma" panose="020B0604030504040204" pitchFamily="34" charset="0"/>
              <a:ea typeface="Tahoma" panose="020B0604030504040204" pitchFamily="34" charset="0"/>
              <a:cs typeface="Tahoma" panose="020B0604030504040204" pitchFamily="34" charset="0"/>
            </a:rPr>
            <a:t> Wait Time</a:t>
          </a:r>
          <a:endParaRPr lang="en-IN" sz="9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absolute">
    <xdr:from>
      <xdr:col>6</xdr:col>
      <xdr:colOff>409575</xdr:colOff>
      <xdr:row>6</xdr:row>
      <xdr:rowOff>104774</xdr:rowOff>
    </xdr:from>
    <xdr:to>
      <xdr:col>9</xdr:col>
      <xdr:colOff>381000</xdr:colOff>
      <xdr:row>7</xdr:row>
      <xdr:rowOff>161925</xdr:rowOff>
    </xdr:to>
    <xdr:sp macro="" textlink="">
      <xdr:nvSpPr>
        <xdr:cNvPr id="26" name="TextBox 25"/>
        <xdr:cNvSpPr txBox="1"/>
      </xdr:nvSpPr>
      <xdr:spPr>
        <a:xfrm>
          <a:off x="4067175" y="1247774"/>
          <a:ext cx="18002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aseline="0">
              <a:latin typeface="Tahoma" panose="020B0604030504040204" pitchFamily="34" charset="0"/>
              <a:ea typeface="Tahoma" panose="020B0604030504040204" pitchFamily="34" charset="0"/>
              <a:cs typeface="Tahoma" panose="020B0604030504040204" pitchFamily="34" charset="0"/>
            </a:rPr>
            <a:t>Patient Satisfaction Score</a:t>
          </a:r>
          <a:endParaRPr lang="en-IN" sz="9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absolute">
    <xdr:from>
      <xdr:col>4</xdr:col>
      <xdr:colOff>361951</xdr:colOff>
      <xdr:row>4</xdr:row>
      <xdr:rowOff>142874</xdr:rowOff>
    </xdr:from>
    <xdr:to>
      <xdr:col>5</xdr:col>
      <xdr:colOff>552451</xdr:colOff>
      <xdr:row>6</xdr:row>
      <xdr:rowOff>114299</xdr:rowOff>
    </xdr:to>
    <xdr:sp macro="" textlink="'Pivot Report'!A8">
      <xdr:nvSpPr>
        <xdr:cNvPr id="27" name="TextBox 26"/>
        <xdr:cNvSpPr txBox="1"/>
      </xdr:nvSpPr>
      <xdr:spPr>
        <a:xfrm>
          <a:off x="2800351" y="904874"/>
          <a:ext cx="8001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768E620-2E48-4B82-9FCB-9FA278CE0D46}" type="TxLink">
            <a:rPr lang="en-US" sz="1400" b="0" i="0" u="none" strike="noStrike">
              <a:solidFill>
                <a:srgbClr val="000000"/>
              </a:solidFill>
              <a:latin typeface="Calibri"/>
              <a:ea typeface="Tahoma" panose="020B0604030504040204" pitchFamily="34" charset="0"/>
              <a:cs typeface="Calibri"/>
            </a:rPr>
            <a:pPr algn="ctr"/>
            <a:t>36.67</a:t>
          </a:fld>
          <a:endParaRPr lang="en-IN" sz="12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absolute">
    <xdr:from>
      <xdr:col>7</xdr:col>
      <xdr:colOff>1</xdr:colOff>
      <xdr:row>4</xdr:row>
      <xdr:rowOff>142874</xdr:rowOff>
    </xdr:from>
    <xdr:to>
      <xdr:col>8</xdr:col>
      <xdr:colOff>190501</xdr:colOff>
      <xdr:row>6</xdr:row>
      <xdr:rowOff>114299</xdr:rowOff>
    </xdr:to>
    <xdr:sp macro="" textlink="'Pivot Report'!A12">
      <xdr:nvSpPr>
        <xdr:cNvPr id="28" name="TextBox 27"/>
        <xdr:cNvSpPr txBox="1"/>
      </xdr:nvSpPr>
      <xdr:spPr>
        <a:xfrm>
          <a:off x="4267201" y="904874"/>
          <a:ext cx="8001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2709726-8DA9-4B4E-A2F0-062F03278ED8}" type="TxLink">
            <a:rPr lang="en-US" sz="1400" b="0" i="0" u="none" strike="noStrike">
              <a:solidFill>
                <a:srgbClr val="000000"/>
              </a:solidFill>
              <a:latin typeface="Calibri"/>
              <a:ea typeface="Tahoma" panose="020B0604030504040204" pitchFamily="34" charset="0"/>
              <a:cs typeface="Calibri"/>
            </a:rPr>
            <a:pPr algn="ctr"/>
            <a:t>4.72</a:t>
          </a:fld>
          <a:endParaRPr lang="en-IN" sz="12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oneCell">
    <xdr:from>
      <xdr:col>3</xdr:col>
      <xdr:colOff>409576</xdr:colOff>
      <xdr:row>5</xdr:row>
      <xdr:rowOff>85727</xdr:rowOff>
    </xdr:from>
    <xdr:to>
      <xdr:col>4</xdr:col>
      <xdr:colOff>0</xdr:colOff>
      <xdr:row>6</xdr:row>
      <xdr:rowOff>63429</xdr:rowOff>
    </xdr:to>
    <xdr:pic>
      <xdr:nvPicPr>
        <xdr:cNvPr id="10" name="Picture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38376" y="1038227"/>
          <a:ext cx="200024" cy="168202"/>
        </a:xfrm>
        <a:prstGeom prst="rect">
          <a:avLst/>
        </a:prstGeom>
      </xdr:spPr>
    </xdr:pic>
    <xdr:clientData/>
  </xdr:twoCellAnchor>
  <xdr:twoCellAnchor editAs="oneCell">
    <xdr:from>
      <xdr:col>6</xdr:col>
      <xdr:colOff>38100</xdr:colOff>
      <xdr:row>5</xdr:row>
      <xdr:rowOff>66675</xdr:rowOff>
    </xdr:from>
    <xdr:to>
      <xdr:col>6</xdr:col>
      <xdr:colOff>238125</xdr:colOff>
      <xdr:row>6</xdr:row>
      <xdr:rowOff>64199</xdr:rowOff>
    </xdr:to>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95700" y="1019175"/>
          <a:ext cx="200025" cy="188024"/>
        </a:xfrm>
        <a:prstGeom prst="rect">
          <a:avLst/>
        </a:prstGeom>
      </xdr:spPr>
    </xdr:pic>
    <xdr:clientData/>
  </xdr:twoCellAnchor>
  <xdr:twoCellAnchor editAs="oneCell">
    <xdr:from>
      <xdr:col>8</xdr:col>
      <xdr:colOff>219075</xdr:colOff>
      <xdr:row>5</xdr:row>
      <xdr:rowOff>47626</xdr:rowOff>
    </xdr:from>
    <xdr:to>
      <xdr:col>8</xdr:col>
      <xdr:colOff>466724</xdr:colOff>
      <xdr:row>6</xdr:row>
      <xdr:rowOff>104775</xdr:rowOff>
    </xdr:to>
    <xdr:pic>
      <xdr:nvPicPr>
        <xdr:cNvPr id="20" name="Picture 1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95875" y="1000126"/>
          <a:ext cx="247649" cy="247649"/>
        </a:xfrm>
        <a:prstGeom prst="rect">
          <a:avLst/>
        </a:prstGeom>
      </xdr:spPr>
    </xdr:pic>
    <xdr:clientData/>
  </xdr:twoCellAnchor>
  <xdr:twoCellAnchor editAs="oneCell">
    <xdr:from>
      <xdr:col>0</xdr:col>
      <xdr:colOff>200024</xdr:colOff>
      <xdr:row>5</xdr:row>
      <xdr:rowOff>104775</xdr:rowOff>
    </xdr:from>
    <xdr:to>
      <xdr:col>1</xdr:col>
      <xdr:colOff>295424</xdr:colOff>
      <xdr:row>21</xdr:row>
      <xdr:rowOff>142875</xdr:rowOff>
    </xdr:to>
    <mc:AlternateContent xmlns:mc="http://schemas.openxmlformats.org/markup-compatibility/2006" xmlns:a14="http://schemas.microsoft.com/office/drawing/2010/main">
      <mc:Choice Requires="a14">
        <xdr:graphicFrame macro="">
          <xdr:nvGraphicFramePr>
            <xdr:cNvPr id="25"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00024" y="1057275"/>
              <a:ext cx="705000" cy="3086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466724</xdr:colOff>
      <xdr:row>5</xdr:row>
      <xdr:rowOff>19051</xdr:rowOff>
    </xdr:from>
    <xdr:to>
      <xdr:col>4</xdr:col>
      <xdr:colOff>104775</xdr:colOff>
      <xdr:row>9</xdr:row>
      <xdr:rowOff>142875</xdr:rowOff>
    </xdr:to>
    <xdr:graphicFrame macro="">
      <xdr:nvGraphicFramePr>
        <xdr:cNvPr id="29" name="Chart 28">
          <a:hlinkClick xmlns:r="http://schemas.openxmlformats.org/officeDocument/2006/relationships" r:id="rId5"/>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76200</xdr:colOff>
      <xdr:row>5</xdr:row>
      <xdr:rowOff>9525</xdr:rowOff>
    </xdr:from>
    <xdr:to>
      <xdr:col>6</xdr:col>
      <xdr:colOff>495300</xdr:colOff>
      <xdr:row>9</xdr:row>
      <xdr:rowOff>47625</xdr:rowOff>
    </xdr:to>
    <xdr:graphicFrame macro="">
      <xdr:nvGraphicFramePr>
        <xdr:cNvPr id="30" name="Chart 29">
          <a:hlinkClick xmlns:r="http://schemas.openxmlformats.org/officeDocument/2006/relationships" r:id="rId7"/>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381000</xdr:colOff>
      <xdr:row>4</xdr:row>
      <xdr:rowOff>47625</xdr:rowOff>
    </xdr:from>
    <xdr:to>
      <xdr:col>9</xdr:col>
      <xdr:colOff>304800</xdr:colOff>
      <xdr:row>9</xdr:row>
      <xdr:rowOff>76200</xdr:rowOff>
    </xdr:to>
    <xdr:graphicFrame macro="">
      <xdr:nvGraphicFramePr>
        <xdr:cNvPr id="31" name="Chart 30">
          <a:hlinkClick xmlns:r="http://schemas.openxmlformats.org/officeDocument/2006/relationships" r:id="rId9"/>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495300</xdr:colOff>
          <xdr:row>10</xdr:row>
          <xdr:rowOff>9525</xdr:rowOff>
        </xdr:from>
        <xdr:to>
          <xdr:col>8</xdr:col>
          <xdr:colOff>428625</xdr:colOff>
          <xdr:row>13</xdr:row>
          <xdr:rowOff>57150</xdr:rowOff>
        </xdr:to>
        <xdr:pic>
          <xdr:nvPicPr>
            <xdr:cNvPr id="36" name="Picture 35"/>
            <xdr:cNvPicPr>
              <a:picLocks noChangeAspect="1" noChangeArrowheads="1"/>
              <a:extLst>
                <a:ext uri="{84589F7E-364E-4C9E-8A38-B11213B215E9}">
                  <a14:cameraTool cellRange="'Pivot Report'!$J$3:$O$5" spid="_x0000_s2073"/>
                </a:ext>
              </a:extLst>
            </xdr:cNvPicPr>
          </xdr:nvPicPr>
          <xdr:blipFill>
            <a:blip xmlns:r="http://schemas.openxmlformats.org/officeDocument/2006/relationships" r:embed="rId11"/>
            <a:srcRect/>
            <a:stretch>
              <a:fillRect/>
            </a:stretch>
          </xdr:blipFill>
          <xdr:spPr bwMode="auto">
            <a:xfrm>
              <a:off x="1104900" y="1914525"/>
              <a:ext cx="4200525" cy="6191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171450</xdr:colOff>
      <xdr:row>14</xdr:row>
      <xdr:rowOff>95251</xdr:rowOff>
    </xdr:from>
    <xdr:to>
      <xdr:col>7</xdr:col>
      <xdr:colOff>600075</xdr:colOff>
      <xdr:row>19</xdr:row>
      <xdr:rowOff>114301</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504825</xdr:colOff>
      <xdr:row>0</xdr:row>
      <xdr:rowOff>28575</xdr:rowOff>
    </xdr:from>
    <xdr:to>
      <xdr:col>11</xdr:col>
      <xdr:colOff>342900</xdr:colOff>
      <xdr:row>7</xdr:row>
      <xdr:rowOff>171450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9</xdr:col>
      <xdr:colOff>228600</xdr:colOff>
      <xdr:row>7</xdr:row>
      <xdr:rowOff>161925</xdr:rowOff>
    </xdr:from>
    <xdr:to>
      <xdr:col>11</xdr:col>
      <xdr:colOff>304800</xdr:colOff>
      <xdr:row>9</xdr:row>
      <xdr:rowOff>142875</xdr:rowOff>
    </xdr:to>
    <xdr:sp macro="" textlink="">
      <xdr:nvSpPr>
        <xdr:cNvPr id="42" name="TextBox 41"/>
        <xdr:cNvSpPr txBox="1"/>
      </xdr:nvSpPr>
      <xdr:spPr>
        <a:xfrm>
          <a:off x="5715000" y="1495425"/>
          <a:ext cx="1295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latin typeface="Tahoma" panose="020B0604030504040204" pitchFamily="34" charset="0"/>
              <a:ea typeface="Tahoma" panose="020B0604030504040204" pitchFamily="34" charset="0"/>
              <a:cs typeface="Tahoma" panose="020B0604030504040204" pitchFamily="34" charset="0"/>
            </a:rPr>
            <a:t>Attendance</a:t>
          </a:r>
          <a:r>
            <a:rPr lang="en-IN" sz="900" baseline="0">
              <a:latin typeface="Tahoma" panose="020B0604030504040204" pitchFamily="34" charset="0"/>
              <a:ea typeface="Tahoma" panose="020B0604030504040204" pitchFamily="34" charset="0"/>
              <a:cs typeface="Tahoma" panose="020B0604030504040204" pitchFamily="34" charset="0"/>
            </a:rPr>
            <a:t> Efficiency</a:t>
          </a:r>
          <a:endParaRPr lang="en-IN" sz="9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10</xdr:col>
      <xdr:colOff>581026</xdr:colOff>
      <xdr:row>0</xdr:row>
      <xdr:rowOff>104775</xdr:rowOff>
    </xdr:from>
    <xdr:to>
      <xdr:col>14</xdr:col>
      <xdr:colOff>57150</xdr:colOff>
      <xdr:row>7</xdr:row>
      <xdr:rowOff>142875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11</xdr:col>
      <xdr:colOff>476250</xdr:colOff>
      <xdr:row>7</xdr:row>
      <xdr:rowOff>152400</xdr:rowOff>
    </xdr:from>
    <xdr:to>
      <xdr:col>13</xdr:col>
      <xdr:colOff>552450</xdr:colOff>
      <xdr:row>9</xdr:row>
      <xdr:rowOff>133350</xdr:rowOff>
    </xdr:to>
    <xdr:sp macro="" textlink="">
      <xdr:nvSpPr>
        <xdr:cNvPr id="44" name="TextBox 43"/>
        <xdr:cNvSpPr txBox="1"/>
      </xdr:nvSpPr>
      <xdr:spPr>
        <a:xfrm>
          <a:off x="7181850" y="1485900"/>
          <a:ext cx="1295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latin typeface="Tahoma" panose="020B0604030504040204" pitchFamily="34" charset="0"/>
              <a:ea typeface="Tahoma" panose="020B0604030504040204" pitchFamily="34" charset="0"/>
              <a:cs typeface="Tahoma" panose="020B0604030504040204" pitchFamily="34" charset="0"/>
            </a:rPr>
            <a:t>Gender</a:t>
          </a:r>
          <a:r>
            <a:rPr lang="en-IN" sz="900" baseline="0">
              <a:latin typeface="Tahoma" panose="020B0604030504040204" pitchFamily="34" charset="0"/>
              <a:ea typeface="Tahoma" panose="020B0604030504040204" pitchFamily="34" charset="0"/>
              <a:cs typeface="Tahoma" panose="020B0604030504040204" pitchFamily="34" charset="0"/>
            </a:rPr>
            <a:t> wise Analysis</a:t>
          </a:r>
          <a:endParaRPr lang="en-IN" sz="9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9</xdr:col>
      <xdr:colOff>133351</xdr:colOff>
      <xdr:row>10</xdr:row>
      <xdr:rowOff>104775</xdr:rowOff>
    </xdr:from>
    <xdr:to>
      <xdr:col>13</xdr:col>
      <xdr:colOff>504825</xdr:colOff>
      <xdr:row>21</xdr:row>
      <xdr:rowOff>47625</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6</xdr:col>
      <xdr:colOff>152400</xdr:colOff>
      <xdr:row>0</xdr:row>
      <xdr:rowOff>180975</xdr:rowOff>
    </xdr:from>
    <xdr:to>
      <xdr:col>8</xdr:col>
      <xdr:colOff>495300</xdr:colOff>
      <xdr:row>4</xdr:row>
      <xdr:rowOff>30975</xdr:rowOff>
    </xdr:to>
    <mc:AlternateContent xmlns:mc="http://schemas.openxmlformats.org/markup-compatibility/2006" xmlns:a14="http://schemas.microsoft.com/office/drawing/2010/main">
      <mc:Choice Requires="a14">
        <xdr:graphicFrame macro="">
          <xdr:nvGraphicFramePr>
            <xdr:cNvPr id="48"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10000" y="180975"/>
              <a:ext cx="15621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247650</xdr:colOff>
      <xdr:row>20</xdr:row>
      <xdr:rowOff>38100</xdr:rowOff>
    </xdr:from>
    <xdr:to>
      <xdr:col>6</xdr:col>
      <xdr:colOff>323850</xdr:colOff>
      <xdr:row>22</xdr:row>
      <xdr:rowOff>19050</xdr:rowOff>
    </xdr:to>
    <xdr:sp macro="" textlink="">
      <xdr:nvSpPr>
        <xdr:cNvPr id="49" name="TextBox 48"/>
        <xdr:cNvSpPr txBox="1"/>
      </xdr:nvSpPr>
      <xdr:spPr>
        <a:xfrm>
          <a:off x="2686050" y="3848100"/>
          <a:ext cx="1295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latin typeface="Tahoma" panose="020B0604030504040204" pitchFamily="34" charset="0"/>
              <a:ea typeface="Tahoma" panose="020B0604030504040204" pitchFamily="34" charset="0"/>
              <a:cs typeface="Tahoma" panose="020B0604030504040204" pitchFamily="34" charset="0"/>
            </a:rPr>
            <a:t>Age</a:t>
          </a:r>
          <a:r>
            <a:rPr lang="en-IN" sz="900" baseline="0">
              <a:latin typeface="Tahoma" panose="020B0604030504040204" pitchFamily="34" charset="0"/>
              <a:ea typeface="Tahoma" panose="020B0604030504040204" pitchFamily="34" charset="0"/>
              <a:cs typeface="Tahoma" panose="020B0604030504040204" pitchFamily="34" charset="0"/>
            </a:rPr>
            <a:t> Group Count</a:t>
          </a:r>
          <a:endParaRPr lang="en-IN" sz="9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absolute">
    <xdr:from>
      <xdr:col>10</xdr:col>
      <xdr:colOff>323850</xdr:colOff>
      <xdr:row>20</xdr:row>
      <xdr:rowOff>85725</xdr:rowOff>
    </xdr:from>
    <xdr:to>
      <xdr:col>13</xdr:col>
      <xdr:colOff>152400</xdr:colOff>
      <xdr:row>22</xdr:row>
      <xdr:rowOff>66675</xdr:rowOff>
    </xdr:to>
    <xdr:sp macro="" textlink="">
      <xdr:nvSpPr>
        <xdr:cNvPr id="50" name="TextBox 49"/>
        <xdr:cNvSpPr txBox="1"/>
      </xdr:nvSpPr>
      <xdr:spPr>
        <a:xfrm>
          <a:off x="6419850" y="3895725"/>
          <a:ext cx="1657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latin typeface="Tahoma" panose="020B0604030504040204" pitchFamily="34" charset="0"/>
              <a:ea typeface="Tahoma" panose="020B0604030504040204" pitchFamily="34" charset="0"/>
              <a:cs typeface="Tahoma" panose="020B0604030504040204" pitchFamily="34" charset="0"/>
            </a:rPr>
            <a:t>Department</a:t>
          </a:r>
          <a:r>
            <a:rPr lang="en-IN" sz="900" baseline="0">
              <a:latin typeface="Tahoma" panose="020B0604030504040204" pitchFamily="34" charset="0"/>
              <a:ea typeface="Tahoma" panose="020B0604030504040204" pitchFamily="34" charset="0"/>
              <a:cs typeface="Tahoma" panose="020B0604030504040204" pitchFamily="34" charset="0"/>
            </a:rPr>
            <a:t> Referral Count</a:t>
          </a:r>
          <a:endParaRPr lang="en-IN" sz="90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xdr:row>
      <xdr:rowOff>76199</xdr:rowOff>
    </xdr:from>
    <xdr:to>
      <xdr:col>14</xdr:col>
      <xdr:colOff>352425</xdr:colOff>
      <xdr:row>17</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0.03366</cdr:x>
      <cdr:y>0.09538</cdr:y>
    </cdr:to>
    <cdr:pic>
      <cdr:nvPicPr>
        <cdr:cNvPr id="2" name="Picture 1" descr="Clipart - home icon">
          <a:hlinkClick xmlns:a="http://schemas.openxmlformats.org/drawingml/2006/main" xmlns:r="http://schemas.openxmlformats.org/officeDocument/2006/relationships" r:id="rId1"/>
        </cdr:cNvPr>
        <cdr:cNvPicPr>
          <a:picLocks xmlns:a="http://schemas.openxmlformats.org/drawingml/2006/main" noChangeAspect="1"/>
        </cdr:cNvPicPr>
      </cdr:nvPicPr>
      <cdr:blipFill>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295275" cy="29527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5</xdr:row>
      <xdr:rowOff>57150</xdr:rowOff>
    </xdr:from>
    <xdr:to>
      <xdr:col>16</xdr:col>
      <xdr:colOff>76200</xdr:colOff>
      <xdr:row>22</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2</xdr:row>
      <xdr:rowOff>76200</xdr:rowOff>
    </xdr:from>
    <xdr:to>
      <xdr:col>0</xdr:col>
      <xdr:colOff>457200</xdr:colOff>
      <xdr:row>3</xdr:row>
      <xdr:rowOff>180975</xdr:rowOff>
    </xdr:to>
    <xdr:pic>
      <xdr:nvPicPr>
        <xdr:cNvPr id="3" name="Picture 2" descr="Clipart - home icon">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1925" y="457200"/>
          <a:ext cx="295275" cy="295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161925</xdr:colOff>
      <xdr:row>2</xdr:row>
      <xdr:rowOff>76200</xdr:rowOff>
    </xdr:from>
    <xdr:to>
      <xdr:col>0</xdr:col>
      <xdr:colOff>457200</xdr:colOff>
      <xdr:row>3</xdr:row>
      <xdr:rowOff>180975</xdr:rowOff>
    </xdr:to>
    <xdr:pic>
      <xdr:nvPicPr>
        <xdr:cNvPr id="3" name="Picture 2" descr="Clipart - home icon">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925" y="457200"/>
          <a:ext cx="295275" cy="295275"/>
        </a:xfrm>
        <a:prstGeom prst="rect">
          <a:avLst/>
        </a:prstGeom>
      </xdr:spPr>
    </xdr:pic>
    <xdr:clientData/>
  </xdr:twoCellAnchor>
  <xdr:twoCellAnchor>
    <xdr:from>
      <xdr:col>0</xdr:col>
      <xdr:colOff>504824</xdr:colOff>
      <xdr:row>6</xdr:row>
      <xdr:rowOff>66675</xdr:rowOff>
    </xdr:from>
    <xdr:to>
      <xdr:col>15</xdr:col>
      <xdr:colOff>28575</xdr:colOff>
      <xdr:row>22</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ohit" refreshedDate="45751.316776736108" createdVersion="5" refreshedVersion="6" minRefreshableVersion="3" recordCount="0" supportSubquery="1" supportAdvancedDrill="1">
  <cacheSource type="external" connectionId="3"/>
  <cacheFields count="4">
    <cacheField name="[Measures].[Distinct Count of Patient Id]" caption="Distinct Count of Patient Id" numFmtId="0" hierarchy="24" level="32767"/>
    <cacheField name="[Calendar 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Rohit" refreshedDate="45751.316780787034" createdVersion="5" refreshedVersion="6" minRefreshableVersion="3" recordCount="0" supportSubquery="1" supportAdvancedDrill="1">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Rohit" refreshedDate="45751.316781250003" createdVersion="5" refreshedVersion="6" minRefreshableVersion="3" recordCount="0" supportSubquery="1" supportAdvancedDrill="1">
  <cacheSource type="external" connectionId="3"/>
  <cacheFields count="4">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Rohit" refreshedDate="45751.316781944442" createdVersion="5" refreshedVersion="6" minRefreshableVersion="3" recordCount="0" supportSubquery="1" supportAdvancedDrill="1">
  <cacheSource type="external" connectionId="3"/>
  <cacheFields count="4">
    <cacheField name="[Calendar Table].[Date (Month)].[Date (Month)]" caption="Date (Month)" numFmtId="0" hierarchy="1" level="1">
      <sharedItems containsNonDate="0" count="1">
        <s v="Sep"/>
      </sharedItems>
    </cacheField>
    <cacheField name="[Calendar Table].[Date].[Date]" caption="Date" numFmtId="0" level="1">
      <sharedItems containsSemiMixedTypes="0" containsNonDate="0" containsDate="1" containsString="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ar Table].[Date (Quarter)].[Date (Quarter)]" caption="Date (Quarter)" numFmtId="0" hierarchy="4" level="1">
      <sharedItems containsNonDate="0" count="1">
        <s v="Qtr3"/>
      </sharedItems>
    </cacheField>
    <cacheField name="[Calendar Table].[Date (Year)].[Date (Year)]" caption="Date (Year)" numFmtId="0" hierarchy="3" level="1">
      <sharedItems count="1">
        <s v="2024"/>
      </sharedItems>
    </cacheField>
  </cacheFields>
  <cacheHierarchies count="34">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1"/>
      </fieldsUsage>
    </cacheHierarchy>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Rohit" refreshedDate="45751.306328587962"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ohit" refreshedDate="45751.316776967593" createdVersion="5" refreshedVersion="6" minRefreshableVersion="3" recordCount="0" supportSubquery="1" supportAdvancedDrill="1">
  <cacheSource type="external" connectionId="3"/>
  <cacheFields count="3">
    <cacheField name="[Measures].[Distinct Count of Patient Id]" caption="Distinct Count of Patient Id" numFmtId="0" hierarchy="24"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ohit" refreshedDate="45751.316777314816" createdVersion="5" refreshedVersion="6" minRefreshableVersion="3" recordCount="0" supportSubquery="1" supportAdvancedDrill="1">
  <cacheSource type="external" connectionId="3"/>
  <cacheFields count="3">
    <cacheField name="[Measures].[Average of Patient Waittime]" caption="Average of Patient Waittime" numFmtId="0" hierarchy="26"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ohit" refreshedDate="45751.316777430555" createdVersion="5" refreshedVersion="6" minRefreshableVersion="3" recordCount="0" supportSubquery="1" supportAdvancedDrill="1">
  <cacheSource type="external" connectionId="3"/>
  <cacheFields count="3">
    <cacheField name="[Measures].[Average of Patient Satisfaction Score]" caption="Average of Patient Satisfaction Score"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ohit" refreshedDate="45751.31677824074" createdVersion="5" refreshedVersion="6" minRefreshableVersion="3" recordCount="0" supportSubquery="1" supportAdvancedDrill="1">
  <cacheSource type="external" connectionId="3"/>
  <cacheFields count="4">
    <cacheField name="[Calendar 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Rohit" refreshedDate="45751.316778703702" createdVersion="5" refreshedVersion="6" minRefreshableVersion="3" recordCount="0" supportSubquery="1" supportAdvancedDrill="1">
  <cacheSource type="external" connectionId="3"/>
  <cacheFields count="4">
    <cacheField name="[Calendar Table].[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a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Rohit" refreshedDate="45751.316779166664" createdVersion="5" refreshedVersion="6" minRefreshableVersion="3" recordCount="0" supportSubquery="1" supportAdvancedDrill="1">
  <cacheSource type="external" connectionId="3"/>
  <cacheFields count="5">
    <cacheField name="[Calendar 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 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Rohit" refreshedDate="45751.316779629633" createdVersion="5" refreshedVersion="6" minRefreshableVersion="3" recordCount="0" supportSubquery="1" supportAdvancedDrill="1">
  <cacheSource type="external" connectionId="3"/>
  <cacheFields count="4">
    <cacheField name="[Calenda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Rohit" refreshedDate="45751.316780208334" createdVersion="5" refreshedVersion="6" minRefreshableVersion="3" recordCount="0" supportSubquery="1" supportAdvancedDrill="1">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Attendance Status].[Patient Attendance Status]" caption="Patient Attendance Status" numFmtId="0" hierarchy="17" level="1">
      <sharedItems count="2">
        <s v="Delay"/>
        <s v="On Time"/>
      </sharedItems>
    </cacheField>
    <cacheField name="[Measures].[Count of Patient Attendance Status]" caption="Count of Patient Attendance Status" numFmtId="0" hierarchy="31"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2" memberValueDatatype="130" unbalanced="0">
      <fieldsUsage count="2">
        <fieldUsage x="-1"/>
        <fieldUsage x="1"/>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tag="92e4d537-fe99-40e4-8da7-b11cc6226fe8" updatedVersion="6" minRefreshableVersion="3" subtotalHiddenItems="1" itemPrintTitles="1" createdVersion="5" indent="0" outline="1" outlineData="1" multipleFieldFilters="0">
  <location ref="A7:A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418582760" numFmtId="2"/>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10.xml><?xml version="1.0" encoding="utf-8"?>
<pivotTableDefinition xmlns="http://schemas.openxmlformats.org/spreadsheetml/2006/main" name="PivotTable9" cacheId="5" applyNumberFormats="0" applyBorderFormats="0" applyFontFormats="0" applyPatternFormats="0" applyAlignmentFormats="0" applyWidthHeightFormats="1" dataCaption="Values" tag="4619df72-8259-4f17-ae3b-94a63b1c1482" updatedVersion="6" minRefreshableVersion="3" subtotalHiddenItems="1" itemPrintTitles="1" createdVersion="5" indent="0" outline="1" outlineData="1" multipleFieldFilters="0" chartFormat="17">
  <location ref="J18:K47" firstHeaderRow="1" firstDataRow="1" firstDataCol="1"/>
  <pivotFields count="4">
    <pivotField axis="axisRow" allDrilled="1" showAll="0" dataSourceSort="1"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llDrilled="1" showAll="0" dataSourceSort="1" defaultAttributeDrillState="1"/>
    <pivotField dataField="1" showAll="0"/>
    <pivotField allDrilled="1" showAll="0" dataSourceSort="1"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6"/>
  </dataFields>
  <formats count="6">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Lst>
</pivotTableDefinition>
</file>

<file path=xl/pivotTables/pivotTable11.xml><?xml version="1.0" encoding="utf-8"?>
<pivotTableDefinition xmlns="http://schemas.openxmlformats.org/spreadsheetml/2006/main" name="PivotTable10" cacheId="6" applyNumberFormats="0" applyBorderFormats="0" applyFontFormats="0" applyPatternFormats="0" applyAlignmentFormats="0" applyWidthHeightFormats="1" dataCaption="Values" tag="b0f46019-4780-48c4-ae7b-8f83b33e900c" updatedVersion="6" minRefreshableVersion="3" subtotalHiddenItems="1" itemPrintTitles="1" createdVersion="5" indent="0" outline="1" outlineData="1" multipleFieldFilters="0" chartFormat="5" rowHeaderCaption="Admisssion Status">
  <location ref="D12:F15"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Patients" fld="1" subtotal="count" baseField="0" baseItem="0"/>
    <dataField name="% Status"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11">
    <format dxfId="79">
      <pivotArea outline="0" collapsedLevelsAreSubtotals="1" fieldPosition="0"/>
    </format>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collapsedLevelsAreSubtotals="1" fieldPosition="0">
        <references count="1">
          <reference field="2" count="0"/>
        </references>
      </pivotArea>
    </format>
    <format dxfId="72">
      <pivotArea collapsedLevelsAreSubtotals="1" fieldPosition="0">
        <references count="1">
          <reference field="2" count="0"/>
        </references>
      </pivotArea>
    </format>
    <format dxfId="71">
      <pivotArea grandRow="1" outline="0" collapsedLevelsAreSubtotals="1" fieldPosition="0"/>
    </format>
    <format dxfId="70">
      <pivotArea grandRow="1" outline="0" collapsedLevelsAreSubtotals="1" fieldPosition="0"/>
    </format>
    <format dxfId="69">
      <pivotArea outline="0" fieldPosition="0">
        <references count="1">
          <reference field="4294967294" count="1">
            <x v="1"/>
          </reference>
        </references>
      </pivotArea>
    </format>
  </formats>
  <chartFormats count="3">
    <chartFormat chart="4" format="2">
      <pivotArea type="data" outline="0" fieldPosition="0">
        <references count="2">
          <reference field="4294967294" count="1" selected="0">
            <x v="0"/>
          </reference>
          <reference field="2"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 Status"/>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Lst>
</pivotTableDefinition>
</file>

<file path=xl/pivotTables/pivotTable12.xml><?xml version="1.0" encoding="utf-8"?>
<pivotTableDefinition xmlns="http://schemas.openxmlformats.org/spreadsheetml/2006/main" name="PivotTable6" cacheId="8" applyNumberFormats="0" applyBorderFormats="0" applyFontFormats="0" applyPatternFormats="0" applyAlignmentFormats="0" applyWidthHeightFormats="1" dataCaption="Values" tag="b0f46019-4780-48c4-ae7b-8f83b33e900c" updatedVersion="6" minRefreshableVersion="3" subtotalHiddenItems="1" itemPrintTitles="1" createdVersion="5" indent="0" outline="1" outlineData="1" multipleFieldFilters="0" chartFormat="14" rowHeaderCaption="Admisssion Status">
  <location ref="Y9:Z12"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ance Status" fld="2" subtotal="count" baseField="0" baseItem="0"/>
  </dataFields>
  <formats count="12">
    <format dxfId="91">
      <pivotArea outline="0" collapsedLevelsAreSubtotals="1" fieldPosition="0"/>
    </format>
    <format dxfId="90">
      <pivotArea outline="0" collapsedLevelsAreSubtotals="1" fieldPosition="0"/>
    </format>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grandRow="1" outline="0" collapsedLevelsAreSubtotals="1" fieldPosition="0"/>
    </format>
    <format dxfId="84">
      <pivotArea grandRow="1" outline="0" collapsedLevelsAreSubtotals="1" fieldPosition="0"/>
    </format>
    <format dxfId="83">
      <pivotArea collapsedLevelsAreSubtotals="1" fieldPosition="0">
        <references count="1">
          <reference field="1" count="1">
            <x v="0"/>
          </reference>
        </references>
      </pivotArea>
    </format>
    <format dxfId="82">
      <pivotArea collapsedLevelsAreSubtotals="1" fieldPosition="0">
        <references count="1">
          <reference field="1" count="1">
            <x v="0"/>
          </reference>
        </references>
      </pivotArea>
    </format>
    <format dxfId="81">
      <pivotArea collapsedLevelsAreSubtotals="1" fieldPosition="0">
        <references count="1">
          <reference field="1" count="1">
            <x v="1"/>
          </reference>
        </references>
      </pivotArea>
    </format>
    <format dxfId="80">
      <pivotArea collapsedLevelsAreSubtotals="1" fieldPosition="0">
        <references count="1">
          <reference field="1" count="1">
            <x v="1"/>
          </reference>
        </references>
      </pivotArea>
    </format>
  </formats>
  <chartFormats count="3">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 Statu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Lst>
</pivotTableDefinition>
</file>

<file path=xl/pivotTables/pivotTable2.xml><?xml version="1.0" encoding="utf-8"?>
<pivotTableDefinition xmlns="http://schemas.openxmlformats.org/spreadsheetml/2006/main" name="PivotTable5" cacheId="7" applyNumberFormats="0" applyBorderFormats="0" applyFontFormats="0" applyPatternFormats="0" applyAlignmentFormats="0" applyWidthHeightFormats="1" dataCaption="Values" tag="b0f46019-4780-48c4-ae7b-8f83b33e900c" updatedVersion="6" minRefreshableVersion="3" subtotalHiddenItems="1" itemPrintTitles="1" createdVersion="5" indent="0" outline="1" outlineData="1" multipleFieldFilters="0" chartFormat="10" rowHeaderCaption="Admisssion Status">
  <location ref="R9:S18"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4">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grandRow="1" outline="0" collapsedLevelsAreSubtotals="1" fieldPosition="0"/>
    </format>
    <format dxfId="12">
      <pivotArea grandRow="1" outline="0" collapsedLevelsAreSubtotals="1" fieldPosition="0"/>
    </format>
    <format dxfId="11">
      <pivotArea collapsedLevelsAreSubtotals="1" fieldPosition="0">
        <references count="1">
          <reference field="1" count="0"/>
        </references>
      </pivotArea>
    </format>
    <format dxfId="10">
      <pivotArea collapsedLevelsAreSubtotals="1" fieldPosition="0">
        <references count="1">
          <reference field="1" count="0"/>
        </references>
      </pivotArea>
    </format>
    <format dxfId="9">
      <pivotArea collapsedLevelsAreSubtotals="1" fieldPosition="0">
        <references count="1">
          <reference field="1" count="0"/>
        </references>
      </pivotArea>
    </format>
    <format dxfId="8">
      <pivotArea collapsedLevelsAreSubtotals="1" fieldPosition="0">
        <references count="1">
          <reference field="1" count="0"/>
        </references>
      </pivotArea>
    </format>
    <format dxfId="7">
      <pivotArea collapsedLevelsAreSubtotals="1" fieldPosition="0">
        <references count="1">
          <reference field="1" count="0"/>
        </references>
      </pivotArea>
    </format>
    <format dxfId="6">
      <pivotArea collapsedLevelsAreSubtotals="1" fieldPosition="0">
        <references count="1">
          <reference field="1" count="0"/>
        </references>
      </pivotArea>
    </format>
  </formats>
  <chartFormats count="1">
    <chartFormat chart="9"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 Statu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Lst>
</pivotTableDefinition>
</file>

<file path=xl/pivotTables/pivotTable3.xml><?xml version="1.0" encoding="utf-8"?>
<pivotTableDefinition xmlns="http://schemas.openxmlformats.org/spreadsheetml/2006/main" name="PivotTable8" cacheId="4" applyNumberFormats="0" applyBorderFormats="0" applyFontFormats="0" applyPatternFormats="0" applyAlignmentFormats="0" applyWidthHeightFormats="1" dataCaption="Values" tag="4619df72-8259-4f17-ae3b-94a63b1c1482" updatedVersion="6" minRefreshableVersion="3" subtotalHiddenItems="1" itemPrintTitles="1" createdVersion="5" indent="0" outline="1" outlineData="1" multipleFieldFilters="0" chartFormat="12">
  <location ref="E18:F48" firstHeaderRow="1" firstDataRow="1" firstDataCol="1"/>
  <pivotFields count="4">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llDrilled="1" showAll="0" dataSourceSort="1" defaultAttributeDrillState="1"/>
    <pivotField dataField="1" showAll="0"/>
    <pivotField allDrilled="1" showAll="0" dataSourceSort="1"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0" numFmtId="2"/>
  </dataFields>
  <formats count="6">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s>
  <chartFormats count="3">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tag="b0f46019-4780-48c4-ae7b-8f83b33e900c" updatedVersion="6" minRefreshableVersion="3" subtotalHiddenItems="1" itemPrintTitles="1" createdVersion="5" indent="0" outline="1" outlineData="1" multipleFieldFilters="0">
  <location ref="A11:A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417352672"/>
  </dataFields>
  <formats count="6">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5.xml><?xml version="1.0" encoding="utf-8"?>
<pivotTableDefinition xmlns="http://schemas.openxmlformats.org/spreadsheetml/2006/main" name="PivotTable13" cacheId="11" applyNumberFormats="0" applyBorderFormats="0" applyFontFormats="0" applyPatternFormats="0" applyAlignmentFormats="0" applyWidthHeightFormats="1" dataCaption="Values" tag="b0f46019-4780-48c4-ae7b-8f83b33e900c" updatedVersion="6" minRefreshableVersion="3" subtotalHiddenItems="1" itemPrintTitles="1" createdVersion="5" indent="0" outline="1" outlineData="1" multipleFieldFilters="0" chartFormat="20" rowHeaderCaption="Admisssion Status">
  <location ref="AB32:AB34" firstHeaderRow="1" firstDataRow="1" firstDataCol="1"/>
  <pivotFields count="4">
    <pivotField axis="axisRow" allDrilled="1" showAll="0" dataSourceSort="1">
      <items count="2">
        <item x="0" e="0"/>
        <item t="default"/>
      </items>
    </pivotField>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8">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grandRow="1" outline="0" collapsedLevelsAreSubtotals="1" fieldPosition="0"/>
    </format>
    <format dxfId="32">
      <pivotArea grandRow="1" outline="0" collapsedLevelsAreSubtotals="1" fieldPosition="0"/>
    </format>
  </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 Status"/>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Lst>
</pivotTableDefinition>
</file>

<file path=xl/pivotTables/pivotTable6.xml><?xml version="1.0" encoding="utf-8"?>
<pivotTableDefinition xmlns="http://schemas.openxmlformats.org/spreadsheetml/2006/main" name="PivotTable12" cacheId="10" applyNumberFormats="0" applyBorderFormats="0" applyFontFormats="0" applyPatternFormats="0" applyAlignmentFormats="0" applyWidthHeightFormats="1" dataCaption="Values" tag="b0f46019-4780-48c4-ae7b-8f83b33e900c" updatedVersion="6" minRefreshableVersion="3" subtotalHiddenItems="1" itemPrintTitles="1" createdVersion="5" indent="0" outline="1" outlineData="1" multipleFieldFilters="0" chartFormat="20" rowHeaderCaption="Admisssion Status">
  <location ref="AB18:AC27"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formats count="10">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grandRow="1" outline="0" collapsedLevelsAreSubtotals="1" fieldPosition="0"/>
    </format>
    <format dxfId="42">
      <pivotArea grandRow="1" outline="0" collapsedLevelsAreSubtotals="1" fieldPosition="0"/>
    </format>
    <format dxfId="41">
      <pivotArea collapsedLevelsAreSubtotals="1" fieldPosition="0">
        <references count="1">
          <reference field="1" count="0"/>
        </references>
      </pivotArea>
    </format>
    <format dxfId="40">
      <pivotArea collapsedLevelsAreSubtotals="1" fieldPosition="0">
        <references count="1">
          <reference field="1" count="0"/>
        </references>
      </pivotArea>
    </format>
  </formats>
  <chartFormats count="1">
    <chartFormat chart="19"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 Statu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tag="4619df72-8259-4f17-ae3b-94a63b1c1482" updatedVersion="6" minRefreshableVersion="3" subtotalHiddenItems="1" itemPrintTitles="1" createdVersion="5" indent="0" outline="1" outlineData="1" multipleFieldFilters="0" chartFormat="5">
  <location ref="A18:B48" firstHeaderRow="1" firstDataRow="1" firstDataCol="1"/>
  <pivotFields count="4">
    <pivotField dataField="1" showAll="0"/>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llDrilled="1" showAll="0" dataSourceSort="1" defaultAttributeDrillState="1"/>
    <pivotField allDrilled="1" showAll="0" dataSourceSort="1"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417352144">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tag="4619df72-8259-4f17-ae3b-94a63b1c1482" updatedVersion="6" minRefreshableVersion="3" subtotalHiddenItems="1" itemPrintTitles="1" createdVersion="5" indent="0" outline="1" outlineData="1" multipleFieldFilters="0">
  <location ref="A3:A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417352144">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9.xml><?xml version="1.0" encoding="utf-8"?>
<pivotTableDefinition xmlns="http://schemas.openxmlformats.org/spreadsheetml/2006/main" name="PivotTable11" cacheId="9" applyNumberFormats="0" applyBorderFormats="0" applyFontFormats="0" applyPatternFormats="0" applyAlignmentFormats="0" applyWidthHeightFormats="1" dataCaption="Values" tag="b0f46019-4780-48c4-ae7b-8f83b33e900c" updatedVersion="6" minRefreshableVersion="3" subtotalHiddenItems="1" itemPrintTitles="1" createdVersion="5" indent="0" outline="1" outlineData="1" multipleFieldFilters="0" chartFormat="17" rowHeaderCaption="Admisssion Status">
  <location ref="AB10:AC13"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showDataAs="percentOfTotal" baseField="1" baseItem="0" numFmtId="10"/>
  </dataFields>
  <formats count="13">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grandRow="1" outline="0" collapsedLevelsAreSubtotals="1" fieldPosition="0"/>
    </format>
    <format dxfId="55">
      <pivotArea grandRow="1" outline="0" collapsedLevelsAreSubtotals="1" fieldPosition="0"/>
    </format>
    <format dxfId="54">
      <pivotArea collapsedLevelsAreSubtotals="1" fieldPosition="0">
        <references count="1">
          <reference field="1" count="0"/>
        </references>
      </pivotArea>
    </format>
    <format dxfId="53">
      <pivotArea collapsedLevelsAreSubtotals="1" fieldPosition="0">
        <references count="1">
          <reference field="1" count="0"/>
        </references>
      </pivotArea>
    </format>
    <format dxfId="52">
      <pivotArea outline="0" fieldPosition="0">
        <references count="1">
          <reference field="4294967294" count="1">
            <x v="0"/>
          </reference>
        </references>
      </pivotArea>
    </format>
    <format dxfId="51">
      <pivotArea collapsedLevelsAreSubtotals="1" fieldPosition="0">
        <references count="1">
          <reference field="1" count="0"/>
        </references>
      </pivotArea>
    </format>
    <format dxfId="50">
      <pivotArea collapsedLevelsAreSubtotals="1" fieldPosition="0">
        <references count="1">
          <reference field="1" count="0"/>
        </references>
      </pivotArea>
    </format>
  </formats>
  <chartFormats count="3">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1" count="1" selected="0">
            <x v="0"/>
          </reference>
        </references>
      </pivotArea>
    </chartFormat>
    <chartFormat chart="16"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 Table].[Date (Month)].&amp;[Feb]"/>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 Statu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 Table].[Date (Month)]">
  <pivotTables>
    <pivotTable tabId="1" name="PivotTable7"/>
    <pivotTable tabId="1" name="PivotTable1"/>
    <pivotTable tabId="1" name="PivotTable2"/>
    <pivotTable tabId="1" name="PivotTable3"/>
    <pivotTable tabId="1" name="PivotTable8"/>
    <pivotTable tabId="1" name="PivotTable9"/>
    <pivotTable tabId="1" name="PivotTable10"/>
    <pivotTable tabId="1" name="PivotTable5"/>
    <pivotTable tabId="1" name="PivotTable6"/>
    <pivotTable tabId="1" name="PivotTable11"/>
    <pivotTable tabId="1" name="PivotTable12"/>
    <pivotTable tabId="1" name="PivotTable13"/>
  </pivotTables>
  <data>
    <olap pivotCacheId="2">
      <levels count="2">
        <level uniqueName="[Calendar Table].[Date (Month)].[(All)]" sourceCaption="(All)" count="0"/>
        <level uniqueName="[Calendar Table].[Date (Month)].[Date (Month)]" sourceCaption="Date (Month)" count="12">
          <ranges>
            <range startItem="0">
              <i n="[Calendar Table].[Date (Month)].&amp;[Jan]" c="Jan"/>
              <i n="[Calendar Table].[Date (Month)].&amp;[Feb]" c="Feb"/>
              <i n="[Calendar Table].[Date (Month)].&amp;[Mar]" c="Mar"/>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range>
          </ranges>
        </level>
      </levels>
      <selections count="1">
        <selection n="[Calendar 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ar 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5"/>
    <pivotTable tabId="1" name="PivotTable6"/>
    <pivotTable tabId="1" name="PivotTable7"/>
    <pivotTable tabId="1" name="PivotTable8"/>
    <pivotTable tabId="1" name="PivotTable9"/>
  </pivotTables>
  <data>
    <olap pivotCacheId="2">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howCaption="0" level="1" style="DashboardHospital" rowHeight="180000"/>
  <slicer name="Date (Year)" cache="Slicer_Date__Year" caption="Date (Year)" columnCount="2" showCaption="0" level="1" style="DashboardHospital" rowHeight="46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48"/>
  <sheetViews>
    <sheetView topLeftCell="S23" workbookViewId="0">
      <selection activeCell="AB33" sqref="AB33"/>
    </sheetView>
  </sheetViews>
  <sheetFormatPr defaultRowHeight="15" x14ac:dyDescent="0.25"/>
  <cols>
    <col min="1" max="1" width="34.28515625" bestFit="1" customWidth="1"/>
    <col min="2" max="2" width="25.140625" bestFit="1" customWidth="1"/>
    <col min="4" max="4" width="34.28515625" bestFit="1" customWidth="1"/>
    <col min="5" max="5" width="29.85546875" bestFit="1" customWidth="1"/>
    <col min="6" max="6" width="30.85546875" bestFit="1" customWidth="1"/>
    <col min="8" max="8" width="17.28515625" bestFit="1" customWidth="1"/>
    <col min="9" max="9" width="8.7109375" bestFit="1" customWidth="1"/>
    <col min="10" max="10" width="17.42578125" bestFit="1" customWidth="1"/>
    <col min="11" max="11" width="12.140625" customWidth="1"/>
    <col min="13" max="13" width="10.85546875" bestFit="1" customWidth="1"/>
    <col min="18" max="18" width="19.5703125" bestFit="1" customWidth="1"/>
    <col min="19" max="19" width="18.7109375" bestFit="1" customWidth="1"/>
    <col min="25" max="25" width="19.5703125" bestFit="1" customWidth="1"/>
    <col min="26" max="26" width="32.7109375" bestFit="1" customWidth="1"/>
    <col min="28" max="28" width="19.5703125" bestFit="1" customWidth="1"/>
    <col min="29" max="29" width="27.85546875" bestFit="1" customWidth="1"/>
  </cols>
  <sheetData>
    <row r="2" spans="1:29" x14ac:dyDescent="0.25">
      <c r="A2" t="s">
        <v>1</v>
      </c>
    </row>
    <row r="3" spans="1:29" x14ac:dyDescent="0.25">
      <c r="A3" t="s">
        <v>0</v>
      </c>
      <c r="J3" s="10" t="s">
        <v>12</v>
      </c>
      <c r="K3" s="10" t="s">
        <v>13</v>
      </c>
      <c r="L3" s="10" t="s">
        <v>11</v>
      </c>
      <c r="M3" s="15" t="s">
        <v>43</v>
      </c>
      <c r="N3" s="15"/>
      <c r="O3" s="15"/>
    </row>
    <row r="4" spans="1:29" x14ac:dyDescent="0.25">
      <c r="A4" s="1">
        <v>431</v>
      </c>
      <c r="J4" s="11" t="str">
        <f>D14</f>
        <v>Not Admitted</v>
      </c>
      <c r="K4" s="12">
        <f>E14</f>
        <v>207</v>
      </c>
      <c r="L4" s="13">
        <f>F14</f>
        <v>0.48027842227378192</v>
      </c>
      <c r="M4" s="11"/>
      <c r="N4" s="11"/>
      <c r="O4" s="11"/>
    </row>
    <row r="5" spans="1:29" x14ac:dyDescent="0.25">
      <c r="J5" s="11" t="str">
        <f>D13</f>
        <v>Admitted</v>
      </c>
      <c r="K5" s="12">
        <f>E13</f>
        <v>224</v>
      </c>
      <c r="L5" s="13">
        <f>F13</f>
        <v>0.51972157772621808</v>
      </c>
      <c r="M5" s="11"/>
      <c r="N5" s="11"/>
      <c r="O5" s="11"/>
    </row>
    <row r="7" spans="1:29" x14ac:dyDescent="0.25">
      <c r="A7" t="s">
        <v>2</v>
      </c>
    </row>
    <row r="8" spans="1:29" x14ac:dyDescent="0.25">
      <c r="A8" s="2">
        <v>36.670533642691417</v>
      </c>
    </row>
    <row r="9" spans="1:29" x14ac:dyDescent="0.25">
      <c r="R9" s="4" t="s">
        <v>12</v>
      </c>
      <c r="S9" t="s">
        <v>52</v>
      </c>
      <c r="Y9" s="4" t="s">
        <v>12</v>
      </c>
      <c r="Z9" t="s">
        <v>55</v>
      </c>
    </row>
    <row r="10" spans="1:29" x14ac:dyDescent="0.25">
      <c r="R10" s="5" t="s">
        <v>44</v>
      </c>
      <c r="S10" s="7">
        <v>42</v>
      </c>
      <c r="Y10" s="5" t="s">
        <v>53</v>
      </c>
      <c r="Z10" s="7">
        <v>283</v>
      </c>
      <c r="AB10" s="4" t="s">
        <v>12</v>
      </c>
      <c r="AC10" t="s">
        <v>58</v>
      </c>
    </row>
    <row r="11" spans="1:29" x14ac:dyDescent="0.25">
      <c r="A11" t="s">
        <v>3</v>
      </c>
      <c r="R11" s="5" t="s">
        <v>45</v>
      </c>
      <c r="S11" s="7">
        <v>46</v>
      </c>
      <c r="Y11" s="5" t="s">
        <v>54</v>
      </c>
      <c r="Z11" s="7">
        <v>148</v>
      </c>
      <c r="AB11" s="5" t="s">
        <v>56</v>
      </c>
      <c r="AC11" s="14">
        <v>0.45011600928074247</v>
      </c>
    </row>
    <row r="12" spans="1:29" x14ac:dyDescent="0.25">
      <c r="A12" s="2">
        <v>4.7154471544715451</v>
      </c>
      <c r="D12" s="4" t="s">
        <v>12</v>
      </c>
      <c r="E12" t="s">
        <v>13</v>
      </c>
      <c r="F12" t="s">
        <v>11</v>
      </c>
      <c r="R12" s="5" t="s">
        <v>46</v>
      </c>
      <c r="S12" s="7">
        <v>54</v>
      </c>
      <c r="Y12" s="5" t="s">
        <v>5</v>
      </c>
      <c r="Z12" s="7">
        <v>431</v>
      </c>
      <c r="AB12" s="5" t="s">
        <v>57</v>
      </c>
      <c r="AC12" s="14">
        <v>0.54988399071925753</v>
      </c>
    </row>
    <row r="13" spans="1:29" x14ac:dyDescent="0.25">
      <c r="D13" s="5" t="s">
        <v>9</v>
      </c>
      <c r="E13" s="7">
        <v>224</v>
      </c>
      <c r="F13" s="8">
        <v>0.51972157772621808</v>
      </c>
      <c r="R13" s="5" t="s">
        <v>47</v>
      </c>
      <c r="S13" s="7">
        <v>68</v>
      </c>
      <c r="AB13" s="5" t="s">
        <v>5</v>
      </c>
      <c r="AC13" s="8">
        <v>1</v>
      </c>
    </row>
    <row r="14" spans="1:29" x14ac:dyDescent="0.25">
      <c r="D14" s="5" t="s">
        <v>10</v>
      </c>
      <c r="E14" s="7">
        <v>207</v>
      </c>
      <c r="F14" s="8">
        <v>0.48027842227378192</v>
      </c>
      <c r="R14" s="5" t="s">
        <v>48</v>
      </c>
      <c r="S14" s="7">
        <v>62</v>
      </c>
    </row>
    <row r="15" spans="1:29" x14ac:dyDescent="0.25">
      <c r="D15" s="5" t="s">
        <v>5</v>
      </c>
      <c r="E15" s="7">
        <v>431</v>
      </c>
      <c r="F15" s="8">
        <v>1</v>
      </c>
      <c r="R15" s="5" t="s">
        <v>49</v>
      </c>
      <c r="S15" s="7">
        <v>52</v>
      </c>
    </row>
    <row r="16" spans="1:29" x14ac:dyDescent="0.25">
      <c r="H16" s="9"/>
      <c r="I16" s="9"/>
      <c r="J16" s="9"/>
      <c r="K16" s="9"/>
      <c r="L16" s="9"/>
      <c r="M16" s="9"/>
      <c r="R16" s="5" t="s">
        <v>50</v>
      </c>
      <c r="S16" s="7">
        <v>54</v>
      </c>
    </row>
    <row r="17" spans="1:29" x14ac:dyDescent="0.25">
      <c r="A17" t="s">
        <v>6</v>
      </c>
      <c r="E17" t="s">
        <v>7</v>
      </c>
      <c r="J17" t="s">
        <v>8</v>
      </c>
      <c r="R17" s="5" t="s">
        <v>51</v>
      </c>
      <c r="S17" s="7">
        <v>53</v>
      </c>
    </row>
    <row r="18" spans="1:29" x14ac:dyDescent="0.25">
      <c r="A18" s="4" t="s">
        <v>4</v>
      </c>
      <c r="B18" t="s">
        <v>0</v>
      </c>
      <c r="E18" s="4" t="s">
        <v>4</v>
      </c>
      <c r="F18" t="s">
        <v>2</v>
      </c>
      <c r="J18" s="4" t="s">
        <v>4</v>
      </c>
      <c r="K18" t="s">
        <v>3</v>
      </c>
      <c r="R18" s="5" t="s">
        <v>5</v>
      </c>
      <c r="S18" s="7">
        <v>431</v>
      </c>
      <c r="AB18" s="4" t="s">
        <v>12</v>
      </c>
      <c r="AC18" t="s">
        <v>67</v>
      </c>
    </row>
    <row r="19" spans="1:29" x14ac:dyDescent="0.25">
      <c r="A19" s="5" t="s">
        <v>14</v>
      </c>
      <c r="B19" s="1">
        <v>13</v>
      </c>
      <c r="E19" s="5" t="s">
        <v>14</v>
      </c>
      <c r="F19" s="2">
        <v>35.692307692307693</v>
      </c>
      <c r="J19" s="5" t="s">
        <v>14</v>
      </c>
      <c r="K19" s="2">
        <v>4.166666666666667</v>
      </c>
      <c r="AB19" s="5" t="s">
        <v>62</v>
      </c>
      <c r="AC19" s="7">
        <v>6</v>
      </c>
    </row>
    <row r="20" spans="1:29" x14ac:dyDescent="0.25">
      <c r="A20" s="5" t="s">
        <v>15</v>
      </c>
      <c r="B20" s="1">
        <v>10</v>
      </c>
      <c r="E20" s="5" t="s">
        <v>15</v>
      </c>
      <c r="F20" s="2">
        <v>45.4</v>
      </c>
      <c r="J20" s="5" t="s">
        <v>15</v>
      </c>
      <c r="K20" s="2">
        <v>5.75</v>
      </c>
      <c r="AB20" s="5" t="s">
        <v>60</v>
      </c>
      <c r="AC20" s="7">
        <v>6</v>
      </c>
    </row>
    <row r="21" spans="1:29" x14ac:dyDescent="0.25">
      <c r="A21" s="5" t="s">
        <v>16</v>
      </c>
      <c r="B21" s="1">
        <v>8</v>
      </c>
      <c r="E21" s="5" t="s">
        <v>16</v>
      </c>
      <c r="F21" s="2">
        <v>29.375</v>
      </c>
      <c r="J21" s="5" t="s">
        <v>16</v>
      </c>
      <c r="K21" s="2">
        <v>4.75</v>
      </c>
      <c r="AB21" s="5" t="s">
        <v>66</v>
      </c>
      <c r="AC21" s="7">
        <v>6</v>
      </c>
    </row>
    <row r="22" spans="1:29" x14ac:dyDescent="0.25">
      <c r="A22" s="5" t="s">
        <v>17</v>
      </c>
      <c r="B22" s="1">
        <v>12</v>
      </c>
      <c r="E22" s="5" t="s">
        <v>17</v>
      </c>
      <c r="F22" s="2">
        <v>34.583333333333336</v>
      </c>
      <c r="J22" s="5" t="s">
        <v>17</v>
      </c>
      <c r="K22" s="2">
        <v>7</v>
      </c>
      <c r="AB22" s="5" t="s">
        <v>59</v>
      </c>
      <c r="AC22" s="7">
        <v>12</v>
      </c>
    </row>
    <row r="23" spans="1:29" x14ac:dyDescent="0.25">
      <c r="A23" s="5" t="s">
        <v>18</v>
      </c>
      <c r="B23" s="1">
        <v>19</v>
      </c>
      <c r="E23" s="5" t="s">
        <v>18</v>
      </c>
      <c r="F23" s="2">
        <v>38.684210526315788</v>
      </c>
      <c r="J23" s="5" t="s">
        <v>18</v>
      </c>
      <c r="K23" s="2">
        <v>3.1428571428571428</v>
      </c>
      <c r="AB23" s="5" t="s">
        <v>65</v>
      </c>
      <c r="AC23" s="7">
        <v>14</v>
      </c>
    </row>
    <row r="24" spans="1:29" x14ac:dyDescent="0.25">
      <c r="A24" s="5" t="s">
        <v>19</v>
      </c>
      <c r="B24" s="1">
        <v>9</v>
      </c>
      <c r="E24" s="5" t="s">
        <v>19</v>
      </c>
      <c r="F24" s="2">
        <v>34.777777777777779</v>
      </c>
      <c r="J24" s="5" t="s">
        <v>19</v>
      </c>
      <c r="K24" s="2">
        <v>8</v>
      </c>
      <c r="AB24" s="5" t="s">
        <v>64</v>
      </c>
      <c r="AC24" s="7">
        <v>46</v>
      </c>
    </row>
    <row r="25" spans="1:29" x14ac:dyDescent="0.25">
      <c r="A25" s="5" t="s">
        <v>20</v>
      </c>
      <c r="B25" s="1">
        <v>13</v>
      </c>
      <c r="E25" s="5" t="s">
        <v>20</v>
      </c>
      <c r="F25" s="2">
        <v>37.307692307692307</v>
      </c>
      <c r="J25" s="5" t="s">
        <v>20</v>
      </c>
      <c r="K25" s="2">
        <v>5.25</v>
      </c>
      <c r="AB25" s="5" t="s">
        <v>61</v>
      </c>
      <c r="AC25" s="7">
        <v>89</v>
      </c>
    </row>
    <row r="26" spans="1:29" x14ac:dyDescent="0.25">
      <c r="A26" s="5" t="s">
        <v>21</v>
      </c>
      <c r="B26" s="1">
        <v>19</v>
      </c>
      <c r="E26" s="5" t="s">
        <v>21</v>
      </c>
      <c r="F26" s="2">
        <v>35.631578947368418</v>
      </c>
      <c r="J26" s="5" t="s">
        <v>21</v>
      </c>
      <c r="K26" s="2">
        <v>4.5714285714285712</v>
      </c>
      <c r="AB26" s="5" t="s">
        <v>63</v>
      </c>
      <c r="AC26" s="7">
        <v>252</v>
      </c>
    </row>
    <row r="27" spans="1:29" x14ac:dyDescent="0.25">
      <c r="A27" s="5" t="s">
        <v>22</v>
      </c>
      <c r="B27" s="1">
        <v>10</v>
      </c>
      <c r="E27" s="5" t="s">
        <v>22</v>
      </c>
      <c r="F27" s="2">
        <v>36.6</v>
      </c>
      <c r="J27" s="5" t="s">
        <v>22</v>
      </c>
      <c r="K27" s="2">
        <v>2.75</v>
      </c>
      <c r="AB27" s="5" t="s">
        <v>5</v>
      </c>
      <c r="AC27" s="7">
        <v>431</v>
      </c>
    </row>
    <row r="28" spans="1:29" x14ac:dyDescent="0.25">
      <c r="A28" s="5" t="s">
        <v>23</v>
      </c>
      <c r="B28" s="1">
        <v>20</v>
      </c>
      <c r="E28" s="5" t="s">
        <v>23</v>
      </c>
      <c r="F28" s="2">
        <v>39.700000000000003</v>
      </c>
      <c r="J28" s="5" t="s">
        <v>23</v>
      </c>
      <c r="K28" s="2">
        <v>4.5</v>
      </c>
    </row>
    <row r="29" spans="1:29" x14ac:dyDescent="0.25">
      <c r="A29" s="5" t="s">
        <v>24</v>
      </c>
      <c r="B29" s="1">
        <v>15</v>
      </c>
      <c r="E29" s="5" t="s">
        <v>24</v>
      </c>
      <c r="F29" s="2">
        <v>37.4</v>
      </c>
      <c r="J29" s="5" t="s">
        <v>24</v>
      </c>
      <c r="K29" s="2">
        <v>5.5</v>
      </c>
    </row>
    <row r="30" spans="1:29" x14ac:dyDescent="0.25">
      <c r="A30" s="5" t="s">
        <v>25</v>
      </c>
      <c r="B30" s="1">
        <v>13</v>
      </c>
      <c r="E30" s="5" t="s">
        <v>25</v>
      </c>
      <c r="F30" s="2">
        <v>27.76923076923077</v>
      </c>
      <c r="J30" s="5" t="s">
        <v>25</v>
      </c>
      <c r="K30" s="2">
        <v>5.6</v>
      </c>
    </row>
    <row r="31" spans="1:29" x14ac:dyDescent="0.25">
      <c r="A31" s="5" t="s">
        <v>26</v>
      </c>
      <c r="B31" s="1">
        <v>9</v>
      </c>
      <c r="E31" s="5" t="s">
        <v>26</v>
      </c>
      <c r="F31" s="2">
        <v>38.777777777777779</v>
      </c>
      <c r="J31" s="5" t="s">
        <v>26</v>
      </c>
      <c r="K31" s="2">
        <v>5.75</v>
      </c>
    </row>
    <row r="32" spans="1:29" x14ac:dyDescent="0.25">
      <c r="A32" s="5" t="s">
        <v>27</v>
      </c>
      <c r="B32" s="1">
        <v>19</v>
      </c>
      <c r="E32" s="5" t="s">
        <v>27</v>
      </c>
      <c r="F32" s="2">
        <v>31</v>
      </c>
      <c r="J32" s="5" t="s">
        <v>27</v>
      </c>
      <c r="K32" s="2">
        <v>3.4444444444444446</v>
      </c>
      <c r="AB32" s="4" t="s">
        <v>12</v>
      </c>
    </row>
    <row r="33" spans="1:28" x14ac:dyDescent="0.25">
      <c r="A33" s="5" t="s">
        <v>28</v>
      </c>
      <c r="B33" s="1">
        <v>14</v>
      </c>
      <c r="E33" s="5" t="s">
        <v>28</v>
      </c>
      <c r="F33" s="2">
        <v>35.928571428571431</v>
      </c>
      <c r="J33" s="5" t="s">
        <v>28</v>
      </c>
      <c r="K33" s="2">
        <v>1.5</v>
      </c>
      <c r="AB33" s="5" t="s">
        <v>68</v>
      </c>
    </row>
    <row r="34" spans="1:28" x14ac:dyDescent="0.25">
      <c r="A34" s="5" t="s">
        <v>29</v>
      </c>
      <c r="B34" s="1">
        <v>17</v>
      </c>
      <c r="E34" s="5" t="s">
        <v>29</v>
      </c>
      <c r="F34" s="2">
        <v>37.882352941176471</v>
      </c>
      <c r="J34" s="5" t="s">
        <v>29</v>
      </c>
      <c r="K34" s="2">
        <v>3.6666666666666665</v>
      </c>
      <c r="AB34" s="5" t="s">
        <v>5</v>
      </c>
    </row>
    <row r="35" spans="1:28" x14ac:dyDescent="0.25">
      <c r="A35" s="5" t="s">
        <v>30</v>
      </c>
      <c r="B35" s="1">
        <v>17</v>
      </c>
      <c r="E35" s="5" t="s">
        <v>30</v>
      </c>
      <c r="F35" s="2">
        <v>40.588235294117645</v>
      </c>
      <c r="J35" s="5" t="s">
        <v>30</v>
      </c>
      <c r="K35" s="2">
        <v>4.4285714285714288</v>
      </c>
    </row>
    <row r="36" spans="1:28" x14ac:dyDescent="0.25">
      <c r="A36" s="5" t="s">
        <v>31</v>
      </c>
      <c r="B36" s="1">
        <v>15</v>
      </c>
      <c r="E36" s="5" t="s">
        <v>31</v>
      </c>
      <c r="F36" s="2">
        <v>34.533333333333331</v>
      </c>
      <c r="J36" s="5" t="s">
        <v>31</v>
      </c>
      <c r="K36" s="2">
        <v>6</v>
      </c>
    </row>
    <row r="37" spans="1:28" x14ac:dyDescent="0.25">
      <c r="A37" s="5" t="s">
        <v>32</v>
      </c>
      <c r="B37" s="1">
        <v>9</v>
      </c>
      <c r="E37" s="5" t="s">
        <v>32</v>
      </c>
      <c r="F37" s="2">
        <v>40.333333333333336</v>
      </c>
      <c r="J37" s="5" t="s">
        <v>32</v>
      </c>
      <c r="K37" s="2">
        <v>2.6666666666666665</v>
      </c>
    </row>
    <row r="38" spans="1:28" x14ac:dyDescent="0.25">
      <c r="A38" s="5" t="s">
        <v>33</v>
      </c>
      <c r="B38" s="1">
        <v>14</v>
      </c>
      <c r="E38" s="5" t="s">
        <v>33</v>
      </c>
      <c r="F38" s="2">
        <v>35.285714285714285</v>
      </c>
      <c r="J38" s="5" t="s">
        <v>33</v>
      </c>
      <c r="K38" s="2">
        <v>7.5</v>
      </c>
    </row>
    <row r="39" spans="1:28" x14ac:dyDescent="0.25">
      <c r="A39" s="5" t="s">
        <v>34</v>
      </c>
      <c r="B39" s="1">
        <v>22</v>
      </c>
      <c r="E39" s="5" t="s">
        <v>34</v>
      </c>
      <c r="F39" s="2">
        <v>35.5</v>
      </c>
      <c r="J39" s="5" t="s">
        <v>34</v>
      </c>
      <c r="K39" s="2">
        <v>4.5</v>
      </c>
    </row>
    <row r="40" spans="1:28" x14ac:dyDescent="0.25">
      <c r="A40" s="5" t="s">
        <v>35</v>
      </c>
      <c r="B40" s="1">
        <v>16</v>
      </c>
      <c r="E40" s="5" t="s">
        <v>35</v>
      </c>
      <c r="F40" s="2">
        <v>38.5625</v>
      </c>
      <c r="J40" s="5" t="s">
        <v>35</v>
      </c>
      <c r="K40" s="2">
        <v>8</v>
      </c>
    </row>
    <row r="41" spans="1:28" x14ac:dyDescent="0.25">
      <c r="A41" s="5" t="s">
        <v>36</v>
      </c>
      <c r="B41" s="1">
        <v>22</v>
      </c>
      <c r="E41" s="5" t="s">
        <v>36</v>
      </c>
      <c r="F41" s="2">
        <v>42.727272727272727</v>
      </c>
      <c r="J41" s="5" t="s">
        <v>36</v>
      </c>
      <c r="K41" s="2">
        <v>4.3636363636363633</v>
      </c>
    </row>
    <row r="42" spans="1:28" x14ac:dyDescent="0.25">
      <c r="A42" s="5" t="s">
        <v>37</v>
      </c>
      <c r="B42" s="1">
        <v>12</v>
      </c>
      <c r="E42" s="5" t="s">
        <v>37</v>
      </c>
      <c r="F42" s="2">
        <v>37.416666666666664</v>
      </c>
      <c r="J42" s="5" t="s">
        <v>37</v>
      </c>
      <c r="K42" s="2">
        <v>0</v>
      </c>
    </row>
    <row r="43" spans="1:28" x14ac:dyDescent="0.25">
      <c r="A43" s="5" t="s">
        <v>38</v>
      </c>
      <c r="B43" s="1">
        <v>20</v>
      </c>
      <c r="E43" s="5" t="s">
        <v>38</v>
      </c>
      <c r="F43" s="2">
        <v>32.450000000000003</v>
      </c>
      <c r="J43" s="5" t="s">
        <v>38</v>
      </c>
      <c r="K43" s="2">
        <v>10</v>
      </c>
    </row>
    <row r="44" spans="1:28" x14ac:dyDescent="0.25">
      <c r="A44" s="5" t="s">
        <v>39</v>
      </c>
      <c r="B44" s="1">
        <v>18</v>
      </c>
      <c r="E44" s="5" t="s">
        <v>39</v>
      </c>
      <c r="F44" s="2">
        <v>40.055555555555557</v>
      </c>
      <c r="J44" s="5" t="s">
        <v>40</v>
      </c>
      <c r="K44" s="2">
        <v>6.75</v>
      </c>
    </row>
    <row r="45" spans="1:28" x14ac:dyDescent="0.25">
      <c r="A45" s="5" t="s">
        <v>40</v>
      </c>
      <c r="B45" s="1">
        <v>18</v>
      </c>
      <c r="E45" s="5" t="s">
        <v>40</v>
      </c>
      <c r="F45" s="2">
        <v>31.666666666666668</v>
      </c>
      <c r="J45" s="5" t="s">
        <v>41</v>
      </c>
      <c r="K45" s="2">
        <v>7</v>
      </c>
    </row>
    <row r="46" spans="1:28" x14ac:dyDescent="0.25">
      <c r="A46" s="5" t="s">
        <v>41</v>
      </c>
      <c r="B46" s="1">
        <v>13</v>
      </c>
      <c r="E46" s="5" t="s">
        <v>41</v>
      </c>
      <c r="F46" s="2">
        <v>39.769230769230766</v>
      </c>
      <c r="J46" s="5" t="s">
        <v>42</v>
      </c>
      <c r="K46" s="2">
        <v>3.3333333333333335</v>
      </c>
    </row>
    <row r="47" spans="1:28" x14ac:dyDescent="0.25">
      <c r="A47" s="5" t="s">
        <v>42</v>
      </c>
      <c r="B47" s="1">
        <v>15</v>
      </c>
      <c r="E47" s="5" t="s">
        <v>42</v>
      </c>
      <c r="F47" s="2">
        <v>36.733333333333334</v>
      </c>
      <c r="J47" s="5" t="s">
        <v>5</v>
      </c>
      <c r="K47" s="2">
        <v>4.7154471544715451</v>
      </c>
    </row>
    <row r="48" spans="1:28" x14ac:dyDescent="0.25">
      <c r="A48" s="5" t="s">
        <v>5</v>
      </c>
      <c r="B48" s="1">
        <v>431</v>
      </c>
      <c r="E48" s="5" t="s">
        <v>5</v>
      </c>
      <c r="F48" s="2">
        <v>36.670533642691417</v>
      </c>
    </row>
  </sheetData>
  <mergeCells count="1">
    <mergeCell ref="M3:O3"/>
  </mergeCells>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3"/>
  <sheetViews>
    <sheetView tabSelected="1" zoomScaleNormal="100" workbookViewId="0">
      <selection activeCell="S18" sqref="S18"/>
    </sheetView>
  </sheetViews>
  <sheetFormatPr defaultRowHeight="15" x14ac:dyDescent="0.25"/>
  <cols>
    <col min="19" max="19" width="9.140625" customWidth="1"/>
  </cols>
  <sheetData>
    <row r="1" spans="1:19" x14ac:dyDescent="0.25">
      <c r="A1" s="3"/>
      <c r="B1" s="3"/>
      <c r="C1" s="3"/>
      <c r="D1" s="3"/>
      <c r="E1" s="3"/>
      <c r="F1" s="3"/>
      <c r="G1" s="3"/>
      <c r="H1" s="3"/>
      <c r="I1" s="3"/>
      <c r="J1" s="3"/>
      <c r="K1" s="3"/>
      <c r="L1" s="3"/>
      <c r="M1" s="3"/>
      <c r="N1" s="3"/>
      <c r="O1" s="3"/>
    </row>
    <row r="2" spans="1:19" x14ac:dyDescent="0.25">
      <c r="A2" s="3"/>
      <c r="B2" s="3"/>
      <c r="C2" s="3"/>
      <c r="D2" s="3"/>
      <c r="E2" s="3"/>
      <c r="F2" s="3"/>
      <c r="G2" s="3"/>
      <c r="H2" s="3"/>
      <c r="I2" s="3"/>
      <c r="J2" s="3"/>
      <c r="K2" s="3"/>
      <c r="L2" s="3"/>
      <c r="M2" s="3"/>
      <c r="N2" s="3"/>
      <c r="O2" s="3"/>
    </row>
    <row r="3" spans="1:19" x14ac:dyDescent="0.25">
      <c r="A3" s="3"/>
      <c r="B3" s="3"/>
      <c r="C3" s="3"/>
      <c r="D3" s="3"/>
      <c r="E3" s="3"/>
      <c r="F3" s="3"/>
      <c r="G3" s="3"/>
      <c r="H3" s="3"/>
      <c r="I3" s="3"/>
      <c r="J3" s="3"/>
      <c r="K3" s="3"/>
      <c r="L3" s="3"/>
      <c r="M3" s="3"/>
      <c r="N3" s="3"/>
      <c r="O3" s="3"/>
    </row>
    <row r="4" spans="1:19" x14ac:dyDescent="0.25">
      <c r="A4" s="3"/>
      <c r="B4" s="3"/>
      <c r="C4" s="3"/>
      <c r="D4" s="3"/>
      <c r="E4" s="3"/>
      <c r="F4" s="3"/>
      <c r="G4" s="3"/>
      <c r="H4" s="3"/>
      <c r="I4" s="3"/>
      <c r="J4" s="3"/>
      <c r="K4" s="3"/>
      <c r="L4" s="3"/>
      <c r="M4" s="3"/>
      <c r="N4" s="3"/>
      <c r="O4" s="3"/>
    </row>
    <row r="5" spans="1:19" x14ac:dyDescent="0.25">
      <c r="A5" s="3"/>
      <c r="B5" s="3"/>
      <c r="C5" s="3"/>
      <c r="D5" s="3"/>
      <c r="E5" s="3"/>
      <c r="F5" s="3"/>
      <c r="G5" s="3"/>
      <c r="H5" s="3"/>
      <c r="I5" s="3"/>
      <c r="J5" s="3"/>
      <c r="K5" s="3"/>
      <c r="L5" s="3"/>
      <c r="M5" s="3"/>
      <c r="N5" s="3"/>
      <c r="O5" s="3"/>
    </row>
    <row r="6" spans="1:19" x14ac:dyDescent="0.25">
      <c r="A6" s="3"/>
      <c r="B6" s="3"/>
      <c r="C6" s="3"/>
      <c r="D6" s="3"/>
      <c r="E6" s="3"/>
      <c r="F6" s="3"/>
      <c r="G6" s="3"/>
      <c r="H6" s="3"/>
      <c r="I6" s="3"/>
      <c r="J6" s="3"/>
      <c r="K6" s="3"/>
      <c r="L6" s="3"/>
      <c r="M6" s="3"/>
      <c r="N6" s="3"/>
      <c r="O6" s="3"/>
    </row>
    <row r="7" spans="1:19" x14ac:dyDescent="0.25">
      <c r="A7" s="3"/>
      <c r="B7" s="3"/>
      <c r="C7" s="3"/>
      <c r="D7" s="3"/>
      <c r="E7" s="3"/>
      <c r="F7" s="3"/>
      <c r="G7" s="3"/>
      <c r="H7" s="3"/>
      <c r="I7" s="3"/>
      <c r="J7" s="3"/>
      <c r="K7" s="3"/>
      <c r="L7" s="3"/>
      <c r="M7" s="3"/>
      <c r="N7" s="3"/>
      <c r="O7" s="3"/>
    </row>
    <row r="8" spans="1:19" x14ac:dyDescent="0.25">
      <c r="A8" s="3"/>
      <c r="B8" s="3"/>
      <c r="C8" s="3"/>
      <c r="D8" s="3"/>
      <c r="E8" s="3"/>
      <c r="F8" s="3"/>
      <c r="G8" s="3"/>
      <c r="H8" s="3"/>
      <c r="I8" s="3"/>
      <c r="J8" s="3"/>
      <c r="K8" s="3"/>
      <c r="L8" s="3"/>
      <c r="M8" s="3"/>
      <c r="N8" s="3"/>
      <c r="O8" s="3"/>
    </row>
    <row r="9" spans="1:19" x14ac:dyDescent="0.25">
      <c r="A9" s="3"/>
      <c r="B9" s="3"/>
      <c r="C9" s="3"/>
      <c r="D9" s="3"/>
      <c r="E9" s="3"/>
      <c r="F9" s="3"/>
      <c r="G9" s="3"/>
      <c r="H9" s="3"/>
      <c r="I9" s="3"/>
      <c r="J9" s="3"/>
      <c r="K9" s="3"/>
      <c r="L9" s="3"/>
      <c r="M9" s="3"/>
      <c r="N9" s="3"/>
      <c r="O9" s="3"/>
    </row>
    <row r="10" spans="1:19" x14ac:dyDescent="0.25">
      <c r="A10" s="3"/>
      <c r="B10" s="3"/>
      <c r="C10" s="3"/>
      <c r="D10" s="3"/>
      <c r="E10" s="3"/>
      <c r="F10" s="3"/>
      <c r="G10" s="3"/>
      <c r="H10" s="3"/>
      <c r="I10" s="3"/>
      <c r="J10" s="3"/>
      <c r="K10" s="3"/>
      <c r="L10" s="3"/>
      <c r="M10" s="3"/>
      <c r="N10" s="3"/>
      <c r="O10" s="3"/>
    </row>
    <row r="11" spans="1:19" x14ac:dyDescent="0.25">
      <c r="A11" s="3"/>
      <c r="B11" s="3"/>
      <c r="C11" s="3"/>
      <c r="D11" s="3"/>
      <c r="E11" s="3"/>
      <c r="F11" s="3"/>
      <c r="G11" s="3"/>
      <c r="H11" s="3"/>
      <c r="I11" s="3"/>
      <c r="J11" s="3"/>
      <c r="K11" s="3"/>
      <c r="L11" s="3"/>
      <c r="M11" s="3"/>
      <c r="N11" s="3"/>
      <c r="O11" s="3"/>
    </row>
    <row r="12" spans="1:19" x14ac:dyDescent="0.25">
      <c r="A12" s="3"/>
      <c r="B12" s="3"/>
      <c r="C12" s="3"/>
      <c r="D12" s="3"/>
      <c r="E12" s="3"/>
      <c r="F12" s="3"/>
      <c r="G12" s="3"/>
      <c r="H12" s="3"/>
      <c r="I12" s="3"/>
      <c r="J12" s="3"/>
      <c r="K12" s="3"/>
      <c r="L12" s="3"/>
      <c r="M12" s="3"/>
      <c r="N12" s="3"/>
      <c r="O12" s="3"/>
    </row>
    <row r="13" spans="1:19" x14ac:dyDescent="0.25">
      <c r="A13" s="3"/>
      <c r="B13" s="3"/>
      <c r="C13" s="3"/>
      <c r="D13" s="3"/>
      <c r="E13" s="3"/>
      <c r="F13" s="3"/>
      <c r="G13" s="3"/>
      <c r="H13" s="3"/>
      <c r="I13" s="3"/>
      <c r="J13" s="3"/>
      <c r="K13" s="3"/>
      <c r="L13" s="3"/>
      <c r="M13" s="3"/>
      <c r="N13" s="3"/>
      <c r="O13" s="3"/>
    </row>
    <row r="14" spans="1:19" x14ac:dyDescent="0.25">
      <c r="A14" s="3"/>
      <c r="B14" s="3"/>
      <c r="C14" s="3"/>
      <c r="D14" s="3"/>
      <c r="E14" s="3"/>
      <c r="F14" s="3"/>
      <c r="G14" s="3"/>
      <c r="H14" s="3"/>
      <c r="I14" s="3"/>
      <c r="J14" s="3"/>
      <c r="K14" s="3"/>
      <c r="L14" s="3"/>
      <c r="M14" s="3"/>
      <c r="N14" s="3"/>
      <c r="O14" s="3"/>
    </row>
    <row r="15" spans="1:19" x14ac:dyDescent="0.25">
      <c r="A15" s="3"/>
      <c r="B15" s="3"/>
      <c r="C15" s="3"/>
      <c r="D15" s="3"/>
      <c r="E15" s="3"/>
      <c r="F15" s="3"/>
      <c r="G15" s="3"/>
      <c r="H15" s="3"/>
      <c r="I15" s="3"/>
      <c r="J15" s="3"/>
      <c r="K15" s="3"/>
      <c r="L15" s="3"/>
      <c r="M15" s="3"/>
      <c r="N15" s="3"/>
      <c r="O15" s="3"/>
    </row>
    <row r="16" spans="1:19" x14ac:dyDescent="0.25">
      <c r="A16" s="3"/>
      <c r="B16" s="3"/>
      <c r="C16" s="3"/>
      <c r="D16" s="3"/>
      <c r="E16" s="3"/>
      <c r="F16" s="3"/>
      <c r="G16" s="3"/>
      <c r="H16" s="3"/>
      <c r="I16" s="3"/>
      <c r="J16" s="3"/>
      <c r="K16" s="3"/>
      <c r="L16" s="3"/>
      <c r="M16" s="3"/>
      <c r="N16" s="3"/>
      <c r="O16" s="3"/>
      <c r="S16" t="s">
        <v>69</v>
      </c>
    </row>
    <row r="17" spans="1:15" x14ac:dyDescent="0.25">
      <c r="A17" s="3"/>
      <c r="B17" s="3"/>
      <c r="C17" s="3"/>
      <c r="D17" s="3"/>
      <c r="E17" s="3"/>
      <c r="F17" s="3"/>
      <c r="G17" s="3"/>
      <c r="H17" s="3"/>
      <c r="I17" s="3"/>
      <c r="J17" s="3"/>
      <c r="K17" s="3"/>
      <c r="L17" s="3"/>
      <c r="M17" s="3"/>
      <c r="N17" s="3"/>
      <c r="O17" s="3"/>
    </row>
    <row r="18" spans="1:15" x14ac:dyDescent="0.25">
      <c r="A18" s="3"/>
      <c r="B18" s="3"/>
      <c r="C18" s="3"/>
      <c r="D18" s="3"/>
      <c r="E18" s="3"/>
      <c r="F18" s="3"/>
      <c r="G18" s="3"/>
      <c r="H18" s="3"/>
      <c r="I18" s="3"/>
      <c r="J18" s="3"/>
      <c r="K18" s="3"/>
      <c r="L18" s="3"/>
      <c r="M18" s="3"/>
      <c r="N18" s="3"/>
      <c r="O18" s="3"/>
    </row>
    <row r="19" spans="1:15" x14ac:dyDescent="0.25">
      <c r="A19" s="3"/>
      <c r="B19" s="3"/>
      <c r="C19" s="3"/>
      <c r="D19" s="3"/>
      <c r="E19" s="3"/>
      <c r="F19" s="3"/>
      <c r="G19" s="3"/>
      <c r="H19" s="3"/>
      <c r="I19" s="3"/>
      <c r="J19" s="3"/>
      <c r="K19" s="3"/>
      <c r="L19" s="3"/>
      <c r="M19" s="3"/>
      <c r="N19" s="3"/>
      <c r="O19" s="3"/>
    </row>
    <row r="20" spans="1:15" x14ac:dyDescent="0.25">
      <c r="A20" s="3"/>
      <c r="B20" s="3"/>
      <c r="C20" s="3"/>
      <c r="D20" s="3"/>
      <c r="E20" s="3"/>
      <c r="F20" s="3"/>
      <c r="G20" s="3"/>
      <c r="H20" s="3"/>
      <c r="I20" s="3"/>
      <c r="J20" s="3"/>
      <c r="K20" s="3"/>
      <c r="L20" s="3"/>
      <c r="M20" s="3"/>
      <c r="N20" s="3"/>
      <c r="O20" s="3"/>
    </row>
    <row r="21" spans="1:15" x14ac:dyDescent="0.25">
      <c r="A21" s="3"/>
      <c r="B21" s="3"/>
      <c r="C21" s="3"/>
      <c r="D21" s="3"/>
      <c r="E21" s="3"/>
      <c r="F21" s="3"/>
      <c r="G21" s="3"/>
      <c r="H21" s="3"/>
      <c r="I21" s="3"/>
      <c r="J21" s="3"/>
      <c r="K21" s="3"/>
      <c r="L21" s="3"/>
      <c r="M21" s="3"/>
      <c r="N21" s="3"/>
      <c r="O21" s="3"/>
    </row>
    <row r="22" spans="1:15" x14ac:dyDescent="0.25">
      <c r="A22" s="3"/>
      <c r="B22" s="3"/>
      <c r="C22" s="3"/>
      <c r="D22" s="3"/>
      <c r="E22" s="3"/>
      <c r="F22" s="3"/>
      <c r="G22" s="3"/>
      <c r="H22" s="3"/>
      <c r="I22" s="3"/>
      <c r="J22" s="3"/>
      <c r="K22" s="3"/>
      <c r="L22" s="3"/>
      <c r="M22" s="3"/>
      <c r="N22" s="3"/>
      <c r="O22" s="3"/>
    </row>
    <row r="23" spans="1:15" x14ac:dyDescent="0.25">
      <c r="A23" s="3"/>
      <c r="B23" s="3"/>
      <c r="C23" s="3"/>
      <c r="D23" s="3"/>
      <c r="E23" s="3"/>
      <c r="F23" s="3"/>
      <c r="G23" s="3"/>
      <c r="H23" s="3"/>
      <c r="I23" s="3"/>
      <c r="J23" s="3"/>
      <c r="K23" s="3"/>
      <c r="L23" s="3"/>
      <c r="M23" s="3"/>
      <c r="N23" s="3"/>
      <c r="O23"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sheetViews>
  <sheetFormatPr defaultRowHeight="15" x14ac:dyDescent="0.25"/>
  <sheetData>
    <row r="1" spans="1:15" x14ac:dyDescent="0.25">
      <c r="A1" s="6"/>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row r="7" spans="1:15" x14ac:dyDescent="0.25">
      <c r="A7" s="6"/>
      <c r="B7" s="6"/>
      <c r="C7" s="6"/>
      <c r="D7" s="6"/>
      <c r="E7" s="6"/>
      <c r="F7" s="6"/>
      <c r="G7" s="6"/>
      <c r="H7" s="6"/>
      <c r="I7" s="6"/>
      <c r="J7" s="6"/>
      <c r="K7" s="6"/>
      <c r="L7" s="6"/>
      <c r="M7" s="6"/>
      <c r="N7" s="6"/>
      <c r="O7" s="6"/>
    </row>
    <row r="8" spans="1:15" x14ac:dyDescent="0.25">
      <c r="A8" s="6"/>
      <c r="B8" s="6"/>
      <c r="C8" s="6"/>
      <c r="D8" s="6"/>
      <c r="E8" s="6"/>
      <c r="F8" s="6"/>
      <c r="G8" s="6"/>
      <c r="H8" s="6"/>
      <c r="I8" s="6"/>
      <c r="J8" s="6"/>
      <c r="K8" s="6"/>
      <c r="L8" s="6"/>
      <c r="M8" s="6"/>
      <c r="N8" s="6"/>
      <c r="O8" s="6"/>
    </row>
    <row r="9" spans="1:15" x14ac:dyDescent="0.25">
      <c r="A9" s="6"/>
      <c r="B9" s="6"/>
      <c r="C9" s="6"/>
      <c r="D9" s="6"/>
      <c r="E9" s="6"/>
      <c r="F9" s="6"/>
      <c r="G9" s="6"/>
      <c r="H9" s="6"/>
      <c r="I9" s="6"/>
      <c r="J9" s="6"/>
      <c r="K9" s="6"/>
      <c r="L9" s="6"/>
      <c r="M9" s="6"/>
      <c r="N9" s="6"/>
      <c r="O9" s="6"/>
    </row>
    <row r="10" spans="1:15" x14ac:dyDescent="0.25">
      <c r="A10" s="6"/>
      <c r="B10" s="6"/>
      <c r="C10" s="6"/>
      <c r="D10" s="6"/>
      <c r="E10" s="6"/>
      <c r="F10" s="6"/>
      <c r="G10" s="6"/>
      <c r="H10" s="6"/>
      <c r="I10" s="6"/>
      <c r="J10" s="6"/>
      <c r="K10" s="6"/>
      <c r="L10" s="6"/>
      <c r="M10" s="6"/>
      <c r="N10" s="6"/>
      <c r="O10" s="6"/>
    </row>
    <row r="11" spans="1:15" x14ac:dyDescent="0.25">
      <c r="A11" s="6"/>
      <c r="B11" s="6"/>
      <c r="C11" s="6"/>
      <c r="D11" s="6"/>
      <c r="E11" s="6"/>
      <c r="F11" s="6"/>
      <c r="G11" s="6"/>
      <c r="H11" s="6"/>
      <c r="I11" s="6"/>
      <c r="J11" s="6"/>
      <c r="K11" s="6"/>
      <c r="L11" s="6"/>
      <c r="M11" s="6"/>
      <c r="N11" s="6"/>
      <c r="O11" s="6"/>
    </row>
    <row r="12" spans="1:15" x14ac:dyDescent="0.25">
      <c r="A12" s="6"/>
      <c r="B12" s="6"/>
      <c r="C12" s="6"/>
      <c r="D12" s="6"/>
      <c r="E12" s="6"/>
      <c r="F12" s="6"/>
      <c r="G12" s="6"/>
      <c r="H12" s="6"/>
      <c r="I12" s="6"/>
      <c r="J12" s="6"/>
      <c r="K12" s="6"/>
      <c r="L12" s="6"/>
      <c r="M12" s="6"/>
      <c r="N12" s="6"/>
      <c r="O12" s="6"/>
    </row>
    <row r="13" spans="1:15" x14ac:dyDescent="0.25">
      <c r="A13" s="6"/>
      <c r="B13" s="6"/>
      <c r="C13" s="6"/>
      <c r="D13" s="6"/>
      <c r="E13" s="6"/>
      <c r="F13" s="6"/>
      <c r="G13" s="6"/>
      <c r="H13" s="6"/>
      <c r="I13" s="6"/>
      <c r="J13" s="6"/>
      <c r="K13" s="6"/>
      <c r="L13" s="6"/>
      <c r="M13" s="6"/>
      <c r="N13" s="6"/>
      <c r="O13" s="6"/>
    </row>
    <row r="14" spans="1:15" x14ac:dyDescent="0.25">
      <c r="A14" s="6"/>
      <c r="B14" s="6"/>
      <c r="C14" s="6"/>
      <c r="D14" s="6"/>
      <c r="E14" s="6"/>
      <c r="F14" s="6"/>
      <c r="G14" s="6"/>
      <c r="H14" s="6"/>
      <c r="I14" s="6"/>
      <c r="J14" s="6"/>
      <c r="K14" s="6"/>
      <c r="L14" s="6"/>
      <c r="M14" s="6"/>
      <c r="N14" s="6"/>
      <c r="O14" s="6"/>
    </row>
    <row r="15" spans="1:15" x14ac:dyDescent="0.25">
      <c r="A15" s="6"/>
      <c r="B15" s="6"/>
      <c r="C15" s="6"/>
      <c r="D15" s="6"/>
      <c r="E15" s="6"/>
      <c r="F15" s="6"/>
      <c r="G15" s="6"/>
      <c r="H15" s="6"/>
      <c r="I15" s="6"/>
      <c r="J15" s="6"/>
      <c r="K15" s="6"/>
      <c r="L15" s="6"/>
      <c r="M15" s="6"/>
      <c r="N15" s="6"/>
      <c r="O15" s="6"/>
    </row>
    <row r="16" spans="1:15" x14ac:dyDescent="0.25">
      <c r="A16" s="6"/>
      <c r="B16" s="6"/>
      <c r="C16" s="6"/>
      <c r="D16" s="6"/>
      <c r="E16" s="6"/>
      <c r="F16" s="6"/>
      <c r="G16" s="6"/>
      <c r="H16" s="6"/>
      <c r="I16" s="6"/>
      <c r="J16" s="6"/>
      <c r="K16" s="6"/>
      <c r="L16" s="6"/>
      <c r="M16" s="6"/>
      <c r="N16" s="6"/>
      <c r="O16" s="6"/>
    </row>
    <row r="17" spans="1:15" x14ac:dyDescent="0.25">
      <c r="A17" s="6"/>
      <c r="B17" s="6"/>
      <c r="C17" s="6"/>
      <c r="D17" s="6"/>
      <c r="E17" s="6"/>
      <c r="F17" s="6"/>
      <c r="G17" s="6"/>
      <c r="H17" s="6"/>
      <c r="I17" s="6"/>
      <c r="J17" s="6"/>
      <c r="K17" s="6"/>
      <c r="L17" s="6"/>
      <c r="M17" s="6"/>
      <c r="N17" s="6"/>
      <c r="O17" s="6"/>
    </row>
    <row r="18" spans="1:15" x14ac:dyDescent="0.25">
      <c r="A18" s="6"/>
      <c r="B18" s="6"/>
      <c r="C18" s="6"/>
      <c r="D18" s="6"/>
      <c r="E18" s="6"/>
      <c r="F18" s="6"/>
      <c r="G18" s="6"/>
      <c r="H18" s="6"/>
      <c r="I18" s="6"/>
      <c r="J18" s="6"/>
      <c r="K18" s="6"/>
      <c r="L18" s="6"/>
      <c r="M18" s="6"/>
      <c r="N18" s="6"/>
      <c r="O18" s="6"/>
    </row>
    <row r="19" spans="1:15" x14ac:dyDescent="0.25">
      <c r="A19" s="6"/>
      <c r="B19" s="6"/>
      <c r="C19" s="6"/>
      <c r="D19" s="6"/>
      <c r="E19" s="6"/>
      <c r="F19" s="6"/>
      <c r="G19" s="6"/>
      <c r="H19" s="6"/>
      <c r="I19" s="6"/>
      <c r="J19" s="6"/>
      <c r="K19" s="6"/>
      <c r="L19" s="6"/>
      <c r="M19" s="6"/>
      <c r="N19" s="6"/>
      <c r="O19"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6"/>
  <sheetViews>
    <sheetView workbookViewId="0"/>
  </sheetViews>
  <sheetFormatPr defaultRowHeight="15" x14ac:dyDescent="0.25"/>
  <sheetData>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9" spans="1:16" x14ac:dyDescent="0.25">
      <c r="A9" s="6"/>
      <c r="B9" s="6"/>
      <c r="C9" s="6"/>
      <c r="D9" s="6"/>
      <c r="E9" s="6"/>
      <c r="F9" s="6"/>
      <c r="G9" s="6"/>
      <c r="H9" s="6"/>
      <c r="I9" s="6"/>
      <c r="J9" s="6"/>
      <c r="K9" s="6"/>
      <c r="L9" s="6"/>
      <c r="M9" s="6"/>
      <c r="N9" s="6"/>
      <c r="O9" s="6"/>
      <c r="P9" s="6"/>
    </row>
    <row r="10" spans="1:16" x14ac:dyDescent="0.25">
      <c r="A10" s="6"/>
      <c r="B10" s="6"/>
      <c r="C10" s="6"/>
      <c r="D10" s="6"/>
      <c r="E10" s="6"/>
      <c r="F10" s="6"/>
      <c r="G10" s="6"/>
      <c r="H10" s="6"/>
      <c r="I10" s="6"/>
      <c r="J10" s="6"/>
      <c r="K10" s="6"/>
      <c r="L10" s="6"/>
      <c r="M10" s="6"/>
      <c r="N10" s="6"/>
      <c r="O10" s="6"/>
      <c r="P10" s="6"/>
    </row>
    <row r="11" spans="1:16" x14ac:dyDescent="0.25">
      <c r="A11" s="6"/>
      <c r="B11" s="6"/>
      <c r="C11" s="6"/>
      <c r="D11" s="6"/>
      <c r="E11" s="6"/>
      <c r="F11" s="6"/>
      <c r="G11" s="6"/>
      <c r="H11" s="6"/>
      <c r="I11" s="6"/>
      <c r="J11" s="6"/>
      <c r="K11" s="6"/>
      <c r="L11" s="6"/>
      <c r="M11" s="6"/>
      <c r="N11" s="6"/>
      <c r="O11" s="6"/>
      <c r="P11" s="6"/>
    </row>
    <row r="12" spans="1:16" x14ac:dyDescent="0.25">
      <c r="A12" s="6"/>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4" spans="1:16" x14ac:dyDescent="0.25">
      <c r="A14" s="6"/>
      <c r="B14" s="6"/>
      <c r="C14" s="6"/>
      <c r="D14" s="6"/>
      <c r="E14" s="6"/>
      <c r="F14" s="6"/>
      <c r="G14" s="6"/>
      <c r="H14" s="6"/>
      <c r="I14" s="6"/>
      <c r="J14" s="6"/>
      <c r="K14" s="6"/>
      <c r="L14" s="6"/>
      <c r="M14" s="6"/>
      <c r="N14" s="6"/>
      <c r="O14" s="6"/>
      <c r="P14" s="6"/>
    </row>
    <row r="15" spans="1:16" x14ac:dyDescent="0.25">
      <c r="A15" s="6"/>
      <c r="B15" s="6"/>
      <c r="C15" s="6"/>
      <c r="D15" s="6"/>
      <c r="E15" s="6"/>
      <c r="F15" s="6"/>
      <c r="G15" s="6"/>
      <c r="H15" s="6"/>
      <c r="I15" s="6"/>
      <c r="J15" s="6"/>
      <c r="K15" s="6"/>
      <c r="L15" s="6"/>
      <c r="M15" s="6"/>
      <c r="N15" s="6"/>
      <c r="O15" s="6"/>
      <c r="P15" s="6"/>
    </row>
    <row r="16" spans="1:16" x14ac:dyDescent="0.25">
      <c r="A16" s="6"/>
      <c r="B16" s="6"/>
      <c r="C16" s="6"/>
      <c r="D16" s="6"/>
      <c r="E16" s="6"/>
      <c r="F16" s="6"/>
      <c r="G16" s="6"/>
      <c r="H16" s="6"/>
      <c r="I16" s="6"/>
      <c r="J16" s="6"/>
      <c r="K16" s="6"/>
      <c r="L16" s="6"/>
      <c r="M16" s="6"/>
      <c r="N16" s="6"/>
      <c r="O16" s="6"/>
      <c r="P16" s="6"/>
    </row>
    <row r="17" spans="1:16" x14ac:dyDescent="0.25">
      <c r="A17" s="6"/>
      <c r="B17" s="6"/>
      <c r="C17" s="6"/>
      <c r="D17" s="6"/>
      <c r="E17" s="6"/>
      <c r="F17" s="6"/>
      <c r="G17" s="6"/>
      <c r="H17" s="6"/>
      <c r="I17" s="6"/>
      <c r="J17" s="6"/>
      <c r="K17" s="6"/>
      <c r="L17" s="6"/>
      <c r="M17" s="6"/>
      <c r="N17" s="6"/>
      <c r="O17" s="6"/>
      <c r="P17" s="6"/>
    </row>
    <row r="18" spans="1:16" x14ac:dyDescent="0.25">
      <c r="A18" s="6"/>
      <c r="B18" s="6"/>
      <c r="C18" s="6"/>
      <c r="D18" s="6"/>
      <c r="E18" s="6"/>
      <c r="F18" s="6"/>
      <c r="G18" s="6"/>
      <c r="H18" s="6"/>
      <c r="I18" s="6"/>
      <c r="J18" s="6"/>
      <c r="K18" s="6"/>
      <c r="L18" s="6"/>
      <c r="M18" s="6"/>
      <c r="N18" s="6"/>
      <c r="O18" s="6"/>
      <c r="P18" s="6"/>
    </row>
    <row r="19" spans="1:16" x14ac:dyDescent="0.25">
      <c r="A19" s="6"/>
      <c r="B19" s="6"/>
      <c r="C19" s="6"/>
      <c r="D19" s="6"/>
      <c r="E19" s="6"/>
      <c r="F19" s="6"/>
      <c r="G19" s="6"/>
      <c r="H19" s="6"/>
      <c r="I19" s="6"/>
      <c r="J19" s="6"/>
      <c r="K19" s="6"/>
      <c r="L19" s="6"/>
      <c r="M19" s="6"/>
      <c r="N19" s="6"/>
      <c r="O19" s="6"/>
      <c r="P19" s="6"/>
    </row>
    <row r="20" spans="1:16" x14ac:dyDescent="0.25">
      <c r="A20" s="6"/>
      <c r="B20" s="6"/>
      <c r="C20" s="6"/>
      <c r="D20" s="6"/>
      <c r="E20" s="6"/>
      <c r="F20" s="6"/>
      <c r="G20" s="6"/>
      <c r="H20" s="6"/>
      <c r="I20" s="6"/>
      <c r="J20" s="6"/>
      <c r="K20" s="6"/>
      <c r="L20" s="6"/>
      <c r="M20" s="6"/>
      <c r="N20" s="6"/>
      <c r="O20" s="6"/>
      <c r="P20" s="6"/>
    </row>
    <row r="21" spans="1:16" x14ac:dyDescent="0.25">
      <c r="A21" s="6"/>
      <c r="B21" s="6"/>
      <c r="C21" s="6"/>
      <c r="D21" s="6"/>
      <c r="E21" s="6"/>
      <c r="F21" s="6"/>
      <c r="G21" s="6"/>
      <c r="H21" s="6"/>
      <c r="I21" s="6"/>
      <c r="J21" s="6"/>
      <c r="K21" s="6"/>
      <c r="L21" s="6"/>
      <c r="M21" s="6"/>
      <c r="N21" s="6"/>
      <c r="O21" s="6"/>
      <c r="P21" s="6"/>
    </row>
    <row r="22" spans="1:16" x14ac:dyDescent="0.25">
      <c r="A22" s="6"/>
      <c r="B22" s="6"/>
      <c r="C22" s="6"/>
      <c r="D22" s="6"/>
      <c r="E22" s="6"/>
      <c r="F22" s="6"/>
      <c r="G22" s="6"/>
      <c r="H22" s="6"/>
      <c r="I22" s="6"/>
      <c r="J22" s="6"/>
      <c r="K22" s="6"/>
      <c r="L22" s="6"/>
      <c r="M22" s="6"/>
      <c r="N22" s="6"/>
      <c r="O22" s="6"/>
      <c r="P22" s="6"/>
    </row>
    <row r="23" spans="1:16" x14ac:dyDescent="0.25">
      <c r="A23" s="6"/>
      <c r="B23" s="6"/>
      <c r="C23" s="6"/>
      <c r="D23" s="6"/>
      <c r="E23" s="6"/>
      <c r="F23" s="6"/>
      <c r="G23" s="6"/>
      <c r="H23" s="6"/>
      <c r="I23" s="6"/>
      <c r="J23" s="6"/>
      <c r="K23" s="6"/>
      <c r="L23" s="6"/>
      <c r="M23" s="6"/>
      <c r="N23" s="6"/>
      <c r="O23" s="6"/>
      <c r="P23" s="6"/>
    </row>
    <row r="24" spans="1:16" x14ac:dyDescent="0.25">
      <c r="A24" s="6"/>
      <c r="B24" s="6"/>
      <c r="C24" s="6"/>
      <c r="D24" s="6"/>
      <c r="E24" s="6"/>
      <c r="F24" s="6"/>
      <c r="G24" s="6"/>
      <c r="H24" s="6"/>
      <c r="I24" s="6"/>
      <c r="J24" s="6"/>
      <c r="K24" s="6"/>
      <c r="L24" s="6"/>
      <c r="M24" s="6"/>
      <c r="N24" s="6"/>
      <c r="O24" s="6"/>
      <c r="P24" s="6"/>
    </row>
    <row r="25" spans="1:16" x14ac:dyDescent="0.25">
      <c r="A25" s="6"/>
      <c r="B25" s="6"/>
      <c r="C25" s="6"/>
      <c r="D25" s="6"/>
      <c r="E25" s="6"/>
      <c r="F25" s="6"/>
      <c r="G25" s="6"/>
      <c r="H25" s="6"/>
      <c r="I25" s="6"/>
      <c r="J25" s="6"/>
      <c r="K25" s="6"/>
      <c r="L25" s="6"/>
      <c r="M25" s="6"/>
      <c r="N25" s="6"/>
      <c r="O25" s="6"/>
      <c r="P25" s="6"/>
    </row>
    <row r="26" spans="1:16" x14ac:dyDescent="0.25">
      <c r="A26" s="6"/>
      <c r="B26" s="6"/>
      <c r="C26" s="6"/>
      <c r="D26" s="6"/>
      <c r="E26" s="6"/>
      <c r="F26" s="6"/>
      <c r="G26" s="6"/>
      <c r="H26" s="6"/>
      <c r="I26" s="6"/>
      <c r="J26" s="6"/>
      <c r="K26" s="6"/>
      <c r="L26" s="6"/>
      <c r="M26" s="6"/>
      <c r="N26" s="6"/>
      <c r="O26" s="6"/>
      <c r="P26"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6"/>
  <sheetViews>
    <sheetView workbookViewId="0"/>
  </sheetViews>
  <sheetFormatPr defaultRowHeight="15" x14ac:dyDescent="0.25"/>
  <sheetData>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9" spans="1:16" x14ac:dyDescent="0.25">
      <c r="A9" s="6"/>
      <c r="B9" s="6"/>
      <c r="C9" s="6"/>
      <c r="D9" s="6"/>
      <c r="E9" s="6"/>
      <c r="F9" s="6"/>
      <c r="G9" s="6"/>
      <c r="H9" s="6"/>
      <c r="I9" s="6"/>
      <c r="J9" s="6"/>
      <c r="K9" s="6"/>
      <c r="L9" s="6"/>
      <c r="M9" s="6"/>
      <c r="N9" s="6"/>
      <c r="O9" s="6"/>
      <c r="P9" s="6"/>
    </row>
    <row r="10" spans="1:16" x14ac:dyDescent="0.25">
      <c r="A10" s="6"/>
      <c r="B10" s="6"/>
      <c r="C10" s="6"/>
      <c r="D10" s="6"/>
      <c r="E10" s="6"/>
      <c r="F10" s="6"/>
      <c r="G10" s="6"/>
      <c r="H10" s="6"/>
      <c r="I10" s="6"/>
      <c r="J10" s="6"/>
      <c r="K10" s="6"/>
      <c r="L10" s="6"/>
      <c r="M10" s="6"/>
      <c r="N10" s="6"/>
      <c r="O10" s="6"/>
      <c r="P10" s="6"/>
    </row>
    <row r="11" spans="1:16" x14ac:dyDescent="0.25">
      <c r="A11" s="6"/>
      <c r="B11" s="6"/>
      <c r="C11" s="6"/>
      <c r="D11" s="6"/>
      <c r="E11" s="6"/>
      <c r="F11" s="6"/>
      <c r="G11" s="6"/>
      <c r="H11" s="6"/>
      <c r="I11" s="6"/>
      <c r="J11" s="6"/>
      <c r="K11" s="6"/>
      <c r="L11" s="6"/>
      <c r="M11" s="6"/>
      <c r="N11" s="6"/>
      <c r="O11" s="6"/>
      <c r="P11" s="6"/>
    </row>
    <row r="12" spans="1:16" x14ac:dyDescent="0.25">
      <c r="A12" s="6"/>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4" spans="1:16" x14ac:dyDescent="0.25">
      <c r="A14" s="6"/>
      <c r="B14" s="6"/>
      <c r="C14" s="6"/>
      <c r="D14" s="6"/>
      <c r="E14" s="6"/>
      <c r="F14" s="6"/>
      <c r="G14" s="6"/>
      <c r="H14" s="6"/>
      <c r="I14" s="6"/>
      <c r="J14" s="6"/>
      <c r="K14" s="6"/>
      <c r="L14" s="6"/>
      <c r="M14" s="6"/>
      <c r="N14" s="6"/>
      <c r="O14" s="6"/>
      <c r="P14" s="6"/>
    </row>
    <row r="15" spans="1:16" x14ac:dyDescent="0.25">
      <c r="A15" s="6"/>
      <c r="B15" s="6"/>
      <c r="C15" s="6"/>
      <c r="D15" s="6"/>
      <c r="E15" s="6"/>
      <c r="F15" s="6"/>
      <c r="G15" s="6"/>
      <c r="H15" s="6"/>
      <c r="I15" s="6"/>
      <c r="J15" s="6"/>
      <c r="K15" s="6"/>
      <c r="L15" s="6"/>
      <c r="M15" s="6"/>
      <c r="N15" s="6"/>
      <c r="O15" s="6"/>
      <c r="P15" s="6"/>
    </row>
    <row r="16" spans="1:16" x14ac:dyDescent="0.25">
      <c r="A16" s="6"/>
      <c r="B16" s="6"/>
      <c r="C16" s="6"/>
      <c r="D16" s="6"/>
      <c r="E16" s="6"/>
      <c r="F16" s="6"/>
      <c r="G16" s="6"/>
      <c r="H16" s="6"/>
      <c r="I16" s="6"/>
      <c r="J16" s="6"/>
      <c r="K16" s="6"/>
      <c r="L16" s="6"/>
      <c r="M16" s="6"/>
      <c r="N16" s="6"/>
      <c r="O16" s="6"/>
      <c r="P16" s="6"/>
    </row>
    <row r="17" spans="1:16" x14ac:dyDescent="0.25">
      <c r="A17" s="6"/>
      <c r="B17" s="6"/>
      <c r="C17" s="6"/>
      <c r="D17" s="6"/>
      <c r="E17" s="6"/>
      <c r="F17" s="6"/>
      <c r="G17" s="6"/>
      <c r="H17" s="6"/>
      <c r="I17" s="6"/>
      <c r="J17" s="6"/>
      <c r="K17" s="6"/>
      <c r="L17" s="6"/>
      <c r="M17" s="6"/>
      <c r="N17" s="6"/>
      <c r="O17" s="6"/>
      <c r="P17" s="6"/>
    </row>
    <row r="18" spans="1:16" x14ac:dyDescent="0.25">
      <c r="A18" s="6"/>
      <c r="B18" s="6"/>
      <c r="C18" s="6"/>
      <c r="D18" s="6"/>
      <c r="E18" s="6"/>
      <c r="F18" s="6"/>
      <c r="G18" s="6"/>
      <c r="H18" s="6"/>
      <c r="I18" s="6"/>
      <c r="J18" s="6"/>
      <c r="K18" s="6"/>
      <c r="L18" s="6"/>
      <c r="M18" s="6"/>
      <c r="N18" s="6"/>
      <c r="O18" s="6"/>
      <c r="P18" s="6"/>
    </row>
    <row r="19" spans="1:16" x14ac:dyDescent="0.25">
      <c r="A19" s="6"/>
      <c r="B19" s="6"/>
      <c r="C19" s="6"/>
      <c r="D19" s="6"/>
      <c r="E19" s="6"/>
      <c r="F19" s="6"/>
      <c r="G19" s="6"/>
      <c r="H19" s="6"/>
      <c r="I19" s="6"/>
      <c r="J19" s="6"/>
      <c r="K19" s="6"/>
      <c r="L19" s="6"/>
      <c r="M19" s="6"/>
      <c r="N19" s="6"/>
      <c r="O19" s="6"/>
      <c r="P19" s="6"/>
    </row>
    <row r="20" spans="1:16" x14ac:dyDescent="0.25">
      <c r="A20" s="6"/>
      <c r="B20" s="6"/>
      <c r="C20" s="6"/>
      <c r="D20" s="6"/>
      <c r="E20" s="6"/>
      <c r="F20" s="6"/>
      <c r="G20" s="6"/>
      <c r="H20" s="6"/>
      <c r="I20" s="6"/>
      <c r="J20" s="6"/>
      <c r="K20" s="6"/>
      <c r="L20" s="6"/>
      <c r="M20" s="6"/>
      <c r="N20" s="6"/>
      <c r="O20" s="6"/>
      <c r="P20" s="6"/>
    </row>
    <row r="21" spans="1:16" x14ac:dyDescent="0.25">
      <c r="A21" s="6"/>
      <c r="B21" s="6"/>
      <c r="C21" s="6"/>
      <c r="D21" s="6"/>
      <c r="E21" s="6"/>
      <c r="F21" s="6"/>
      <c r="G21" s="6"/>
      <c r="H21" s="6"/>
      <c r="I21" s="6"/>
      <c r="J21" s="6"/>
      <c r="K21" s="6"/>
      <c r="L21" s="6"/>
      <c r="M21" s="6"/>
      <c r="N21" s="6"/>
      <c r="O21" s="6"/>
      <c r="P21" s="6"/>
    </row>
    <row r="22" spans="1:16" x14ac:dyDescent="0.25">
      <c r="A22" s="6"/>
      <c r="B22" s="6"/>
      <c r="C22" s="6"/>
      <c r="D22" s="6"/>
      <c r="E22" s="6"/>
      <c r="F22" s="6"/>
      <c r="G22" s="6"/>
      <c r="H22" s="6"/>
      <c r="I22" s="6"/>
      <c r="J22" s="6"/>
      <c r="K22" s="6"/>
      <c r="L22" s="6"/>
      <c r="M22" s="6"/>
      <c r="N22" s="6"/>
      <c r="O22" s="6"/>
      <c r="P22" s="6"/>
    </row>
    <row r="23" spans="1:16" x14ac:dyDescent="0.25">
      <c r="A23" s="6"/>
      <c r="B23" s="6"/>
      <c r="C23" s="6"/>
      <c r="D23" s="6"/>
      <c r="E23" s="6"/>
      <c r="F23" s="6"/>
      <c r="G23" s="6"/>
      <c r="H23" s="6"/>
      <c r="I23" s="6"/>
      <c r="J23" s="6"/>
      <c r="K23" s="6"/>
      <c r="L23" s="6"/>
      <c r="M23" s="6"/>
      <c r="N23" s="6"/>
      <c r="O23" s="6"/>
      <c r="P23" s="6"/>
    </row>
    <row r="24" spans="1:16" x14ac:dyDescent="0.25">
      <c r="A24" s="6"/>
      <c r="B24" s="6"/>
      <c r="C24" s="6"/>
      <c r="D24" s="6"/>
      <c r="E24" s="6"/>
      <c r="F24" s="6"/>
      <c r="G24" s="6"/>
      <c r="H24" s="6"/>
      <c r="I24" s="6"/>
      <c r="J24" s="6"/>
      <c r="K24" s="6"/>
      <c r="L24" s="6"/>
      <c r="M24" s="6"/>
      <c r="N24" s="6"/>
      <c r="O24" s="6"/>
      <c r="P24" s="6"/>
    </row>
    <row r="25" spans="1:16" x14ac:dyDescent="0.25">
      <c r="A25" s="6"/>
      <c r="B25" s="6"/>
      <c r="C25" s="6"/>
      <c r="D25" s="6"/>
      <c r="E25" s="6"/>
      <c r="F25" s="6"/>
      <c r="G25" s="6"/>
      <c r="H25" s="6"/>
      <c r="I25" s="6"/>
      <c r="J25" s="6"/>
      <c r="K25" s="6"/>
      <c r="L25" s="6"/>
      <c r="M25" s="6"/>
      <c r="N25" s="6"/>
      <c r="O25" s="6"/>
      <c r="P25" s="6"/>
    </row>
    <row r="26" spans="1:16" x14ac:dyDescent="0.25">
      <c r="A26" s="6"/>
      <c r="B26" s="6"/>
      <c r="C26" s="6"/>
      <c r="D26" s="6"/>
      <c r="E26" s="6"/>
      <c r="F26" s="6"/>
      <c r="G26" s="6"/>
      <c r="H26" s="6"/>
      <c r="I26" s="6"/>
      <c r="J26" s="6"/>
      <c r="K26" s="6"/>
      <c r="L26" s="6"/>
      <c r="M26" s="6"/>
      <c r="N26" s="6"/>
      <c r="O26" s="6"/>
      <c r="P26"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H o s p i t a l   E m e r g e n c y   R o o m   D a t a _ 1 b 0 f 6 5 0 e - 9 f f 6 - 4 2 4 8 - a 0 a b - a 6 9 f 8 0 e 2 c 0 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 / & g t ; & l t ; C o l u m n W i d t h s & g t ; & l t ; i t e m & g t ; & l t ; k e y & g t ; & l t ; s t r i n g & g t ; P a t i e n t   I d & l t ; / s t r i n g & g t ; & l t ; / k e y & g t ; & l t ; v a l u e & g t ; & l t ; i n t & g t ; 9 5 & l t ; / i n t & g t ; & l t ; / v a l u e & g t ; & l t ; / i t e m & g t ; & l t ; i t e m & g t ; & l t ; k e y & g t ; & l t ; s t r i n g & g t ; P a t i e n t   A d m i s s i o n   D a t e & l t ; / s t r i n g & g t ; & l t ; / k e y & g t ; & l t ; v a l u e & g t ; & l t ; i n t & g t ; 1 8 0 & l t ; / i n t & g t ; & l t ; / v a l u e & g t ; & l t ; / i t e m & g t ; & l t ; i t e m & g t ; & l t ; k e y & g t ; & l t ; s t r i n g & g t ; P a t i e n t   A d m i s s i o n   T i m e & l t ; / s t r i n g & g t ; & l t ; / k e y & g t ; & l t ; v a l u e & g t ; & l t ; i n t & g t ; 1 8 2 & l t ; / i n t & g t ; & l t ; / v a l u e & g t ; & l t ; / i t e m & g t ; & l t ; i t e m & g t ; & l t ; k e y & g t ; & l t ; s t r i n g & g t ; M e r g e d & l t ; / s t r i n g & g t ; & l t ; / k e y & g t ; & l t ; v a l u e & g t ; & l t ; i n t & g t ; 8 4 & l t ; / i n t & g t ; & l t ; / v a l u e & g t ; & l t ; / i t e m & g t ; & l t ; i t e m & g t ; & l t ; k e y & g t ; & l t ; s t r i n g & g t ; P a t i e n t   G e n d e r & l t ; / s t r i n g & g t ; & l t ; / k e y & g t ; & l t ; v a l u e & g t ; & l t ; i n t & g t ; 1 2 9 & l t ; / i n t & g t ; & l t ; / v a l u e & g t ; & l t ; / i t e m & g t ; & l t ; i t e m & g t ; & l t ; k e y & g t ; & l t ; s t r i n g & g t ; P a t i e n t   A g e & l t ; / s t r i n g & g t ; & l t ; / k e y & g t ; & l t ; v a l u e & g t ; & l t ; i n t & g t ; 1 0 7 & l t ; / i n t & g t ; & l t ; / v a l u e & g t ; & l t ; / i t e m & g t ; & l t ; i t e m & g t ; & l t ; k e y & g t ; & l t ; s t r i n g & g t ; P a t i e n t   R a c e & l t ; / s t r i n g & g t ; & l t ; / k e y & g t ; & l t ; v a l u e & g t ; & l t ; i n t & g t ; 1 1 2 & l t ; / i n t & g t ; & l t ; / v a l u e & g t ; & l t ; / i t e m & g t ; & l t ; i t e m & g t ; & l t ; k e y & g t ; & l t ; s t r i n g & g t ; D e p a r t m e n t   R e f e r r a l & l t ; / s t r i n g & g t ; & l t ; / k e y & g t ; & l t ; v a l u e & g t ; & l t ; i n t & g t ; 1 6 4 & l t ; / i n t & g t ; & l t ; / v a l u e & g t ; & l t ; / i t e m & g t ; & l t ; i t e m & g t ; & l t ; k e y & g t ; & l t ; s t r i n g & g t ; P a t i e n t   A d m i s s i o n   F l a g & l t ; / s t r i n g & g t ; & l t ; / k e y & g t ; & l t ; v a l u e & g t ; & l t ; i n t & g t ; 1 7 6 & l t ; / i n t & g t ; & l t ; / v a l u e & g t ; & l t ; / i t e m & g t ; & l t ; i t e m & g t ; & l t ; k e y & g t ; & l t ; s t r i n g & g t ; P a t i e n t   S a t i s f a c t i o n   S c o r e & l t ; / s t r i n g & g t ; & l t ; / k e y & g t ; & l t ; v a l u e & g t ; & l t ; i n t & g t ; 1 9 0 & l t ; / i n t & g t ; & l t ; / v a l u e & g t ; & l t ; / i t e m & g t ; & l t ; i t e m & g t ; & l t ; k e y & g t ; & l t ; s t r i n g & g t ; P a t i e n t   W a i t t i m e & l t ; / s t r i n g & g t ; & l t ; / k e y & g t ; & l t ; v a l u e & g t ; & l t ; i n t & g t ; 1 3 9 & l t ; / i n t & g t ; & l t ; / v a l u e & g t ; & l t ; / i t e m & g t ; & l t ; i t e m & g t ; & l t ; k e y & g t ; & l t ; s t r i n g & g t ; A g e   G r o u p & l t ; / s t r i n g & g t ; & l t ; / k e y & g t ; & l t ; v a l u e & g t ; & l t ; i n t & g t ; 1 6 2 & l t ; / i n t & g t ; & l t ; / v a l u e & g t ; & l t ; / i t e m & g t ; & l t ; i t e m & g t ; & l t ; k e y & g t ; & l t ; s t r i n g & g t ; P a t i e n t   A t t e n d a n c e   S t a t u s & l t ; / s t r i n g & g t ; & l t ; / k e y & g t ; & l t ; v a l u e & g t ; & l t ; i n t & g t ; 1 6 2 & 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 D a t e & l t ; / s t r i n g & g t ; & l t ; / k e y & g t ; & l t ; v a l u e & g t ; & l t ; i n t & g t ; 1 & l t ; / i n t & g t ; & l t ; / v a l u e & g t ; & l t ; / i t e m & g t ; & l t ; i t e m & g t ; & l t ; k e y & g t ; & l t ; s t r i n g & g t ; P a t i e n t   A d m i s s i o n   T i m e & l t ; / s t r i n g & g t ; & l t ; / k e y & g t ; & l t ; v a l u e & g t ; & l t ; i n t & g t ; 2 & l t ; / i n t & g t ; & l t ; / v a l u e & g t ; & l t ; / i t e m & g t ; & l t ; i t e m & g t ; & l t ; k e y & g t ; & l t ; s t r i n g & g t ; M e r g e d & l t ; / s t r i n g & g t ; & l t ; / k e y & g t ; & l t ; v a l u e & g t ; & l t ; i n t & g t ; 3 & l t ; / i n t & g t ; & l t ; / v a l u e & g t ; & l t ; / i t e m & g t ; & l t ; i t e m & g t ; & l t ; k e y & g t ; & l t ; s t r i n g & g t ; P a t i e n t   G e n d e r & l t ; / s t r i n g & g t ; & l t ; / k e y & g t ; & l t ; v a l u e & g t ; & l t ; i n t & g t ; 4 & l t ; / i n t & g t ; & l t ; / v a l u e & g t ; & l t ; / i t e m & g t ; & l t ; i t e m & g t ; & l t ; k e y & g t ; & l t ; s t r i n g & g t ; P a t i e n t   A g e & l t ; / s t r i n g & g t ; & l t ; / k e y & g t ; & l t ; v a l u e & g t ; & l t ; i n t & g t ; 5 & l t ; / i n t & g t ; & l t ; / v a l u e & g t ; & l t ; / i t e m & g t ; & l t ; i t e m & g t ; & l t ; k e y & g t ; & l t ; s t r i n g & g t ; P a t i e n t   R a c e & l t ; / s t r i n g & g t ; & l t ; / k e y & g t ; & l t ; v a l u e & g t ; & l t ; i n t & g t ; 6 & l t ; / i n t & g t ; & l t ; / v a l u e & g t ; & l t ; / i t e m & g t ; & l t ; i t e m & g t ; & l t ; k e y & g t ; & l t ; s t r i n g & g t ; D e p a r t m e n t   R e f e r r a l & l t ; / s t r i n g & g t ; & l t ; / k e y & g t ; & l t ; v a l u e & g t ; & l t ; i n t & g t ; 7 & l t ; / i n t & g t ; & l t ; / v a l u e & g t ; & l t ; / i t e m & g t ; & l t ; i t e m & g t ; & l t ; k e y & g t ; & l t ; s t r i n g & g t ; P a t i e n t   A d m i s s i o n   F l a g & l t ; / s t r i n g & g t ; & l t ; / k e y & g t ; & l t ; v a l u e & g t ; & l t ; i n t & g t ; 8 & l t ; / i n t & g t ; & l t ; / v a l u e & g t ; & l t ; / i t e m & g t ; & l t ; i t e m & g t ; & l t ; k e y & g t ; & l t ; s t r i n g & g t ; P a t i e n t   S a t i s f a c t i o n   S c o r e & l t ; / s t r i n g & g t ; & l t ; / k e y & g t ; & l t ; v a l u e & g t ; & l t ; i n t & g t ; 9 & l t ; / i n t & g t ; & l t ; / v a l u e & g t ; & l t ; / i t e m & g t ; & l t ; i t e m & g t ; & l t ; k e y & g t ; & l t ; s t r i n g & g t ; P a t i e n t   W a i t t i m e & l t ; / s t r i n g & g t ; & l t ; / k e y & g t ; & l t ; v a l u e & g t ; & l t ; i n t & g t ; 1 0 & l t ; / i n t & g t ; & l t ; / v a l u e & g t ; & l t ; / i t e m & g t ; & l t ; i t e m & g t ; & l t ; k e y & g t ; & l t ; s t r i n g & g t ; A g e   G r o u p & l t ; / s t r i n g & g t ; & l t ; / k e y & g t ; & l t ; v a l u e & g t ; & l t ; i n t & g t ; 1 1 & l t ; / i n t & g t ; & l t ; / v a l u e & g t ; & l t ; / i t e m & g t ; & l t ; i t e m & g t ; & l t ; k e y & g t ; & l t ; s t r i n g & g t ; P a t i e n t   A t t e n d a n c e   S t a t u s & 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S h o w H i d d e n " > < C u s t o m C o n t e n t > < ! [ C D A T A [ T r u e ] ] > < / C u s t o m C o n t e n t > < / G e m i n i > 
</file>

<file path=customXml/item12.xml>��< ? x m l   v e r s i o n = " 1 . 0 "   e n c o d i n g = " u t f - 1 6 " ? > < D a t a M a s h u p   x m l n s = " h t t p : / / s c h e m a s . m i c r o s o f t . c o m / D a t a M a s h u p " > A A A A A E k G A A B Q S w M E F A A C A A g A R F G D W u k G d d C q A A A A + g A A A B I A H A B D b 2 5 m a W c v U G F j a 2 F n Z S 5 4 b W w g o h g A K K A U A A A A A A A A A A A A A A A A A A A A A A A A A A A A h Y 9 L C s I w G I S v U r J v X l I f 5 W + 6 c C V Y E Q R x G 2 p s g 2 0 q T W p 6 N x c e y S t Y 0 K o 7 l z P z D c w 8 b n d I + 7 o K r q q 1 u j E J Y p i i Q J m 8 O W p T J K h z p 3 C O U g F b m Z 9 l o Y I B N j b u r U 5 Q 6 d w l J s R 7 j / 0 E N 2 1 B O K W M H L L 1 L i 9 V L U N t r J M m V + j T O v 5 v I Q H 7 1 x j B 8 Z T h i C 0 4 j j j n M y B j A J k 2 X 4 g P m z E F 8 m P C s q t c 1 y q h T L j a A B k l k P c P 8 Q R Q S w M E F A A C A A g A R F G D 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R R g 1 p 8 h G Q G P Q M A A A k L A A A T A B w A R m 9 y b X V s Y X M v U 2 V j d G l v b j E u b S C i G A A o o B Q A A A A A A A A A A A A A A A A A A A A A A A A A A A C l V t 9 v 2 j A Q f k f i f 7 D S l y B 5 E U m 3 T t r E Q 8 u P t V K H O m D b Q 5 k q k x i w 5 N j I N q i o 4 n / f m Q R C I I a p a 0 V D f Z f v v r v 7 z r a m s W F S o G H 2 D L / W a / W a n h N F E 3 T l 3 U u 9 Y I Z w 1 E 2 p m l E R r 9 F A y h R 1 i C E e a i F O T b 2 G 4 G c o l y q m s N L W q 6 A j 4 2 V K h f F 7 j N O g L Y W B f 7 T v t b + M f 2 q q 9 H g g 5 8 y M d 2 5 6 / A A e i g C B F Q V o P Z 9 I o p K X 7 m t M + f g c h S D W K 6 + B n z u U s 5 Q B R s v D H k Z t y Z e p 0 K 0 w w q g r Y p k w M W v d f G o 2 Q 4 x + L K W h Q 7 P m t F V 8 D f p S 0 D 8 N n O V y 5 T 0 p m Y I t Q f e U J E D Y p j o i E 3 D M L f m 6 n 6 W N 0 X O + f s v 5 M C a c K N 0 y a n k I 2 Z 4 T M Q P E 0 X p B C 7 i R I k J P p U o z y t a o / Y r 4 + O 3 N e y K G Q b X Q Q w I p G v B E h r 6 a D U a F 6 T Z J m d a 2 n V A d u n N L 4 L t h K S 2 5 9 p j S g C V s a Z 1 4 j w R 8 + i S l T o 9 v V A B B N 6 G Z f R X a e / M x s M m V j A M S n w J 3 6 I I o k 2 7 t d E q V O k O v S L f H y W z n x u W M Q Q 9 K n k N 4 6 i n J p R 5 L d Y b W b 8 K M L Z f b o x z 3 J T y O v C n a / t 1 q N t k p s m h 8 W 6 Y T J m i + 7 h / p A z v 7 V N G a D c 7 B 1 A 5 1 B I W 6 W + + H w v c C 5 B 0 q f y v 3 B s 7 J e Q X b A V 1 w a E q C f h G + P J B p v r 5 d 9 U + S A i D 7 I R y I 5 5 6 q 9 A o + 0 c v G F T N 0 B j 3 i h r 2 e / d D 0 n W E P 6 x 1 e H M h j k o f z W K 3 C r V i d a U b O N M u 8 s G e 3 E X j Y I A Z 2 h N N U b b O x k 4 2 T w f U / F j q C 4 F P C t S X R l x n + f x N J 5 a p q K D J D M R P H j J 3 o M I I H + M M F Z y Z H R 5 M 1 2 g 9 C E W n r k n n 4 F x p f 5 g r b w K X t N u s 8 j C o V H x 7 6 M F 3 I / c K W B z D L C J 3 M 7 d H Y w t n a c G / 3 Q e g 5 Q w W R S / v R R e 2 7 y 1 k 9 B X s u + 8 P n z B k F x H Z l s y d U S S U C d r d K l V h D 9 c 4 Z X e L k a s U l i h W 2 k T 0 j g H G 9 x o S L d P k 2 1 Y a 9 S i R E Z Y l U 3 5 8 e m T a B D Q u p 2 d r 5 U T O 6 x n B z a Y Y N / P k 6 x F f J U h F 7 j v m w Z n 8 b B 4 2 V Y k W V v T g Y W Q T J y t a D O 4 U F 3 9 9 Z y t q 7 W 8 N 0 z + G i 5 I P E x J L z 3 d / u q 1 F k O 4 A 6 6 C o l 1 T v v N B X c b K 8 y p 7 J c / l c F R 8 B e 1 u E L n f o L U E s B A i 0 A F A A C A A g A R F G D W u k G d d C q A A A A + g A A A B I A A A A A A A A A A A A A A A A A A A A A A E N v b m Z p Z y 9 Q Y W N r Y W d l L n h t b F B L A Q I t A B Q A A g A I A E R R g 1 o P y u m r p A A A A O k A A A A T A A A A A A A A A A A A A A A A A P Y A A A B b Q 2 9 u d G V u d F 9 U e X B l c 1 0 u e G 1 s U E s B A i 0 A F A A C A A g A R F G D W n y E Z A Y 9 A w A A C Q s A A B M A A A A A A A A A A A A A A A A A 5 w E A A E Z v c m 1 1 b G F z L 1 N l Y 3 R p b 2 4 x L m 1 Q S w U G A A A A A A M A A w D C A A A A c 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R 8 A A A A A A A A j H 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h v c 3 B p d G F s J T I w R W 1 l c m d l b m N 5 J T I w U m 9 v b S 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C 0 w M 1 Q x N T o 0 M z o 0 O S 4 3 M j c 0 N D k z 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i U y M F R h Y m x 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C 0 w M 1 Q x N T o 0 M z o 1 M S 4 y N D I 5 N T Y y 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I F R h Y m x l L 0 N o Y W 5 n Z W Q g V H l w Z S 5 7 Q 2 9 s d W 1 u M S w w f S Z x d W 9 0 O 1 0 s J n F 1 b 3 Q 7 Q 2 9 s d W 1 u Q 2 9 1 b n Q m c X V v d D s 6 M S w m c X V v d D t L Z X l D b 2 x 1 b W 5 O Y W 1 l c y Z x d W 9 0 O z p b X S w m c X V v d D t D b 2 x 1 b W 5 J Z G V u d G l 0 a W V z J n F 1 b 3 Q 7 O l s m c X V v d D t T Z W N 0 a W 9 u M S 9 D Y W x l b m R h c i B U Y W J s Z S 9 D a G F u Z 2 V k I F R 5 c G U u e 0 N v b H V t b j E s M H 0 m c X V v d D t d L C Z x d W 9 0 O 1 J l b G F 0 a W 9 u c 2 h p c E l u Z m 8 m c X V v d D s 6 W 1 1 9 I i A v P j w v U 3 R h Y m x l R W 5 0 c m l l c z 4 8 L 0 l 0 Z W 0 + P E l 0 Z W 0 + P E l 0 Z W 1 M b 2 N h d G l v b j 4 8 S X R l b V R 5 c G U + R m 9 y b X V s Y T w v S X R l b V R 5 c G U + P E l 0 Z W 1 Q Y X R o P l N l Y 3 R p b 2 4 x L 0 N h b G V u Z G F y J T I w V G F i b G U v U 2 9 1 c m N l P C 9 J d G V t U G F 0 a D 4 8 L 0 l 0 Z W 1 M b 2 N h d G l v b j 4 8 U 3 R h Y m x l R W 5 0 c m l l c y A v P j w v S X R l b T 4 8 S X R l b T 4 8 S X R l b U x v Y 2 F 0 a W 9 u P j x J d G V t V H l w Z T 5 G b 3 J t d W x h P C 9 J d G V t V H l w Z T 4 8 S X R l b V B h d G g + U 2 V j d G l v b j E v Q 2 F s Z W 5 k Y X I l M j B U Y W J s Z S 9 D b 2 5 2 Z X J 0 Z W Q l M j B 0 b y U y M F R h Y m x l P C 9 J d G V t U G F 0 a D 4 8 L 0 l 0 Z W 1 M b 2 N h d G l v b j 4 8 U 3 R h Y m x l R W 5 0 c m l l c y A v P j w v S X R l b T 4 8 S X R l b T 4 8 S X R l b U x v Y 2 F 0 a W 9 u P j x J d G V t V H l w Z T 5 G b 3 J t d W x h P C 9 J d G V t V H l w Z T 4 8 S X R l b V B h d G g + U 2 V j d G l v b j E v Q 2 F s Z W 5 k Y X I l M j B U Y W J s Z S 9 D a G F u Z 2 V k J T I w V H l w Z T w v S X R l b V B h d G g + P C 9 J d G V t T G 9 j Y X R p b 2 4 + P F N 0 Y W J s Z U V u d H J p Z X M g L z 4 8 L 0 l 0 Z W 0 + P E l 0 Z W 0 + P E l 0 Z W 1 M b 2 N h d G l v b j 4 8 S X R l b V R 5 c G U + R m 9 y b X V s Y T w v S X R l b V R 5 c G U + P E l 0 Z W 1 Q Y X R o P l N l Y 3 R p b 2 4 x L 0 N h b G V u Z G F y J T I w V G F i b G U v U m V u Y W 1 l Z C U y M E N v b H V t b n M 8 L 0 l 0 Z W 1 Q Y X R o P j w v S X R l b U x v Y 2 F 0 a W 9 u P j x T d G F i b G V F b n R y a W V z I C 8 + P C 9 J d G V t P j w v S X R l b X M + P C 9 M b 2 N h b F B h Y 2 t h Z 2 V N Z X R h Z G F 0 Y U Z p b G U + F g A A A F B L B Q Y A A A A A A A A A A A A A A A A A A A A A A A A m A Q A A A Q A A A N C M n d 8 B F d E R j H o A w E / C l + s B A A A A T V a Q Z y X F o k S 6 b F U Y d + d l 7 A A A A A A C A A A A A A A Q Z g A A A A E A A C A A A A D l v + n T H l s 5 I U R j m i F q Y W z T t V 8 w Z q t c x L s t Z E U m Z m l 1 i Q A A A A A O g A A A A A I A A C A A A A D v M 1 A r u 5 b U T 7 P H 8 l K 3 / Q n v F Y C T O + K Z G A B F I l g 8 Z k V x m l A A A A C o S f T E V J Q + O n k W T S 7 6 i S O 1 U m 8 2 R f g o 2 I E 0 k t P O J 9 + l w M u a c / G 4 Q z 6 u G Q a Z E z 1 X N 7 p h p E o P c U Q v Y C k n 7 e y d e Z Z D l Z 5 + 9 U M c A Z W 1 8 9 L h B b x 6 B U A A A A C V G r q S i r t e G 5 Z 0 z n t a a g L 2 H G N N f / I 1 z j A D i o 9 Q e 9 v Q 5 v e / s 5 W N l Z G i 1 E W u r n X t p j G 7 z R I G Q n i 2 m y W g o r 1 N 8 D L w < / D a t a M a s h u p > 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 A t t e n d a n c e   S t a t u s < / 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 8 8 < / H e i g h t > < / S a n d b o x E d i t o r . F o r m u l a B a r S t a t e > ] ] > < / C u s t o m C o n t e n t > < / G e m i n i > 
</file>

<file path=customXml/item1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  T a b l e & l t ; / T a b l e N a m e & g t ; & l t ; / A d a p t e r & g t ; & l t ; D i a g r a m T y p e & g t ; M e a s u r e D i a g r a m & l t ; / D i a g r a m T y p e & g t ; & l t ; D i s p l a y C o n t e x t 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  T a b l e & l t ; / T a b l e N a m e & g t ; & l t ; / K e y & g t ; & l t ; M a i n t a i n e r 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 i : t y p e = " M e a s u r e D i a g r a m S a n d b o x A d a p t e r " & g t ; & l t ; T a b l e N a m e & g t ; H o s p i t a l   E m e r g e n c y   R o o m 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 I d \ T a g I n f o \ V a l u e & l t ; / K e y & g t ; & l t ; / D i a g r a m O b j e c t K e y & g t ; & l t ; D i a g r a m O b j e c t K e y & g t ; & l t ; K e y & g t ; M e a s u r e s \ D i s t i n c t   C o u n t   o f   P a t i e n t   I d & l t ; / K e y & g t ; & l t ; / D i a g r a m O b j e c t K e y & g t ; & l t ; D i a g r a m O b j e c t K e y & g t ; & l t ; K e y & g t ; M e a s u r e s \ D i s t i n c t   C o u n t   o f   P a t i e n t   I d \ T a g I n f o \ F o r m u l a & l t ; / K e y & g t ; & l t ; / D i a g r a m O b j e c t K e y & g t ; & l t ; D i a g r a m O b j e c t K e y & g t ; & l t ; K e y & g t ; M e a s u r e s \ D i s t i n c t   C o u n t   o f   P a t i e n t   I d \ T a g I n f o \ V a l u e & l t ; / K e y & g t ; & l t ; / D i a g r a m O b j e c t K e y & g t ; & l t ; D i a g r a m O b j e c t K e y & g t ; & l t ; K e y & g t ; M e a s u r e s \ S u m 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 W a i t t i m e & l t ; / K e y & g t ; & l t ; / D i a g r a m O b j e c t K e y & g t ; & l t ; D i a g r a m O b j e c t K e y & g t ; & l t ; K e y & g t ; M e a s u r e s \ A v e r a g e   o f   P a t i e n t   W a i t t i m e \ T a g I n f o \ F o r m u l a & l t ; / K e y & g t ; & l t ; / D i a g r a m O b j e c t K e y & g t ; & l t ; D i a g r a m O b j e c t K e y & g t ; & l t ; K e y & g t ; M e a s u r e s \ A v e r a g e   o f   P a t i e n t   W a i t t i m e \ T a g I n f o \ V a l u e & l t ; / K e y & g t ; & l t ; / D i a g r a m O b j e c t K e y & g t ; & l t ; D i a g r a m O b j e c t K e y & g t ; & l t ; K e y & g t ; M e a s u r e s \ S u m 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 S c o r e \ T a g I n f o \ V a l u e & l t ; / K e y & g t ; & l t ; / D i a g r a m O b j e c t K e y & g t ; & l t ; D i a g r a m O b j e c t K e y & g t ; & l t ; K e y & g t ; C o l u m n s \ P a t i e n t   I d & l t ; / K e y & g t ; & l t ; / D i a g r a m O b j e c t K e y & g t ; & l t ; D i a g r a m O b j e c t K e y & g t ; & l t ; K e y & g t ; C o l u m n s \ P a t i e n t   A d m i s s i o n   D a t e & l t ; / K e y & g t ; & l t ; / D i a g r a m O b j e c t K e y & g t ; & l t ; D i a g r a m O b j e c t K e y & g t ; & l t ; K e y & g t ; C o l u m n s \ P a t i e n t   A d m i s s i o n   T i m e & l t ; / K e y & g t ; & l t ; / D i a g r a m O b j e c t K e y & g t ; & l t ; D i a g r a m O b j e c t K e y & g t ; & l t ; K e y & g t ; C o l u m n s \ M e r g e d & 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 W a i t t i m e & l t ; / K e y & g t ; & l t ; / D i a g r a m O b j e c t K e y & g t ; & l t ; D i a g r a m O b j e c t K e y & g t ; & l t ; K e y & g t ; C o l u m n s \ A g e   G r o u p & l t ; / K e y & g t ; & l t ; / D i a g r a m O b j e c t K e y & g t ; & l t ; D i a g r a m O b j e c t K e y & g t ; & l t ; K e y & g t ; C o l u m n s \ P a t i e n t   A t t e n d a n c e   S t a t u s & l t ; / K e y & g t ; & l t ; / D i a g r a m O b j e c t K e y & g t ; & l t ; D i a g r a m O b j e c t K e y & g t ; & l t ; K e y & g t ; L i n k s \ & a m p ; l t ; C o l u m n s \ C o u n t 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 I d & a m p ; g t ; \ M E A S U R E & l t ; / K e y & g t ; & l t ; / D i a g r a m O b j e c t K e y & g t ; & l t ; D i a g r a m O b j e c t K e y & g t ; & l t ; K e y & g t ; L i n k s \ & a m p ; l t ; C o l u m n s \ D i s t i n c t   C o u n t   o f   P a t i e n t   I d & a m p ; g t ; - & a m p ; l t ; M e a s u r e s \ P a t i e n t   I d & a m p ; g t ; & l t ; / K e y & g t ; & l t ; / D i a g r a m O b j e c t K e y & g t ; & l t ; D i a g r a m O b j e c t K e y & g t ; & l t ; K e y & g t ; L i n k s \ & a m p ; l t ; C o l u m n s \ D i s t i n c t   C o u n t   o f   P a t i e n t   I d & a m p ; g t ; - & a m p ; l t ; M e a s u r e s \ P a t i e n t   I d & a m p ; g t ; \ C O L U M N & l t ; / K e y & g t ; & l t ; / D i a g r a m O b j e c t K e y & g t ; & l t ; D i a g r a m O b j e c t K e y & g t ; & l t ; K e y & g t ; L i n k s \ & a m p ; l t ; C o l u m n s \ D i s t i n c t   C o u n t   o f   P a t i e n t   I d & a m p ; g t ; - & a m p ; l t ; M e a s u r e s \ P a t i e n t 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 W a i t t i m e & a m p ; g t ; - & a m p ; l t ; M e a s u r e s \ P a t i e n t   W a i t t i m e & a m p ; g t ; & l t ; / K e y & g t ; & l t ; / D i a g r a m O b j e c t K e y & g t ; & l t ; D i a g r a m O b j e c t K e y & g t ; & l t ; K e y & g t ; L i n k s \ & a m p ; l t ; C o l u m n s \ A v e r a g e   o f   P a t i e n t   W a i t t i m e & a m p ; g t ; - & a m p ; l t ; M e a s u r e s \ P a t i e n t   W a i t t i m e & a m p ; g t ; \ C O L U M N & l t ; / K e y & g t ; & l t ; / D i a g r a m O b j e c t K e y & g t ; & l t ; D i a g r a m O b j e c t K e y & g t ; & l t ; K e y & g t ; L i n k s \ & a m p ; l t ; C o l u m n s \ A v e r a g e   o f   P a t i e n t   W a i t t i m e & a m p ; g t ; - & a m p ; l t ; M e a s u r e s \ P a t i e n t 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9 & l t ; / F o c u s C o l u m n & g t ; & l t ; F o c u s R o w & g t ; 2 & l t ; / F o c u s R o w & g t ; & l t ; S e l e c t i o n E n d C o l u m n & g t ; 9 & l t ; / S e l e c t i o n E n d C o l u m n & g t ; & l t ; S e l e c t i o n E n d R o w & g t ; 2 & l t ; / S e l e c t i o n E n d R o w & g t ; & l t ; S e l e c t i o n S t a r t C o l u m n & g t ; 9 & l t ; / S e l e c t i o n S t a r t C o l u m n & 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V i e w S t a t e I D i a g r a m T a g A d d i t i o n a l I n f o " / & g t ; & l t ; / a : K e y V a l u e O f D i a g r a m O b j e c t K e y a n y T y p e z b w N T n L X & g t ; & l t ; a : K e y V a l u e O f D i a g r a m O b j e c t K e y a n y T y p e z b w N T n L X & g t ; & l t ; a : K e y & g t ; & l t ; K e y & g t ; M e a s u r e s \ C o u n t   o f   P a t i e n t   I d \ T a g I n f o \ V a l u e & l t ; / K e y & g t ; & l t ; / a : K e y & g t ; & l t ; a : V a l u e   i : t y p e = " M e a s u r e G r i d V i e w S t a t e I D i a g r a m T a g A d d i t i o n a l I n f o " / & g t ; & l t ; / a : K e y V a l u e O f D i a g r a m O b j e c t K e y a n y T y p e z b w N T n L X & g t ; & l t ; a : K e y V a l u e O f D i a g r a m O b j e c t K e y a n y T y p e z b w N T n L X & g t ; & l t ; a : K e y & g t ; & l t ; K e y & g t ; M e a s u r e s \ D i s t i n c t   C o u n t   o f   P a t i e n t   I d & l t ; / K e y & g t ; & l t ; / a : K e y & g t ; & l t ; a : V a l u e   i : t y p e = " M e a s u r e G r i d N o d e V i e w S t a t e " & g t ; & l t ; L a y e d O u t & g t ; t r u e & l t ; / L a y e d O u t & g t ; & l t ; W a s U I I n v i s i b l e & g t ; t r u e & l t ; / W a s U I I n v i s i b l e & g t ; & l t ; / a : V a l u e & g t ; & l t ; / a : K e y V a l u e O f D i a g r a m O b j e c t K e y a n y T y p e z b w N T n L X & g t ; & l t ; a : K e y V a l u e O f D i a g r a m O b j e c t K e y a n y T y p e z b w N T n L X & g t ; & l t ; a : K e y & g t ; & l t ; K e y & g t ; M e a s u r e s \ D i s t i n c t   C o u n t   o f   P a t i e n t   I d \ T a g I n f o \ F o r m u l a & l t ; / K e y & g t ; & l t ; / a : K e y & g t ; & l t ; a : V a l u e   i : t y p e = " M e a s u r e G r i d V i e w S t a t e I D i a g r a m T a g A d d i t i o n a l I n f o " / & g t ; & l t ; / a : K e y V a l u e O f D i a g r a m O b j e c t K e y a n y T y p e z b w N T n L X & g t ; & l t ; a : K e y V a l u e O f D i a g r a m O b j e c t K e y a n y T y p e z b w N T n L X & g t ; & l t ; a : K e y & g t ; & l t ; K e y & g t ; M e a s u r e s \ D i s t i n c t   C o u n t   o f   P a t i e n t   I d \ T a g I n f o \ V a l u e & l t ; / K e y & g t ; & l t ; / a : K e y & g t ; & l t ; a : V a l u e   i : t y p e = " M e a s u r e G r i d V i e w S t a t e I D i a g r a m T a g A d d i t i o n a l I n f o " / & g t ; & l t ; / a : K e y V a l u e O f D i a g r a m O b j e c t K e y a n y T y p e z b w N T n L X & g t ; & l t ; a : K e y V a l u e O f D i a g r a m O b j e c t K e y a n y T y p e z b w N T n L X & g t ; & l t ; a : K e y & g t ; & l t ; K e y & g t ; M e a s u r e s \ S u m 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V i e w S t a t e I D i a g r a m T a g A d d i t i o n a l I n f o " / & g t ; & l t ; / a : K e y V a l u e O f D i a g r a m O b j e c t K e y a n y T y p e z b w N T n L X & g t ; & l t ; a : K e y V a l u e O f D i a g r a m O b j e c t K e y a n y T y p e z b w N T n L X & g t ; & l t ; a : K e y & g t ; & l t ; K e y & g t ; M e a s u r e s \ S u m   o f   P a t i e n t   W a i t t i m e \ T a g I n f o \ V a l u e & l t ; / K e y & g t ; & l t ; / a : K e y & g t ; & l t ; a : V a l u e   i : t y p e = " M e a s u r e G r i d V i e w S t a t e I D i a g r a m T a g A d d i t i o n a l I n f o " / & g t ; & l t ; / a : K e y V a l u e O f D i a g r a m O b j e c t K e y a n y T y p e z b w N T n L X & g t ; & l t ; a : K e y V a l u e O f D i a g r a m O b j e c t K e y a n y T y p e z b w N T n L X & g t ; & l t ; a : K e y & g t ; & l t ; K e y & g t ; M e a s u r e s \ A v e r a g e 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A v e r a g e   o f   P a t i e n t   W a i t t i m e \ T a g I n f o \ F o r m u l a & l t ; / K e y & g t ; & l t ; / a : K e y & g t ; & l t ; a : V a l u e   i : t y p e = " M e a s u r e G r i d V i e w S t a t e I D i a g r a m T a g A d d i t i o n a l I n f o " / & g t ; & l t ; / a : K e y V a l u e O f D i a g r a m O b j e c t K e y a n y T y p e z b w N T n L X & g t ; & l t ; a : K e y V a l u e O f D i a g r a m O b j e c t K e y a n y T y p e z b w N T n L X & g t ; & l t ; a : K e y & g t ; & l t ; K e y & g t ; M e a s u r e s \ A v e r a g e   o f   P a t i e n t   W a i t t i m e \ T a g I n f o \ V a l u e & l t ; / K e y & g t ; & l t ; / a : K e y & g t ; & l t ; a : V a l u e   i : t y p e = " M e a s u r e G r i d V i e w S t a t e I D i a g r a m T a g A d d i t i o n a l I n f o " / & g t ; & l t ; / a : K e y V a l u e O f D i a g r a m O b j e c t K e y a n y T y p e z b w N T n L X & g t ; & l t ; a : K e y V a l u e O f D i a g r a m O b j e c t K e y a n y T y p e z b w N T n L X & g t ; & l t ; a : K e y & g t ; & l t ; K e y & g t ; M e a s u r e s \ S u m 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V i e w S t a t e I D i a g r a m T a g A d d i t i o n a l I n f o " / & g t ; & l t ; / a : K e y V a l u e O f D i a g r a m O b j e c t K e y a n y T y p e z b w N T n L X & g t ; & l t ; a : K e y V a l u e O f D i a g r a m O b j e c t K e y a n y T y p e z b w N T n L X & g t ; & l t ; a : K e y & g t ; & l t ; K e y & g t ; M e a s u r e s \ S u m   o f   P a t i e n t   S a t i s f a c t i o n   S c o r e \ T a g I n f o \ V a l u e & l t ; / K e y & g t ; & l t ; / a : K e y & g t ; & l t ; a : V a l u e   i : t y p e = " M e a s u r e G r i d V i e w S t a t e I D i a g r a m T a g A d d i t i o n a l I n f o " / & g t ; & l t ; / a : K e y V a l u e O f D i a g r a m O b j e c t K e y a n y T y p e z b w N T n L X & g t ; & l t ; a : K e y V a l u e O f D i a g r a m O b j e c t K e y a n y T y p e z b w N T n L X & g t ; & l t ; a : K e y & g t ; & l t ; K e y & g t ; M e a s u r e s \ A v e r a g e 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A v e r a g e   o f   P a t i e n t   S a t i s f a c t i o n   S c o r e \ T a g I n f o \ F o r m u l a & l t ; / K e y & g t ; & l t ; / a : K e y & g t ; & l t ; a : V a l u e   i : t y p e = " M e a s u r e G r i d V i e w S t a t e I D i a g r a m T a g A d d i t i o n a l I n f o " / & g t ; & l t ; / a : K e y V a l u e O f D i a g r a m O b j e c t K e y a n y T y p e z b w N T n L X & g t ; & l t ; a : K e y V a l u e O f D i a g r a m O b j e c t K e y a n y T y p e z b w N T n L X & g t ; & l t ; a : K e y & g t ; & l t ; K e y & g t ; M e a s u r e s \ A v e r a g e   o f   P a t i e n t   S a t i s f a c t i o n   S c o r e \ T a g I n f o \ V a l u e & l t ; / K e y & g t ; & l t ; / a : K e y & g t ; & l t ; a : V a l u e   i : t y p e = " M e a s u r e G r i d 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M e r g e d & 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A g e   G r o u p & l t ; / K e y & g t ; & l t ; / a : K e y & g t ; & l t ; a : V a l u e   i : t y p e = " M e a s u r e G r i d N o d e V i e w S t a t e " & g t ; & l t ; C o l u m n & g t ; 1 1 & l t ; / C o l u m n & g t ; & l t ; L a y e d O u t & g t ; t r u e & l t ; / L a y e d O u t & g t ; & l t ; / a : V a l u e & g t ; & l t ; / a : K e y V a l u e O f D i a g r a m O b j e c t K e y a n y T y p e z b w N T n L X & g t ; & l t ; a : K e y V a l u e O f D i a g r a m O b j e c t K e y a n y T y p e z b w N T n L X & g t ; & l t ; a : K e y & g t ; & l t ; K e y & g t ; C o l u m n s \ P a t i e n t   A t t e n d a n c e   S t a t u s & l t ; / K e y & g t ; & l t ; / a : K e y & g t ; & l t ; a : V a l u e   i : t y p e = " M e a s u r e G r i d N o d e V i e w S t a t e " & g t ; & l t ; C o l u m n & g t ; 1 2 & l t ; / C o l u m n & g t ; & l t ; L a y e d O u t & g t ; t r u e & l t ; / L a y e d O u t & g t ; & l t ; / a : V a l u e & g t ; & l t ; / a : K e y V a l u e O f D i a g r a m O b j e c t K e y a n y T y p e z b w N T n L X & g t ; & l t ; a : K e y V a l u e O f D i a g r a m O b j e c t K e y a n y T y p e z b w N T n L X & g t ; & l t ; a : K e y & g t ; & l t ; K e y & g t ; L i n k s \ & a m p ; l t ; C o l u m n s \ C o u n t   o f   P a t i e n t   I d & a m p ; g t ; - & a m p ; l t ; M e a s u r e s \ P a t i e n t   I d & a m p ; g t ; & l t ; / K e y & g t ; & l t ; / a : K e y & g t ; & l t ; a : V a l u e   i : t y p e = " M e a s u r e G r i d V i e w S t a t e I D i a g r a m L i n k " / & g t ; & l t ; / a : K e y V a l u e O f D i a g r a m O b j e c t K e y a n y T y p e z b w N T n L X & g t ; & l t ; a : K e y V a l u e O f D i a g r a m O b j e c t K e y a n y T y p e z b w N T n L X & g t ; & l t ; a : K e y & g t ; & l t ; K e y & g t ; L i n k s \ & a m p ; l t ; C o l u m n s \ C o u n t   o f   P a t i e n t   I d & a m p ; g t ; - & a m p ; l t ; M e a s u r e s \ P a t i e n t   I d & a m p ; g t ; \ C O L U M N & l t ; / K e y & g t ; & l t ; / a : K e y & g t ; & l t ; a : V a l u e   i : t y p e = " M e a s u r e G r i d V i e w S t a t e I D i a g r a m L i n k E n d p o i n t " / & g t ; & l t ; / a : K e y V a l u e O f D i a g r a m O b j e c t K e y a n y T y p e z b w N T n L X & g t ; & l t ; a : K e y V a l u e O f D i a g r a m O b j e c t K e y a n y T y p e z b w N T n L X & g t ; & l t ; a : K e y & g t ; & l t ; K e y & g t ; L i n k s \ & a m p ; l t ; C o l u m n s \ C o u n t   o f   P a t i e n t   I d & a m p ; g t ; - & a m p ; l t ; M e a s u r e s \ P a t i e n t   I d & a m p ; g t ; \ M E A S U R E & l t ; / K e y & g t ; & l t ; / a : K e y & g t ; & l t ; a : V a l u e   i : t y p e = " M e a s u r e G r i d V i e w S t a t e I D i a g r a m L i n k E n d p o i n t " / & g t ; & l t ; / a : K e y V a l u e O f D i a g r a m O b j e c t K e y a n y T y p e z b w N T n L X & g t ; & l t ; a : K e y V a l u e O f D i a g r a m O b j e c t K e y a n y T y p e z b w N T n L X & g t ; & l t ; a : K e y & g t ; & l t ; K e y & g t ; L i n k s \ & a m p ; l t ; C o l u m n s \ D i s t i n c t   C o u n t   o f   P a t i e n t   I d & a m p ; g t ; - & a m p ; l t ; M e a s u r e s \ P a t i e n t   I d & a m p ; g t ; & l t ; / K e y & g t ; & l t ; / a : K e y & g t ; & l t ; a : V a l u e   i : t y p e = " M e a s u r e G r i d V i e w S t a t e I D i a g r a m L i n k " / & g t ; & l t ; / a : K e y V a l u e O f D i a g r a m O b j e c t K e y a n y T y p e z b w N T n L X & g t ; & l t ; a : K e y V a l u e O f D i a g r a m O b j e c t K e y a n y T y p e z b w N T n L X & g t ; & l t ; a : K e y & g t ; & l t ; K e y & g t ; L i n k s \ & a m p ; l t ; C o l u m n s \ D i s t i n c t   C o u n t   o f   P a t i e n t   I d & a m p ; g t ; - & a m p ; l t ; M e a s u r e s \ P a t i e n t   I d & a m p ; g t ; \ C O L U M N & l t ; / K e y & g t ; & l t ; / a : K e y & g t ; & l t ; a : V a l u e   i : t y p e = " M e a s u r e G r i d V i e w S t a t e I D i a g r a m L i n k E n d p o i n t " / & g t ; & l t ; / a : K e y V a l u e O f D i a g r a m O b j e c t K e y a n y T y p e z b w N T n L X & g t ; & l t ; a : K e y V a l u e O f D i a g r a m O b j e c t K e y a n y T y p e z b w N T n L X & g t ; & l t ; a : K e y & g t ; & l t ; K e y & g t ; L i n k s \ & a m p ; l t ; C o l u m n s \ D i s t i n c t   C o u n t   o f   P a t i e n t   I d & a m p ; g t ; - & a m p ; l t ; M e a s u r e s \ P a t i e n t   I d & a m p ; g t ; \ M E A S U R E & l t ; / K e y & g t ; & l t ; / a : K e y & g t ; & l t ; a : V a l u e   i : t y p e = " M e a s u r e G r i d V i e w S t a t e I D i a g r a m L i n k E n d p o i n t " / & g t ; & l t ; / a : K e y V a l u e O f D i a g r a m O b j e c t K e y a n y T y p e z b w N T n L X & g t ; & l t ; a : K e y V a l u e O f D i a g r a m O b j e c t K e y a n y T y p e z b w N T n L X & g t ; & l t ; a : K e y & g t ; & l t ; K e y & g t ; L i n k s \ & a m p ; l t ; C o l u m n s \ S u m   o f   P a t i e n t   W a i t t i m e & a m p ; g t ; - & a m p ; l t ; M e a s u r e s \ P a t i e n t   W a i t t i m e & a m p ; g t ; & l t ; / K e y & g t ; & l t ; / a : K e y & g t ; & l t ; a : V a l u e   i : t y p e = " M e a s u r e G r i d V i e w S t a t e I D i a g r a m L i n k " / & g t ; & l t ; / a : K e y V a l u e O f D i a g r a m O b j e c t K e y a n y T y p e z b w N T n L X & g t ; & l t ; a : K e y V a l u e O f D i a g r a m O b j e c t K e y a n y T y p e z b w N T n L X & g t ; & l t ; a : K e y & g t ; & l t ; K e y & g t ; L i n k s \ & a m p ; l t ; C o l u m n s \ S u m   o f   P a t i e n t   W a i t t i m e & a m p ; g t ; - & a m p ; l t ; M e a s u r e s \ P a t i e n t   W a i t t i m e & a m p ; g t ; \ C O L U M N & l t ; / K e y & g t ; & l t ; / a : K e y & g t ; & l t ; a : V a l u e   i : t y p e = " M e a s u r e G r i d V i e w S t a t e I D i a g r a m L i n k E n d p o i n t " / & g t ; & l t ; / a : K e y V a l u e O f D i a g r a m O b j e c t K e y a n y T y p e z b w N T n L X & g t ; & l t ; a : K e y V a l u e O f D i a g r a m O b j e c t K e y a n y T y p e z b w N T n L X & g t ; & l t ; a : K e y & g t ; & l t ; K e y & g t ; L i n k s \ & a m p ; l t ; C o l u m n s \ S u m   o f   P a t i e n t   W a i t t i m e & a m p ; g t ; - & a m p ; l t ; M e a s u r e s \ P a t i e n t   W a i t t i m e & a m p ; g t ; \ M E A S U R E & l t ; / K e y & g t ; & l t ; / a : K e y & g t ; & l t ; a : V a l u e   i : t y p e = " M e a s u r e G r i d V i e w S t a t e I D i a g r a m L i n k E n d p o i n t " / & g t ; & l t ; / a : K e y V a l u e O f D i a g r a m O b j e c t K e y a n y T y p e z b w N T n L X & g t ; & l t ; a : K e y V a l u e O f D i a g r a m O b j e c t K e y a n y T y p e z b w N T n L X & g t ; & l t ; a : K e y & g t ; & l t ; K e y & g t ; L i n k s \ & a m p ; l t ; C o l u m n s \ A v e r a g e   o f   P a t i e n t   W a i t t i m e & a m p ; g t ; - & a m p ; l t ; M e a s u r e s \ P a t i e n t   W a i t t i m e & a m p ; g t ; & l t ; / K e y & g t ; & l t ; / a : K e y & g t ; & l t ; a : V a l u e   i : t y p e = " M e a s u r e G r i d V i e w S t a t e I D i a g r a m L i n k " / & g t ; & l t ; / a : K e y V a l u e O f D i a g r a m O b j e c t K e y a n y T y p e z b w N T n L X & g t ; & l t ; a : K e y V a l u e O f D i a g r a m O b j e c t K e y a n y T y p e z b w N T n L X & g t ; & l t ; a : K e y & g t ; & l t ; K e y & g t ; L i n k s \ & a m p ; l t ; C o l u m n s \ A v e r a g e   o f   P a t i e n t   W a i t t i m e & a m p ; g t ; - & a m p ; l t ; M e a s u r e s \ P a t i e n t   W a i t t i m e & a m p ; g t ; \ C O L U M N & l t ; / K e y & g t ; & l t ; / a : K e y & g t ; & l t ; a : V a l u e   i : t y p e = " M e a s u r e G r i d V i e w S t a t e I D i a g r a m L i n k E n d p o i n t " / & g t ; & l t ; / a : K e y V a l u e O f D i a g r a m O b j e c t K e y a n y T y p e z b w N T n L X & g t ; & l t ; a : K e y V a l u e O f D i a g r a m O b j e c t K e y a n y T y p e z b w N T n L X & g t ; & l t ; a : K e y & g t ; & l t ; K e y & g t ; L i n k s \ & a m p ; l t ; C o l u m n s \ A v e r a g e   o f   P a t i e n t   W a i t t i m e & a m p ; g t ; - & a m p ; l t ; M e a s u r e s \ P a t i e n t   W a i t t i m e & a m p ; g t ; \ M E A S U R E & l t ; / K e y & g t ; & l t ; / a : K e y & g t ; & l t ; a : V a l u e   i : t y p e = " M e a s u r e G r i d V i e w S t a t e I D i a g r a m L i n k E n d p o i n t " / & g t ; & l t ; / a : K e y V a l u e O f D i a g r a m O b j e c t K e y a n y T y p e z b w N T n L X & g t ; & l t ; a : K e y V a l u e O f D i a g r a m O b j e c t K e y a n y T y p e z b w N T n L X & g t ; & l t ; a : K e y & g t ; & l t ; K e y & g t ; L i n k s \ & a m p ; l t ; C o l u m n s \ S u m   o f   P a t i e n t   S a t i s f a c t i o n   S c o r e & a m p ; g t ; - & a m p ; l t ; M e a s u r e s \ P a t i e n t   S a t i s f a c t i o n   S c o r e & a m p ; g t ; & l t ; / K e y & g t ; & l t ; / a : K e y & g t ; & l t ; a : V a l u e   i : t y p e = " M e a s u r e G r i d V i e w S t a t e I D i a g r a m L i n k " / & g t ; & l t ; / a : K e y V a l u e O f D i a g r a m O b j e c t K e y a n y T y p e z b w N T n L X & g t ; & l t ; a : K e y V a l u e O f D i a g r a m O b j e c t K e y a n y T y p e z b w N T n L X & g t ; & l t ; a : K e y & g t ; & l t ; K e y & g t ; L i n k s \ & a m p ; l t ; C o l u m n s \ S u m 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V i e w S t a t e I D i a g r a m L i n k " / & g t ; & l t ; / a : K e y V a l u e O f D i a g r a m O b j e c t K e y a n y T y p e z b w N T n L X & g t ; & l t ; a : K e y V a l u e O f D i a g r a m O b j e c t K e y a n y T y p e z b w N T n L X & g t ; & l t ; a : K e y & g t ; & l t ; K e y & g t ; L i n k s \ & a m p ; l t ; C o l u m n s \ A v e r a g e 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 E m e r g e n c y   R o o m   D a t a & a m p ; g t ; & l t ; / K e y & g t ; & l t ; / D i a g r a m O b j e c t K e y & g t ; & l t ; D i a g r a m O b j e c t K e y & g t ; & l t ; K e y & g t ; D y n a m i c   T a g s \ T a b l e s \ & a m p ; l t ; T a b l e s \ C a l e n d a r   T a b l e & a m p ; g t ; & l t ; / K e y & g t ; & l t ; / D i a g r a m O b j e c t K e y & g t ; & l t ; D i a g r a m O b j e c t K e y & g t ; & l t ; K e y & g t ; T a b l e s \ H o s p i t a l   E m e r g e n c y   R o o m   D a t a & l t ; / K e y & g t ; & l t ; / D i a g r a m O b j e c t K e y & g t ; & l t ; D i a g r a m O b j e c t K e y & g t ; & l t ; K e y & g t ; T a b l e s \ H o s p i t a l   E m e r g e n c y   R o o m   D a t a \ C o l u m n s \ P a t i e n t   I d & l t ; / K e y & g t ; & l t ; / D i a g r a m O b j e c t K e y & g t ; & l t ; D i a g r a m O b j e c t K e y & g t ; & l t ; K e y & g t ; T a b l e s \ H o s p i t a l   E m e r g e n c y   R o o m   D a t a \ C o l u m n s \ P a t i e n t   A d m i s s i o n   D a t e & l t ; / K e y & g t ; & l t ; / D i a g r a m O b j e c t K e y & g t ; & l t ; D i a g r a m O b j e c t K e y & g t ; & l t ; K e y & g t ; T a b l e s \ H o s p i t a l   E m e r g e n c y   R o o m   D a t a \ C o l u m n s \ P a t i e n t   A d m i s s i o n   T i m e & l t ; / K e y & g t ; & l t ; / D i a g r a m O b j e c t K e y & g t ; & l t ; D i a g r a m O b j e c t K e y & g t ; & l t ; K e y & g t ; T a b l e s \ H o s p i t a l   E m e r g e n c y   R o o m   D a t a \ C o l u m n s \ M e r g e d & l t ; / K e y & g t ; & l t ; / D i a g r a m O b j e c t K e y & g t ; & l t ; D i a g r a m O b j e c t K e y & g t ; & l t ; K e y & g t ; T a b l e s \ H o s p i t a l   E m e r g e n c y   R o o m   D a t a \ C o l u m n s \ P a t i e n t   G e n d e r & l t ; / K e y & g t ; & l t ; / D i a g r a m O b j e c t K e y & g t ; & l t ; D i a g r a m O b j e c t K e y & g t ; & l t ; K e y & g t ; T a b l e s \ H o s p i t a l   E m e r g e n c y   R o o m   D a t a \ C o l u m n s \ P a t i e n t   A g e & l t ; / K e y & g t ; & l t ; / D i a g r a m O b j e c t K e y & g t ; & l t ; D i a g r a m O b j e c t K e y & g t ; & l t ; K e y & g t ; T a b l e s \ H o s p i t a l   E m e r g e n c y   R o o m   D a t a \ C o l u m n s \ P a t i e n t   R a c e & l t ; / K e y & g t ; & l t ; / D i a g r a m O b j e c t K e y & g t ; & l t ; D i a g r a m O b j e c t K e y & g t ; & l t ; K e y & g t ; T a b l e s \ H o s p i t a l   E m e r g e n c y   R o o m   D a t a \ C o l u m n s \ D e p a r t m e n t   R e f e r r a l & l t ; / K e y & g t ; & l t ; / D i a g r a m O b j e c t K e y & g t ; & l t ; D i a g r a m O b j e c t K e y & g t ; & l t ; K e y & g t ; T a b l e s \ H o s p i t a l   E m e r g e n c y   R o o m   D a t a \ C o l u m n s \ P a t i e n t   A d m i s s i o n   F l a g & l t ; / K e y & g t ; & l t ; / D i a g r a m O b j e c t K e y & g t ; & l t ; D i a g r a m O b j e c t K e y & g t ; & l t ; K e y & g t ; T a b l e s \ H o s p i t a l   E m e r g e n c y   R o o m   D a t a \ C o l u m n s \ P a t i e n t   S a t i s f a c t i o n   S c o r e & l t ; / K e y & g t ; & l t ; / D i a g r a m O b j e c t K e y & g t ; & l t ; D i a g r a m O b j e c t K e y & g t ; & l t ; K e y & g t ; T a b l e s \ H o s p i t a l   E m e r g e n c y   R o o m   D a t a \ C o l u m n s \ P a t i e n t   W a i t t i m e & l t ; / K e y & g t ; & l t ; / D i a g r a m O b j e c t K e y & g t ; & l t ; D i a g r a m O b j e c t K e y & g t ; & l t ; K e y & g t ; T a b l e s \ H o s p i t a l   E m e r g e n c y   R o o m   D a t a \ C o l u m n s \ A g e   G r o u p & l t ; / K e y & g t ; & l t ; / D i a g r a m O b j e c t K e y & g t ; & l t ; D i a g r a m O b j e c t K e y & g t ; & l t ; K e y & g t ; T a b l e s \ H o s p i t a l   E m e r g e n c y   R o o m   D a t a \ C o l u m n s \ P a t i e n t   A t t e n d a n c e   S t a t u s & l t ; / K e y & g t ; & l t ; / D i a g r a m O b j e c t K e y & g t ; & l t ; D i a g r a m O b j e c t K e y & g t ; & l t ; K e y & g t ; T a b l e s \ H o s p i t a l   E m e r g e n c y   R o o m   D a t a \ M e a s u r e s \ C o u n t   o f   P a t i e n t   I d & l t ; / K e y & g t ; & l t ; / D i a g r a m O b j e c t K e y & g t ; & l t ; D i a g r a m O b j e c t K e y & g t ; & l t ; K e y & g t ; T a b l e s \ H o s p i t a l   E m e r g e n c y   R o o m   D a t a \ C o u n t   o f   P a t i e n t   I d \ A d d i t i o n a l   I n f o \ I m p l i c i t   M e a s u r e & l t ; / K e y & g t ; & l t ; / D i a g r a m O b j e c t K e y & g t ; & l t ; D i a g r a m O b j e c t K e y & g t ; & l t ; K e y & g t ; T a b l e s \ H o s p i t a l   E m e r g e n c y   R o o m   D a t a \ M e a s u r e s \ D i s t i n c t   C o u n t   o f   P a t i e n t   I d & l t ; / K e y & g t ; & l t ; / D i a g r a m O b j e c t K e y & g t ; & l t ; D i a g r a m O b j e c t K e y & g t ; & l t ; K e y & g t ; T a b l e s \ H o s p i t a l   E m e r g e n c y   R o o m   D a t a \ D i s t i n c t   C o u n t   o f   P a t i e n t   I d \ A d d i t i o n a l   I n f o \ I m p l i c i t   M e a s u r e & l t ; / K e y & g t ; & l t ; / D i a g r a m O b j e c t K e y & g t ; & l t ; D i a g r a m O b j e c t K e y & g t ; & l t ; K e y & g t ; T a b l e s \ H o s p i t a l   E m e r g e n c y   R o o m   D a t a \ M e a s u r e s \ S u m   o f   P a t i e n t   W a i t t i m e & l t ; / K e y & g t ; & l t ; / D i a g r a m O b j e c t K e y & g t ; & l t ; D i a g r a m O b j e c t K e y & g t ; & l t ; K e y & g t ; T a b l e s \ H o s p i t a l   E m e r g e n c y   R o o m   D a t a \ S u m   o f   P a t i e n t   W a i t t i m e \ A d d i t i o n a l   I n f o \ I m p l i c i t   M e a s u r e & l t ; / K e y & g t ; & l t ; / D i a g r a m O b j e c t K e y & g t ; & l t ; D i a g r a m O b j e c t K e y & g t ; & l t ; K e y & g t ; T a b l e s \ H o s p i t a l   E m e r g e n c y   R o o m   D a t a \ M e a s u r e s \ A v e r a g e   o f   P a t i e n t   W a i t t i m e & l t ; / K e y & g t ; & l t ; / D i a g r a m O b j e c t K e y & g t ; & l t ; D i a g r a m O b j e c t K e y & g t ; & l t ; K e y & g t ; T a b l e s \ H o s p i t a l   E m e r g e n c y   R o o m   D a t a \ A v e r a g e   o f   P a t i e n t   W a i t t i m e \ A d d i t i o n a l   I n f o \ I m p l i c i t   M e a s u r e & l t ; / K e y & g t ; & l t ; / D i a g r a m O b j e c t K e y & g t ; & l t ; D i a g r a m O b j e c t K e y & g t ; & l t ; K e y & g t ; T a b l e s \ H o s p i t a l   E m e r g e n c y   R o o m   D a t a \ M e a s u r e s \ S u m   o f   P a t i e n t   S a t i s f a c t i o n   S c o r e & l t ; / K e y & g t ; & l t ; / D i a g r a m O b j e c t K e y & g t ; & l t ; D i a g r a m O b j e c t K e y & g t ; & l t ; K e y & g t ; T a b l e s \ H o s p i t a l   E m e r g e n c y   R o o m   D a t a \ S u m   o f   P a t i e n t   S a t i s f a c t i o n   S c o r e \ A d d i t i o n a l   I n f o \ I m p l i c i t   M e a s u r e & l t ; / K e y & g t ; & l t ; / D i a g r a m O b j e c t K e y & g t ; & l t ; D i a g r a m O b j e c t K e y & g t ; & l t ; K e y & g t ; T a b l e s \ H o s p i t a l   E m e r g e n c y   R o o m   D a t a \ M e a s u r e s \ A v e r a g e   o f   P a t i e n t   S a t i s f a c t i o n   S c o r e & l t ; / K e y & g t ; & l t ; / D i a g r a m O b j e c t K e y & g t ; & l t ; D i a g r a m O b j e c t K e y & g t ; & l t ; K e y & g t ; T a b l e s \ H o s p i t a l   E m e r g e n c y   R o o m   D a t a \ A v e r a g e   o f   P a t i e n t   S a t i s f a c t i o n   S c o r e \ A d d i t i o n a l   I n f o \ I m p l i c i t   M e a s u r e & l t ; / K e y & g t ; & l t ; / D i a g r a m O b j e c t K e y & g t ; & l t ; D i a g r a m O b j e c t K e y & g t ; & l t ; K e y & g t ; T a b l e s \ C a l e n d a r   T a b l e & l t ; / K e y & g t ; & l t ; / D i a g r a m O b j e c t K e y & g t ; & l t ; D i a g r a m O b j e c t K e y & g t ; & l t ; K e y & g t ; T a b l e s \ C a l e n d a r   T a b l e \ C o l u m n s \ D a t e & l t ; / K e y & g t ; & l t ; / D i a g r a m O b j e c t K e y & g t ; & l t ; D i a g r a m O b j e c t K e y & g t ; & l t ; K e y & g t ; R e l a t i o n s h i p s \ & a m p ; l t ; T a b l e s \ H o s p i t a l   E m e r g e n c y   R o o m   D a t a \ C o l u m n s \ P a t i e n t   A d m i s s i o n   D a t e & a m p ; g t ; - & a m p ; l t ; T a b l e s \ C a l e n d a r   T a b l e \ C o l u m n s \ D a t e & a m p ; g t ; & l t ; / K e y & g t ; & l t ; / D i a g r a m O b j e c t K e y & g t ; & l t ; D i a g r a m O b j e c t K e y & g t ; & l t ; K e y & g t ; R e l a t i o n s h i p s \ & a m p ; l t ; T a b l e s \ H o s p i t a l   E m e r g e n c y   R o o m   D a t a \ C o l u m n s \ P a t i e n t   A d m i s s i o n   D a t e & a m p ; g t ; - & a m p ; l t ; T a b l e s \ C a l e n d a r   T a b l e \ C o l u m n s \ D a t e & a m p ; g t ; \ F K & l t ; / K e y & g t ; & l t ; / D i a g r a m O b j e c t K e y & g t ; & l t ; D i a g r a m O b j e c t K e y & g t ; & l t ; K e y & g t ; R e l a t i o n s h i p s \ & a m p ; l t ; T a b l e s \ H o s p i t a l   E m e r g e n c y   R o o m   D a t a \ C o l u m n s \ P a t i e n t   A d m i s s i o n   D a t e & a m p ; g t ; - & a m p ; l t ; T a b l e s \ C a l e n d a r   T a b l e \ C o l u m n s \ D a t e & a m p ; g t ; \ P K & l t ; / K e y & g t ; & l t ; / D i a g r a m O b j e c t K e y & g t ; & l t ; D i a g r a m O b j e c t K e y & g t ; & l t ; K e y & g t ; R e l a t i o n s h i p s \ & a m p ; l t ; T a b l e s \ H o s p i t a l   E m e r g e n c y   R o o m   D a t a \ C o l u m n s \ P a t i e n t   A d m i s s i o n   D a t e & a m p ; g t ; - & a m p ; l t ; T a b l e s \ C a l e n d a r   T a b l e \ C o l u m n s \ D a t e & a m p ; g t ; \ C r o s s F i l t e r & l t ; / K e y & g t ; & l t ; / D i a g r a m O b j e c t K e y & g t ; & l t ; / A l l K e y s & g t ; & l t ; S e l e c t e d K e y s & g t ; & l t ; D i a g r a m O b j e c t K e y & g t ; & l t ; K e y & g t ; R e l a t i o n s h i p s \ & a m p ; l t ; T a b l e s \ H o s p i t a l   E m e r g e n c y   R o o m   D a t a \ C o l u m n s \ P a t i e n t   A d m i s s i o n   D a t e & a m p ; g t ; - & a m p ; l t ; T a b l e s \ C a l e n d a r   T a b l e \ 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 E m e r g e n c y   R o o m   D a t a & a m p ; g t ; & l t ; / K e y & g t ; & l t ; / a : K e y & g t ; & l t ; a : V a l u e   i : t y p e = " D i a g r a m D i s p l a y T a g V i e w S t a t e " & g t ; & l t ; I s N o t F i l t e r e d O u t & g t ; t r u e & l t ; / I s N o t F i l t e r e d O u t & g t ; & l t ; / a : V a l u e & g t ; & l t ; / a : K e y V a l u e O f D i a g r a m O b j e c t K e y a n y T y p e z b w N T n L X & g t ; & l t ; a : K e y V a l u e O f D i a g r a m O b j e c t K e y a n y T y p e z b w N T n L X & g t ; & l t ; a : K e y & g t ; & l t ; K e y & g t ; D y n a m i c   T a g s \ T a b l e s \ & a m p ; l t ; T a b l e s \ C a l e n d a r   T a b l e & a m p ; g t ; & l t ; / K e y & g t ; & l t ; / a : K e y & g t ; & l t ; a : V a l u e   i : t y p e = " D i a g r a m D i s p l a y T a g V i e w S t a t e " & g t ; & l t ; I s N o t F i l t e r e d O u t & g t ; t r u e & l t ; / I s N o t F i l t e r e d O u t & g t ; & l t ; / a : V a l u e & g t ; & l t ; / a : K e y V a l u e O f D i a g r a m O b j e c t K e y a n y T y p e z b w N T n L X & g t ; & l t ; a : K e y V a l u e O f D i a g r a m O b j e c t K e y a n y T y p e z b w N T n L X & g t ; & l t ; a : K e y & g t ; & l t ; K e y & g t ; T a b l e s \ H o s p i t a l   E m e r g e n c y   R o o m   D a t a & l t ; / K e y & g t ; & l t ; / a : K e y & g t ; & l t ; a : V a l u e   i : t y p e = " D i a g r a m D i s p l a y N o d e V i e w S t a t e " & g t ; & l t ; H e i g h t & g t ; 4 4 8 & l t ; / H e i g h t & g t ; & l t ; I s E x p a n d e d & g t ; t r u e & l t ; / I s E x p a n d e d & g t ; & l t ; L a y e d O u t & g t ; t r u e & l t ; / L a y e d O u t & g t ; & l t ; W i d t h & g t ; 2 0 0 & l t ; / W i d t h & g t ; & l t ; / a : V a l u e & g t ; & l t ; / a : K e y V a l u e O f D i a g r a m O b j e c t K e y a n y T y p e z b w N T n L X & g t ; & l t ; a : K e y V a l u e O f D i a g r a m O b j e c t K e y a n y T y p e z b w N T n L X & g t ; & l t ; a : K e y & g t ; & l t ; K e y & g t ; T a b l e s \ H o s p i t a l   E m e r g e n c y   R o o m   D a t a \ C o l u m n s \ P a t i e n t 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 D a t a \ C o l u m n s \ M e r g e d & l t ; / K e y & g t ; & l t ; / a : K e y & g t ; & l t ; a : V a l u e 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 A t t e n d a n c e   S t a t u s & l t ; / K e y & g t ; & l t ; / a : K e y & g t ; & l t ; a : V a l u e 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 D a t a \ M e a s u r e s \ C o u n t 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 D a t a \ C o u n t   o f   P a t i e n t   I d \ A d d i t i o n a l   I n f o \ I m p l i c i t   M e a s u r e & l t ; / K e y & g t ; & l t ; / a : K e y & g t ; & l t ; a : V a l u e   i : t y p e = " D i a g r a m D i s p l a y V i e w S t a t e I D i a g r a m T a g A d d i t i o n a l I n f o " / & g t ; & l t ; / a : K e y V a l u e O f D i a g r a m O b j e c t K e y a n y T y p e z b w N T n L X & g t ; & l t ; a : K e y V a l u e O f D i a g r a m O b j e c t K e y a n y T y p e z b w N T n L X & g t ; & l t ; a : K e y & g t ; & l t ; K e y & g t ; T a b l e s \ H o s p i t a l   E m e r g e n c y   R o o m   D a t a \ M e a s u r e s \ D i s t i n c t   C o u n t 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 D a t a \ D i s t i n c t   C o u n t   o f   P a t i e n t   I d \ A d d i t i o n a l   I n f o \ I m p l i c i t   M e a s u r e & l t ; / K e y & g t ; & l t ; / a : K e y & g t ; & l t ; a : V a l u e   i : t y p e = " D i a g r a m D i s p l a y V i e w S t a t e I D i a g r a m T a g A d d i t i o n a l I n f o " / & g t ; & l t ; / a : K e y V a l u e O f D i a g r a m O b j e c t K e y a n y T y p e z b w N T n L X & g t ; & l t ; a : K e y V a l u e O f D i a g r a m O b j e c t K e y a n y T y p e z b w N T n L X & g t ; & l t ; a : K e y & g t ; & l t ; K e y & g t ; T a b l e s \ H o s p i t a l   E m e r g e n c y   R o o m   D a t a \ M e a s u r e s \ S u m 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 W a i t t i m e \ A d d i t i o n a l   I n f o \ I m p l i c i t   M e a s u r e & l t ; / K e y & g t ; & l t ; / a : K e y & g t ; & l t ; a : V a l u e   i : t y p e = " D i a g r a m D i s p l a y V i e w S t a t e I D i a g r a m T a g A d d i t i o n a l I n f o " / & g t ; & l t ; / a : K e y V a l u e O f D i a g r a m O b j e c t K e y a n y T y p e z b w N T n L X & g t ; & l t ; a : K e y V a l u e O f D i a g r a m O b j e c t K e y a n y T y p e z b w N T n L X & g t ; & l t ; a : K e y & g t ; & l t ; K e y & g t ; T a b l e s \ H o s p i t a l   E m e r g e n c y   R o o m   D a t a \ M e a s u r e s \ A v e r a g e 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 W a i t t i m e \ A d d i t i o n a l   I n f o \ I m p l i c i t   M e a s u r e & l t ; / K e y & g t ; & l t ; / a : K e y & g t ; & l t ; a : V a l u e   i : t y p e = " D i a g r a m D i s p l a y V i e w S t a t e I D i a g r a m T a g A d d i t i o n a l I n f o " / & g t ; & l t ; / a : K e y V a l u e O f D i a g r a m O b j e c t K e y a n y T y p e z b w N T n L X & g t ; & l t ; a : K e y V a l u e O f D i a g r a m O b j e c t K e y a n y T y p e z b w N T n L X & g t ; & l t ; a : K e y & g t ; & l t ; K e y & g t ; T a b l e s \ H o s p i t a l   E m e r g e n c y   R o o m   D a t a \ M e a s u r e s \ S u m 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 S a t i s f a c t i o n   S c o r e \ A d d i t i o n a l   I n f o \ I m p l i c i t   M e a s u r e & l t ; / K e y & g t ; & l t ; / a : K e y & g t ; & l t ; a : V a l u e   i : t y p e = " D i a g r a m D i s p l a y V i e w S t a t e I D i a g r a m T a g A d d i t i o n a l I n f o " / & g t ; & l t ; / a : K e y V a l u e O f D i a g r a m O b j e c t K e y a n y T y p e z b w N T n L X & g t ; & l t ; a : K e y V a l u e O f D i a g r a m O b j e c t K e y a n y T y p e z b w N T n L X & g t ; & l t ; a : K e y & g t ; & l t ; K e y & g t ; T a b l e s \ H o s p i t a l   E m e r g e n c y   R o o m   D a t a \ M e a s u r e s \ A v e r a g e 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 S a t i s f a c t i o n   S c o r e \ A d d i t i o n a l   I n f o \ I m p l i c i t   M e a s u r e & l t ; / K e y & g t ; & l t ; / a : K e y & g t ; & l t ; a : V a l u e   i : t y p e = " D i a g r a m D i s p l a y V i e w S t a t e I D i a g r a m T a g A d d i t i o n a l I n f o " / & g t ; & l t ; / a : K e y V a l u e O f D i a g r a m O b j e c t K e y a n y T y p e z b w N T n L X & g t ; & l t ; a : K e y V a l u e O f D i a g r a m O b j e c t K e y a n y T y p e z b w N T n L X & g t ; & l t ; a : K e y & g t ; & l t ; K e y & g t ; T a b l e s \ C a l e n d a r   T a b l e & l t ; / K e y & g t ; & l t ; / a : K e y & g t ; & l t ; a : V a l u e 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C a l e n d a r   T a b l e \ C o l u m n s \ D a t e & l t ; / K e y & g t ; & l t ; / a : K e y & g t ; & l t ; a : V a l u e 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  E m e r g e n c y   R o o m   D a t a \ C o l u m n s \ P a t i e n t   A d m i s s i o n   D a t e & a m p ; g t ; - & a m p ; l t ; T a b l e s \ C a l e n d a r   T a b l e \ C o l u m n s \ D a t e & a m p ; g t ; & l t ; / K e y & g t ; & l t ; / a : K e y & g t ; & l t ; a : V a l u e   i : t y p e = " D i a g r a m D i s p l a y L i n k V i e w S t a t e " & g t ; & l t ; A u t o m a t i o n P r o p e r t y H e l p e r T e x t & g t ; E n d   p o i n t   1 :   ( 2 1 6 , 2 2 4 ) .   E n d   p o i n t   2 :   ( 3 1 3 . 9 0 3 8 1 0 5 6 7 6 6 6 , 7 5 )   & l t ; / A u t o m a t i o n P r o p e r t y H e l p e r T e x t & g t ; & l t ; I s F o c u s e d & g t ; t r u e & l t ; / I s F o c u s e d & g t ; & l t ; L a y e d O u t & g t ; t r u e & l t ; / L a y e d O u t & g t ; & l t ; P o i n t s   x m l n s : b = " h t t p : / / s c h e m a s . d a t a c o n t r a c t . o r g / 2 0 0 4 / 0 7 / S y s t e m . W i n d o w s " & g t ; & l t ; b : P o i n t & g t ; & l t ; b : _ x & g t ; 2 1 6 & l t ; / b : _ x & g t ; & l t ; b : _ y & g t ; 2 2 4 & l t ; / b : _ y & g t ; & l t ; / b : P o i n t & g t ; & l t ; b : P o i n t & g t ; & l t ; b : _ x & g t ; 2 6 2 . 9 5 1 9 0 5 5 & l t ; / b : _ x & g t ; & l t ; b : _ y & g t ; 2 2 4 & l t ; / b : _ y & g t ; & l t ; / b : P o i n t & g t ; & l t ; b : P o i n t & g t ; & l t ; b : _ x & g t ; 2 6 4 . 9 5 1 9 0 5 5 & l t ; / b : _ x & g t ; & l t ; b : _ y & g t ; 2 2 2 & l t ; / b : _ y & g t ; & l t ; / b : P o i n t & g t ; & l t ; b : P o i n t & g t ; & l t ; b : _ x & g t ; 2 6 4 . 9 5 1 9 0 5 5 & l t ; / b : _ x & g t ; & l t ; b : _ y & g t ; 7 7 & l t ; / b : _ y & g t ; & l t ; / b : P o i n t & g t ; & l t ; b : P o i n t & g t ; & l t ; b : _ x & g t ; 2 6 6 . 9 5 1 9 0 5 5 & l t ; / b : _ x & g t ; & l t ; b : _ y & g t ; 7 5 & l t ; / b : _ y & g t ; & l t ; / b : P o i n t & g t ; & l t ; b : P o i n t & g t ; & l t ; b : _ x & g t ; 3 1 3 . 9 0 3 8 1 0 5 6 7 6 6 5 8 & l t ; / b : _ x & g t ; & l t ; b : _ y & g t ; 7 5 & l t ; / b : _ y & g t ; & l t ; / b : P o i n t & g t ; & l t ; / P o i n t s & g t ; & l t ; / a : V a l u e & g t ; & l t ; / a : K e y V a l u e O f D i a g r a m O b j e c t K e y a n y T y p e z b w N T n L X & g t ; & l t ; a : K e y V a l u e O f D i a g r a m O b j e c t K e y a n y T y p e z b w N T n L X & g t ; & l t ; a : K e y & g t ; & l t ; K e y & g t ; R e l a t i o n s h i p s \ & a m p ; l t ; T a b l e s \ H o s p i t a l   E m e r g e n c y   R o o m   D a t a \ C o l u m n s \ P a t i e n t   A d m i s s i o n   D a t e & a m p ; g t ; - & a m p ; l t ; T a b l e s \ C a l e n d a r   T a b l e \ C o l u m n s \ D a t e & a m p ; g t ; \ F K & l t ; / K e y & g t ; & l t ; / a : K e y & g t ; & l t ; a : V a l u e   i : t y p e = " D i a g r a m D i s p l a y L i n k E n d p o i n t V i e w S t a t e " & g t ; & l t ; H e i g h t & g t ; 1 6 & l t ; / H e i g h t & g t ; & l t ; L a b e l L o c a t i o n   x m l n s : b = " h t t p : / / s c h e m a s . d a t a c o n t r a c t . o r g / 2 0 0 4 / 0 7 / S y s t e m . W i n d o w s " & g t ; & l t ; b : _ x & g t ; 2 0 0 & l t ; / b : _ x & g t ; & l t ; b : _ y & g t ; 2 1 6 & l t ; / b : _ y & g t ; & l t ; / L a b e l L o c a t i o n & g t ; & l t ; L o c a t i o n   x m l n s : b = " h t t p : / / s c h e m a s . d a t a c o n t r a c t . o r g / 2 0 0 4 / 0 7 / S y s t e m . W i n d o w s " & g t ; & l t ; b : _ x & g t ; 2 0 0 & l t ; / b : _ x & g t ; & l t ; b : _ y & g t ; 2 2 4 & l t ; / b : _ y & g t ; & l t ; / L o c a t i o n & g t ; & l t ; S h a p e R o t a t e A n g l e & g t ; 3 6 0 & l t ; / S h a p e R o t a t e A n g l e & g t ; & l t ; W i d t h & g t ; 1 6 & l t ; / W i d t h & g t ; & l t ; / a : V a l u e & g t ; & l t ; / a : K e y V a l u e O f D i a g r a m O b j e c t K e y a n y T y p e z b w N T n L X & g t ; & l t ; a : K e y V a l u e O f D i a g r a m O b j e c t K e y a n y T y p e z b w N T n L X & g t ; & l t ; a : K e y & g t ; & l t ; K e y & g t ; R e l a t i o n s h i p s \ & a m p ; l t ; T a b l e s \ H o s p i t a l   E m e r g e n c y   R o o m   D a t a \ C o l u m n s \ P a t i e n t   A d m i s s i o n   D a t e & a m p ; g t ; - & a m p ; l t ; T a b l e s \ C a l e n d a r   T a b l e \ C o l u m n s \ D a t e & a m p ; g t ; \ P K & l t ; / K e y & g t ; & l t ; / a : K e y & g t ; & l t ; a : V a l u e 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H o s p i t a l   E m e r g e n c y   R o o m   D a t a \ C o l u m n s \ P a t i e n t   A d m i s s i o n   D a t e & a m p ; g t ; - & a m p ; l t ; T a b l e s \ C a l e n d a r   T a b l e \ C o l u m n s \ D a t e & a m p ; g t ; \ C r o s s F i l t e r & l t ; / K e y & g t ; & l t ; / a : K e y & g t ; & l t ; a : V a l u e   i : t y p e = " D i a g r a m D i s p l a y L i n k C r o s s F i l t e r V i e w S t a t e " & g t ; & l t ; P o i n t s   x m l n s : b = " h t t p : / / s c h e m a s . d a t a c o n t r a c t . o r g / 2 0 0 4 / 0 7 / S y s t e m . W i n d o w s " & g t ; & l t ; b : P o i n t & g t ; & l t ; b : _ x & g t ; 2 1 6 & l t ; / b : _ x & g t ; & l t ; b : _ y & g t ; 2 2 4 & l t ; / b : _ y & g t ; & l t ; / b : P o i n t & g t ; & l t ; b : P o i n t & g t ; & l t ; b : _ x & g t ; 2 6 2 . 9 5 1 9 0 5 5 & l t ; / b : _ x & g t ; & l t ; b : _ y & g t ; 2 2 4 & l t ; / b : _ y & g t ; & l t ; / b : P o i n t & g t ; & l t ; b : P o i n t & g t ; & l t ; b : _ x & g t ; 2 6 4 . 9 5 1 9 0 5 5 & l t ; / b : _ x & g t ; & l t ; b : _ y & g t ; 2 2 2 & l t ; / b : _ y & g t ; & l t ; / b : P o i n t & g t ; & l t ; b : P o i n t & g t ; & l t ; b : _ x & g t ; 2 6 4 . 9 5 1 9 0 5 5 & l t ; / b : _ x & g t ; & l t ; b : _ y & g t ; 7 7 & l t ; / b : _ y & g t ; & l t ; / b : P o i n t & g t ; & l t ; b : P o i n t & g t ; & l t ; b : _ x & g t ; 2 6 6 . 9 5 1 9 0 5 5 & l t ; / b : _ x & g t ; & l t ; b : _ y & g t ; 7 5 & l t ; / b : _ y & g t ; & l t ; / b : P o i n t & g t ; & l t ; b : P o i n t & g t ; & l t ; b : _ x & g t ; 3 1 3 . 9 0 3 8 1 0 5 6 7 6 6 5 8 & l t ; / b : _ x & g t ; & l t ; b : _ y & g t ; 7 5 & l t ; / b : _ y & g t ; & l t ; / b : P o i n t & g t ; & l t ; / P o i n t s & g t ; & l t ; / a : V a l u e & g t ; & l t ; / a : K e y V a l u e O f D i a g r a m O b j e c t K e y a n y T y p e z b w N T n L X & g t ; & l t ; / V i e w S t a t e s & g t ; & l t ; / D i a g r a m M a n a g e r . S e r i a l i z a b l e D i a g r a m & g t ; & l t ; / A r r a y O f D i a g r a m M a n a g e r . S e r i a l i z a b l e D i a g r a m & g t ; < / C u s t o m C o n t e n t > < / G e m i n i > 
</file>

<file path=customXml/item17.xml>��< ? x m l   v e r s i o n = " 1 . 0 "   e n c o d i n g = " U T F - 1 6 " ? > < G e m i n i   x m l n s = " h t t p : / / g e m i n i / p i v o t c u s t o m i z a t i o n / C l i e n t W i n d o w X M L " > < C u s t o m C o n t e n t > < ! [ C D A T A [ H o s p i t a l   E m e r g e n c y   R o o m   D a t a _ 1 b 0 f 6 5 0 e - 9 f f 6 - 4 2 4 8 - a 0 a b - a 6 9 f 8 0 e 2 c 0 e 1 ] ] > < / C u s t o m C o n t e n t > < / G e m i n i > 
</file>

<file path=customXml/item18.xml>��< ? x m l   v e r s i o n = " 1 . 0 "   e n c o d i n g = " U T F - 1 6 " ? > < G e m i n i   x m l n s = " h t t p : / / g e m i n i / p i v o t c u s t o m i z a t i o n / T a b l e X M L _ C a l e n d a r   T a b l e _ 8 c 4 b 7 b e 7 - 0 a 6 0 - 4 5 8 2 - b f e 1 - 3 b e 2 9 9 b 0 7 1 0 a " > < 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 2 3 0 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O r d e r " > < C u s t o m C o n t e n t > < ! [ C D A T A [ H o s p i t a l   E m e r g e n c y   R o o m   D a t a _ 1 b 0 f 6 5 0 e - 9 f f 6 - 4 2 4 8 - a 0 a b - a 6 9 f 8 0 e 2 c 0 e 1 , C a l e n d a r   T a b l e _ 8 c 4 b 7 b e 7 - 0 a 6 0 - 4 5 8 2 - b f e 1 - 3 b e 2 9 9 b 0 7 1 0 a ] ] > < / 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 D a t a _ 1 b 0 f 6 5 0 e - 9 f f 6 - 4 2 4 8 - a 0 a b - a 6 9 f 8 0 e 2 c 0 e 1 < / K e y > < V a l u e   x m l n s : a = " h t t p : / / s c h e m a s . d a t a c o n t r a c t . o r g / 2 0 0 4 / 0 7 / M i c r o s o f t . A n a l y s i s S e r v i c e s . C o m m o n " > < a : H a s F o c u s > t r u e < / a : H a s F o c u s > < a : S i z e A t D p i 9 6 > 1 1 7 < / a : S i z e A t D p i 9 6 > < a : V i s i b l e > t r u e < / a : V i s i b l e > < / V a l u e > < / K e y V a l u e O f s t r i n g S a n d b o x E d i t o r . M e a s u r e G r i d S t a t e S c d E 3 5 R y > < K e y V a l u e O f s t r i n g S a n d b o x E d i t o r . M e a s u r e G r i d S t a t e S c d E 3 5 R y > < K e y > C a l e n d a r   T a b l e _ 8 c 4 b 7 b e 7 - 0 a 6 0 - 4 5 8 2 - b f e 1 - 3 b e 2 9 9 b 0 7 1 0 a 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 2 0 2 5 - 0 4 - 0 3 T 1 1 : 1 9 : 3 6 . 5 0 9 2 1 3 6 - 0 7 : 0 0 < / L a s t P r o c e s s e d T i m e > < / D a t a M o d e l i n g S a n d b o x . S e r i a l i z e d S a n d b o x E r r o r C a c h 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C o u n t I n S a n d b o x " > < C u s t o m C o n t e n t > < ! [ C D A T A [ 2 ] ] > < / C u s t o m C o n t e n t > < / G e m i n i > 
</file>

<file path=customXml/item8.xml>��< ? x m l   v e r s i o n = " 1 . 0 "   e n c o d i n g = " U T F - 1 6 " ? > < G e m i n i   x m l n s = " h t t p : / / g e m i n i / p i v o t c u s t o m i z a t i o n / P o w e r P i v o t V e r s i o n " > < C u s t o m C o n t e n t > < ! [ C D A T A [ 1 1 . 0 . 9 1 6 6 . 1 8 8 ] ] > < / 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DB1ECF1B-14C2-465B-815B-5C7A2AD81561}">
  <ds:schemaRefs/>
</ds:datastoreItem>
</file>

<file path=customXml/itemProps10.xml><?xml version="1.0" encoding="utf-8"?>
<ds:datastoreItem xmlns:ds="http://schemas.openxmlformats.org/officeDocument/2006/customXml" ds:itemID="{D4BEC1EE-4AB7-4549-9F82-0EE9C037D32D}">
  <ds:schemaRefs/>
</ds:datastoreItem>
</file>

<file path=customXml/itemProps11.xml><?xml version="1.0" encoding="utf-8"?>
<ds:datastoreItem xmlns:ds="http://schemas.openxmlformats.org/officeDocument/2006/customXml" ds:itemID="{EFA3F021-0333-4CB8-BCA2-AA5B0EBB0FF6}">
  <ds:schemaRefs/>
</ds:datastoreItem>
</file>

<file path=customXml/itemProps12.xml><?xml version="1.0" encoding="utf-8"?>
<ds:datastoreItem xmlns:ds="http://schemas.openxmlformats.org/officeDocument/2006/customXml" ds:itemID="{70897607-97C9-46B8-8ACA-FE52F55A3211}">
  <ds:schemaRefs>
    <ds:schemaRef ds:uri="http://schemas.microsoft.com/DataMashup"/>
  </ds:schemaRefs>
</ds:datastoreItem>
</file>

<file path=customXml/itemProps13.xml><?xml version="1.0" encoding="utf-8"?>
<ds:datastoreItem xmlns:ds="http://schemas.openxmlformats.org/officeDocument/2006/customXml" ds:itemID="{37DE5A14-C03A-4805-BB7F-27820632061F}">
  <ds:schemaRefs/>
</ds:datastoreItem>
</file>

<file path=customXml/itemProps14.xml><?xml version="1.0" encoding="utf-8"?>
<ds:datastoreItem xmlns:ds="http://schemas.openxmlformats.org/officeDocument/2006/customXml" ds:itemID="{A70E0D27-0B76-4815-B3BD-E9C47EB0EFED}">
  <ds:schemaRefs/>
</ds:datastoreItem>
</file>

<file path=customXml/itemProps15.xml><?xml version="1.0" encoding="utf-8"?>
<ds:datastoreItem xmlns:ds="http://schemas.openxmlformats.org/officeDocument/2006/customXml" ds:itemID="{B467F467-FFE5-4CBE-820F-4291F2688AEA}">
  <ds:schemaRefs/>
</ds:datastoreItem>
</file>

<file path=customXml/itemProps16.xml><?xml version="1.0" encoding="utf-8"?>
<ds:datastoreItem xmlns:ds="http://schemas.openxmlformats.org/officeDocument/2006/customXml" ds:itemID="{9F71CC4F-2077-4BBB-840B-50ADD33F6BF0}">
  <ds:schemaRefs/>
</ds:datastoreItem>
</file>

<file path=customXml/itemProps17.xml><?xml version="1.0" encoding="utf-8"?>
<ds:datastoreItem xmlns:ds="http://schemas.openxmlformats.org/officeDocument/2006/customXml" ds:itemID="{B6666D36-15B9-45A3-BEB5-9A9BCF7FFEE8}">
  <ds:schemaRefs/>
</ds:datastoreItem>
</file>

<file path=customXml/itemProps18.xml><?xml version="1.0" encoding="utf-8"?>
<ds:datastoreItem xmlns:ds="http://schemas.openxmlformats.org/officeDocument/2006/customXml" ds:itemID="{49B45B07-D929-42B0-9651-3F4C9D8E8E73}">
  <ds:schemaRefs/>
</ds:datastoreItem>
</file>

<file path=customXml/itemProps19.xml><?xml version="1.0" encoding="utf-8"?>
<ds:datastoreItem xmlns:ds="http://schemas.openxmlformats.org/officeDocument/2006/customXml" ds:itemID="{271CBC6E-CD48-42F3-B809-AD5BC28AB6AA}">
  <ds:schemaRefs/>
</ds:datastoreItem>
</file>

<file path=customXml/itemProps2.xml><?xml version="1.0" encoding="utf-8"?>
<ds:datastoreItem xmlns:ds="http://schemas.openxmlformats.org/officeDocument/2006/customXml" ds:itemID="{52F3BA7B-8C6F-4D71-BFE7-DEA55C1EFA8A}">
  <ds:schemaRefs/>
</ds:datastoreItem>
</file>

<file path=customXml/itemProps3.xml><?xml version="1.0" encoding="utf-8"?>
<ds:datastoreItem xmlns:ds="http://schemas.openxmlformats.org/officeDocument/2006/customXml" ds:itemID="{58136645-87AC-4DAF-9F79-7D488B9897DF}">
  <ds:schemaRefs/>
</ds:datastoreItem>
</file>

<file path=customXml/itemProps4.xml><?xml version="1.0" encoding="utf-8"?>
<ds:datastoreItem xmlns:ds="http://schemas.openxmlformats.org/officeDocument/2006/customXml" ds:itemID="{8C388265-52A1-4219-B4E1-0CE72FAD4B94}">
  <ds:schemaRefs/>
</ds:datastoreItem>
</file>

<file path=customXml/itemProps5.xml><?xml version="1.0" encoding="utf-8"?>
<ds:datastoreItem xmlns:ds="http://schemas.openxmlformats.org/officeDocument/2006/customXml" ds:itemID="{08B6AE91-3A6C-4F36-B364-A2BD59342791}">
  <ds:schemaRefs/>
</ds:datastoreItem>
</file>

<file path=customXml/itemProps6.xml><?xml version="1.0" encoding="utf-8"?>
<ds:datastoreItem xmlns:ds="http://schemas.openxmlformats.org/officeDocument/2006/customXml" ds:itemID="{8CCB5C46-2293-4323-8325-DDE8839210FA}">
  <ds:schemaRefs/>
</ds:datastoreItem>
</file>

<file path=customXml/itemProps7.xml><?xml version="1.0" encoding="utf-8"?>
<ds:datastoreItem xmlns:ds="http://schemas.openxmlformats.org/officeDocument/2006/customXml" ds:itemID="{112C67F2-9E76-44DF-AAC7-328C93462054}">
  <ds:schemaRefs/>
</ds:datastoreItem>
</file>

<file path=customXml/itemProps8.xml><?xml version="1.0" encoding="utf-8"?>
<ds:datastoreItem xmlns:ds="http://schemas.openxmlformats.org/officeDocument/2006/customXml" ds:itemID="{8C1A9F12-4D8B-4E76-B2EB-E19478488945}">
  <ds:schemaRefs/>
</ds:datastoreItem>
</file>

<file path=customXml/itemProps9.xml><?xml version="1.0" encoding="utf-8"?>
<ds:datastoreItem xmlns:ds="http://schemas.openxmlformats.org/officeDocument/2006/customXml" ds:itemID="{D3724649-73C4-4CF1-99E0-180481C4F5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Daily_Visit_Patient_Count</vt:lpstr>
      <vt:lpstr>Average_Wait_Time</vt:lpstr>
      <vt:lpstr>Satisfaction_Score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dc:creator>
  <cp:lastModifiedBy>Rohit</cp:lastModifiedBy>
  <dcterms:created xsi:type="dcterms:W3CDTF">2025-04-03T15:03:38Z</dcterms:created>
  <dcterms:modified xsi:type="dcterms:W3CDTF">2025-04-06T05:49:16Z</dcterms:modified>
</cp:coreProperties>
</file>