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836B3289-831C-4267-B386-6D1DF81526B0}" xr6:coauthVersionLast="45" xr6:coauthVersionMax="45" xr10:uidLastSave="{00000000-0000-0000-0000-000000000000}"/>
  <bookViews>
    <workbookView xWindow="28680" yWindow="840"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<sst xmlns="http://schemas.openxmlformats.org/spreadsheetml/2006/main" count="354" uniqueCount="233">
  <si>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</si>
  <si>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</si>
  <si>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</si>
  <si>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</si>
  <si>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</si>
  <si>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</si>
  <si>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</si>
  <si>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</si>
  <si>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</si>
  <si>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</si>
  <si>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</si>
  <si>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</si>
  <si>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</si>
  <si>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</si>
  <si>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</si>
  <si>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</si>
  <si>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</si>
  <si>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</si>
  <si>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</si>
  <si>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</si>
  <si>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</si>
  <si>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</si>
  <si>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</si>
  <si>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</si>
  <si>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</si>
  <si>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</si>
  <si>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</si>
  <si>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</si>
  <si>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</si>
  <si>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</si>
  <si>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</si>
  <si>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</si>
  <si>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</si>
  <si>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</si>
  <si>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</si>
  <si>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</si>
  <si>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</si>
  <si>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</si>
  <si>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</si>
  <si>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</si>
  <si>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</si>
  <si>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</si>
  <si>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</si>
  <si>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</si>
  <si>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</si>
  <si>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</si>
  <si>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</si>
  <si>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</si>
  <si>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</si>
  <si>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</si>
  <si>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</si>
  <si>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</si>
  <si>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</si>
  <si>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</si>
  <si>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</si>
  <si>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</si>
  <si>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</si>
  <si>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</si>
  <si>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</si>
  <si>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</si>
  <si>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</si>
  <si>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</si>
  <si>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</si>
  <si>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</si>
  <si>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</si>
  <si>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</si>
  <si>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</si>
  <si>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</si>
  <si>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</si>
  <si>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</si>
  <si>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</si>
  <si>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</si>
  <si>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</si>
  <si>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</si>
  <si>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</si>
  <si>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</si>
  <si>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</si>
  <si>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</si>
  <si>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</si>
  <si>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</si>
  <si>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</si>
  <si>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</si>
  <si>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</si>
  <si>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</si>
  <si>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</si>
  <si>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</si>
  <si>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</si>
  <si>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</si>
  <si>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</si>
  <si>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</si>
  <si>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</si>
  <si>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</si>
  <si>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</si>
  <si>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</si>
  <si>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</si>
  <si>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</si>
  <si>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</si>
  <si>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</si>
  <si>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</si>
  <si>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</si>
  <si>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</si>
  <si>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</si>
  <si>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</si>
  <si>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</si>
  <si>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</si>
  <si>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</si>
  <si>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</si>
  <si>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</si>
  <si>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</si>
  <si>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</si>
  <si>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</si>
  <si>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</si>
  <si>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</si>
  <si>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</si>
  <si>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</si>
  <si>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</si>
  <si>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</si>
  <si>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</si>
  <si>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</si>
  <si>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</si>
  <si>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</si>
  <si>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</si>
  <si>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</si>
  <si>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</si>
  <si>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</si>
  <si>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</si>
  <si>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</si>
  <si>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</si>
  <si>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</si>
  <si>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</si>
  <si>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</si>
  <si>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</si>
  <si>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</si>
  <si>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</si>
  <si>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</si>
  <si>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</si>
  <si>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</si>
  <si>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</si>
  <si>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</si>
  <si>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</si>
  <si>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</si>
  <si>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</si>
  <si>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</si>
  <si>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</si>
  <si>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</si>
  <si>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</si>
  <si>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</si>
  <si>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</si>
  <si>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</si>
  <si>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</si>
  <si>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</si>
  <si>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</si>
  <si>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</si>
  <si>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</si>
  <si>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</si>
  <si>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</si>
  <si>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</si>
  <si>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</si>
  <si>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</si>
  <si>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</si>
  <si>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</si>
  <si>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</si>
  <si>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</si>
  <si>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</si>
  <si>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</si>
  <si>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</si>
  <si>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</si>
  <si>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</si>
  <si>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</si>
  <si>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</si>
  <si>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</si>
  <si>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</si>
  <si>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</si>
  <si>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</si>
  <si>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</si>
  <si>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</si>
  <si>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</si>
  <si>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</si>
  <si>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</si>
  <si>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</si>
  <si>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</si>
  <si>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</si>
  <si>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</si>
  <si>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</si>
  <si>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</si>
  <si>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</si>
  <si>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</si>
  <si>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</si>
  <si>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</si>
  <si>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</si>
  <si>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</si>
  <si>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</si>
  <si>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</si>
  <si>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</si>
  <si>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</si>
  <si>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</si>
  <si>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</si>
  <si>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</si>
  <si>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</si>
  <si>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</si>
  <si>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</si>
  <si>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</si>
  <si>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</si>
  <si>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</si>
  <si>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</si>
  <si>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</si>
  <si>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</si>
  <si>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</si>
  <si>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</si>
  <si>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</si>
  <si>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</si>
  <si>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</si>
  <si>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</si>
  <si>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</si>
  <si>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</si>
  <si>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</si>
  <si>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</si>
  <si>
    <t>Framework for Managing Maintenance of Wind Farms Based on a Clustering Approach and Dynamic Opportunistic Maintenance</t>
  </si>
  <si>
    <t>Izquierdo</t>
  </si>
  <si>
    <t>https://www.mdpi.com/1996-1073/12/11/2036/htm</t>
  </si>
  <si>
    <t xml:space="preserve">Framework for maintenance, lots of data input and strategy output. Bit unclear; I don't understand the crux of the model, and they use optimization and simulation but without enough explanation for me to grasp it. </t>
  </si>
  <si>
    <t>Data-Informed Lifetime Reliability Prediction for Offshore Wind Farms</t>
  </si>
  <si>
    <t>Papatzimos</t>
  </si>
  <si>
    <t>https://ieeexplore.ieee.org/abstract/document/8819378</t>
  </si>
  <si>
    <t xml:space="preserve">Short paper (8 pages, many graphs, already read intro and concl) about turbine failure rate and how it changes over time. Should be a quick read that might be helpful </t>
  </si>
  <si>
    <t>Simulation-based optimisation for stochastic maintenance routing in an offshore wind farm</t>
  </si>
  <si>
    <t>Irawan, Ouelhadj</t>
  </si>
  <si>
    <t xml:space="preserve">Medium paper (15 pages, many graphs) about simulation based optimisation model for maintenance. Should be relevant read. </t>
  </si>
  <si>
    <t>https://reader.elsevier.com/reader/sd/pii/S0377221719307027?token=0BCFEB158A9AC4844EDD8E583054E9C530F218F37B56824F6D9F762568F6AF0957263CF77E12C6E5F4A9AF147E3428BE</t>
  </si>
  <si>
    <t>https://strathprints.strath.ac.uk/54985/</t>
  </si>
  <si>
    <t>Offshore wind turbine sub-assembly failure rates through time</t>
  </si>
  <si>
    <t>Carroll et al</t>
  </si>
  <si>
    <t>V short report  (4 pages) on changing failure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</si>
</sst>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12">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hyperlink" Target="https://reader.elsevier.com/reader/sd/pii/S0377221719307027?token=0BCFEB158A9AC4844EDD8E583054E9C530F218F37B56824F6D9F762568F6AF0957263CF77E12C6E5F4A9AF147E3428BE"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40" Type="http://schemas.openxmlformats.org/officeDocument/2006/relationships/printerSettings" Target="../printerSettings/printerSettings1.bin"/><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1"/>
  <sheetViews>
    <sheetView tabSelected="1" topLeftCell="A17" zoomScale="85" zoomScaleNormal="85" workbookViewId="0">
      <selection activeCell="A19" sqref="A19"/>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9"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1" spans="1:8" ht="45" x14ac:dyDescent="0.25">
      <c r="A21" s="8" t="s">
        <v>217</v>
      </c>
      <c r="B21" s="1" t="s">
        <v>218</v>
      </c>
      <c r="C21">
        <v>2019</v>
      </c>
      <c r="D21" s="8" t="s">
        <v>220</v>
      </c>
      <c r="F21" s="12" t="s">
        <v>11</v>
      </c>
      <c r="G21" s="12" t="s">
        <v>18</v>
      </c>
      <c r="H21" s="1" t="s">
        <v>219</v>
      </c>
    </row>
    <row r="22" spans="1:8" ht="30" x14ac:dyDescent="0.25">
      <c r="A22" s="8" t="s">
        <v>225</v>
      </c>
      <c r="B22" s="1" t="s">
        <v>226</v>
      </c>
      <c r="C22">
        <v>2019</v>
      </c>
      <c r="E22" s="8" t="s">
        <v>227</v>
      </c>
      <c r="F22" s="12" t="s">
        <v>17</v>
      </c>
      <c r="G22" s="12" t="s">
        <v>12</v>
      </c>
      <c r="H22" s="9" t="s">
        <v>228</v>
      </c>
    </row>
    <row r="23" spans="1:8" ht="45" x14ac:dyDescent="0.25">
      <c r="A23" s="8" t="s">
        <v>221</v>
      </c>
      <c r="B23" s="1" t="s">
        <v>222</v>
      </c>
      <c r="C23">
        <v>2019</v>
      </c>
      <c r="E23" s="8" t="s">
        <v>224</v>
      </c>
      <c r="F23" s="12" t="s">
        <v>17</v>
      </c>
      <c r="G23" s="12" t="s">
        <v>12</v>
      </c>
      <c r="H23" s="1" t="s">
        <v>223</v>
      </c>
    </row>
    <row r="24" spans="1:8" x14ac:dyDescent="0.25">
      <c r="A24" s="8" t="s">
        <v>230</v>
      </c>
      <c r="B24" s="1" t="s">
        <v>231</v>
      </c>
      <c r="C24">
        <v>2015</v>
      </c>
      <c r="E24" s="8" t="s">
        <v>232</v>
      </c>
      <c r="F24" s="12" t="s">
        <v>17</v>
      </c>
      <c r="G24" s="12" t="s">
        <v>12</v>
      </c>
      <c r="H24" s="1" t="s">
        <v>229</v>
      </c>
    </row>
    <row r="26" spans="1:8" x14ac:dyDescent="0.25">
      <c r="A26" s="16" t="s">
        <v>123</v>
      </c>
    </row>
    <row r="27" spans="1:8" ht="90" x14ac:dyDescent="0.25">
      <c r="A27" s="11" t="s">
        <v>124</v>
      </c>
      <c r="B27" s="1" t="s">
        <v>125</v>
      </c>
      <c r="C27">
        <v>2019</v>
      </c>
      <c r="D27" s="8" t="s">
        <v>204</v>
      </c>
      <c r="E27" s="8" t="s">
        <v>205</v>
      </c>
      <c r="F27" s="12" t="s">
        <v>11</v>
      </c>
      <c r="G27" s="12" t="s">
        <v>12</v>
      </c>
      <c r="H27" s="9" t="s">
        <v>126</v>
      </c>
    </row>
    <row r="29" spans="1:8" ht="30" x14ac:dyDescent="0.25">
      <c r="A29" s="16" t="s">
        <v>155</v>
      </c>
      <c r="C29" s="1"/>
      <c r="E29" s="8" t="s">
        <v>182</v>
      </c>
    </row>
    <row r="30" spans="1:8" ht="30" x14ac:dyDescent="0.25">
      <c r="A30" s="4" t="s">
        <v>97</v>
      </c>
      <c r="B30" s="1" t="s">
        <v>94</v>
      </c>
      <c r="C30" s="1">
        <v>1994</v>
      </c>
      <c r="E30" s="8" t="s">
        <v>101</v>
      </c>
      <c r="F30" s="10" t="s">
        <v>17</v>
      </c>
      <c r="G30" s="15" t="s">
        <v>82</v>
      </c>
      <c r="H30" s="9" t="s">
        <v>107</v>
      </c>
    </row>
    <row r="31" spans="1:8" ht="30" x14ac:dyDescent="0.25">
      <c r="A31" s="4" t="s">
        <v>91</v>
      </c>
      <c r="B31" s="1" t="s">
        <v>92</v>
      </c>
      <c r="C31" s="1">
        <v>2013</v>
      </c>
      <c r="E31" s="8" t="s">
        <v>183</v>
      </c>
      <c r="F31" s="10" t="s">
        <v>100</v>
      </c>
      <c r="G31" s="10" t="s">
        <v>18</v>
      </c>
      <c r="H31" s="9" t="s">
        <v>93</v>
      </c>
    </row>
    <row r="32" spans="1:8" x14ac:dyDescent="0.25">
      <c r="A32" s="4" t="s">
        <v>98</v>
      </c>
      <c r="B32" s="1" t="s">
        <v>95</v>
      </c>
      <c r="C32" s="1">
        <v>2010</v>
      </c>
      <c r="F32" s="10" t="s">
        <v>17</v>
      </c>
      <c r="G32" s="10" t="s">
        <v>82</v>
      </c>
      <c r="H32" s="9" t="s">
        <v>106</v>
      </c>
    </row>
    <row r="33" spans="1:8" ht="30" x14ac:dyDescent="0.25">
      <c r="A33" s="4" t="s">
        <v>99</v>
      </c>
      <c r="B33" s="1" t="s">
        <v>96</v>
      </c>
      <c r="C33" s="1">
        <v>2011</v>
      </c>
      <c r="F33" s="10" t="s">
        <v>17</v>
      </c>
      <c r="G33" s="10" t="s">
        <v>82</v>
      </c>
      <c r="H33" s="9" t="s">
        <v>105</v>
      </c>
    </row>
    <row r="34" spans="1:8" x14ac:dyDescent="0.25">
      <c r="A34" s="4" t="s">
        <v>103</v>
      </c>
      <c r="B34" s="1" t="s">
        <v>104</v>
      </c>
      <c r="C34" s="1">
        <v>2017</v>
      </c>
      <c r="F34" s="10" t="s">
        <v>17</v>
      </c>
      <c r="G34" s="10" t="s">
        <v>82</v>
      </c>
      <c r="H34" s="1" t="s">
        <v>102</v>
      </c>
    </row>
    <row r="35" spans="1:8" x14ac:dyDescent="0.25">
      <c r="C35" s="1"/>
    </row>
    <row r="36" spans="1:8" x14ac:dyDescent="0.25">
      <c r="A36" s="16" t="s">
        <v>90</v>
      </c>
      <c r="C36" s="1"/>
    </row>
    <row r="37" spans="1:8" ht="30" x14ac:dyDescent="0.25">
      <c r="A37" s="4" t="s">
        <v>61</v>
      </c>
      <c r="B37" s="4" t="s">
        <v>62</v>
      </c>
      <c r="C37" s="1">
        <v>2010</v>
      </c>
      <c r="D37" s="4" t="s">
        <v>63</v>
      </c>
      <c r="E37" s="4"/>
      <c r="F37" s="14" t="s">
        <v>11</v>
      </c>
      <c r="G37" s="10" t="s">
        <v>12</v>
      </c>
      <c r="H37" s="5" t="s">
        <v>64</v>
      </c>
    </row>
    <row r="38" spans="1:8" ht="30" x14ac:dyDescent="0.25">
      <c r="A38" s="10" t="s">
        <v>130</v>
      </c>
      <c r="B38" s="1" t="s">
        <v>128</v>
      </c>
      <c r="C38" s="1">
        <v>2019</v>
      </c>
      <c r="D38" s="8" t="s">
        <v>202</v>
      </c>
      <c r="E38" s="8" t="s">
        <v>203</v>
      </c>
      <c r="F38" s="12" t="s">
        <v>11</v>
      </c>
      <c r="G38" s="12" t="s">
        <v>18</v>
      </c>
      <c r="H38" s="9" t="s">
        <v>131</v>
      </c>
    </row>
    <row r="39" spans="1:8" ht="45" x14ac:dyDescent="0.25">
      <c r="A39" s="10" t="s">
        <v>127</v>
      </c>
      <c r="B39" s="1" t="s">
        <v>128</v>
      </c>
      <c r="C39" s="1">
        <v>2018</v>
      </c>
      <c r="D39" s="8" t="s">
        <v>191</v>
      </c>
      <c r="E39" s="8" t="s">
        <v>192</v>
      </c>
      <c r="F39" s="12" t="s">
        <v>11</v>
      </c>
      <c r="G39" s="12" t="s">
        <v>12</v>
      </c>
      <c r="H39" s="9" t="s">
        <v>129</v>
      </c>
    </row>
    <row r="40" spans="1:8" ht="45" x14ac:dyDescent="0.25">
      <c r="A40" s="10" t="s">
        <v>136</v>
      </c>
      <c r="B40" s="1" t="s">
        <v>128</v>
      </c>
      <c r="C40" s="1">
        <v>2016</v>
      </c>
      <c r="E40" s="8" t="s">
        <v>184</v>
      </c>
      <c r="F40" s="12" t="s">
        <v>17</v>
      </c>
      <c r="G40" s="10" t="s">
        <v>18</v>
      </c>
      <c r="H40" s="9" t="s">
        <v>135</v>
      </c>
    </row>
    <row r="41" spans="1:8" x14ac:dyDescent="0.25">
      <c r="C41" s="1"/>
    </row>
    <row r="42" spans="1:8" x14ac:dyDescent="0.25">
      <c r="A42" s="16" t="s">
        <v>87</v>
      </c>
      <c r="C42" s="1"/>
    </row>
    <row r="43" spans="1:8" ht="30" x14ac:dyDescent="0.25">
      <c r="A43" s="4" t="s">
        <v>37</v>
      </c>
      <c r="B43" s="4" t="s">
        <v>38</v>
      </c>
      <c r="C43" s="1">
        <v>1995</v>
      </c>
      <c r="D43" s="4"/>
      <c r="E43" s="4" t="s">
        <v>188</v>
      </c>
      <c r="F43" s="10" t="s">
        <v>17</v>
      </c>
      <c r="G43" s="10" t="s">
        <v>18</v>
      </c>
      <c r="H43" s="5" t="s">
        <v>39</v>
      </c>
    </row>
    <row r="44" spans="1:8" ht="30" x14ac:dyDescent="0.25">
      <c r="A44" s="4" t="s">
        <v>44</v>
      </c>
      <c r="B44" s="4" t="s">
        <v>45</v>
      </c>
      <c r="C44" s="1">
        <v>2011</v>
      </c>
      <c r="D44" s="4"/>
      <c r="E44" s="4" t="s">
        <v>186</v>
      </c>
      <c r="F44" s="10" t="s">
        <v>17</v>
      </c>
      <c r="G44" s="10" t="s">
        <v>18</v>
      </c>
      <c r="H44" s="5" t="s">
        <v>46</v>
      </c>
    </row>
    <row r="45" spans="1:8" x14ac:dyDescent="0.25">
      <c r="A45" s="4" t="s">
        <v>47</v>
      </c>
      <c r="B45" s="4" t="s">
        <v>48</v>
      </c>
      <c r="C45" s="1">
        <v>2007</v>
      </c>
      <c r="D45" s="4"/>
      <c r="E45" s="4" t="s">
        <v>187</v>
      </c>
      <c r="F45" s="10" t="s">
        <v>17</v>
      </c>
      <c r="G45" s="10" t="s">
        <v>18</v>
      </c>
      <c r="H45" s="5" t="s">
        <v>49</v>
      </c>
    </row>
    <row r="46" spans="1:8" ht="30" x14ac:dyDescent="0.25">
      <c r="A46" s="4" t="s">
        <v>50</v>
      </c>
      <c r="B46" s="4" t="s">
        <v>51</v>
      </c>
      <c r="C46" s="1">
        <v>2002</v>
      </c>
      <c r="D46" s="4"/>
      <c r="E46" s="4" t="s">
        <v>185</v>
      </c>
      <c r="F46" s="10" t="s">
        <v>17</v>
      </c>
      <c r="G46" s="10" t="s">
        <v>18</v>
      </c>
      <c r="H46" s="5" t="s">
        <v>52</v>
      </c>
    </row>
    <row r="47" spans="1:8" ht="30" x14ac:dyDescent="0.25">
      <c r="A47" s="4" t="s">
        <v>57</v>
      </c>
      <c r="B47" s="4" t="s">
        <v>58</v>
      </c>
      <c r="C47" s="1">
        <v>2002</v>
      </c>
      <c r="D47" s="4" t="s">
        <v>59</v>
      </c>
      <c r="E47" s="4"/>
      <c r="F47" s="10" t="s">
        <v>11</v>
      </c>
      <c r="G47" s="10" t="s">
        <v>18</v>
      </c>
      <c r="H47" s="9" t="s">
        <v>60</v>
      </c>
    </row>
    <row r="48" spans="1:8" x14ac:dyDescent="0.25">
      <c r="A48" s="4" t="s">
        <v>40</v>
      </c>
      <c r="B48" s="4" t="s">
        <v>41</v>
      </c>
      <c r="C48" s="1">
        <v>2005</v>
      </c>
      <c r="D48" s="4" t="s">
        <v>42</v>
      </c>
      <c r="E48" s="4"/>
      <c r="F48" s="10" t="s">
        <v>11</v>
      </c>
      <c r="G48" s="10" t="s">
        <v>12</v>
      </c>
      <c r="H48" s="5" t="s">
        <v>43</v>
      </c>
    </row>
    <row r="49" spans="1:8" ht="30" x14ac:dyDescent="0.25">
      <c r="A49" s="8" t="s">
        <v>77</v>
      </c>
      <c r="B49" s="1" t="s">
        <v>78</v>
      </c>
      <c r="C49" s="1">
        <v>2005</v>
      </c>
      <c r="E49" s="8" t="s">
        <v>189</v>
      </c>
      <c r="F49" s="10" t="s">
        <v>17</v>
      </c>
      <c r="G49" s="10" t="s">
        <v>18</v>
      </c>
      <c r="H49" s="7" t="s">
        <v>79</v>
      </c>
    </row>
    <row r="50" spans="1:8" ht="75" x14ac:dyDescent="0.25">
      <c r="A50" s="4" t="s">
        <v>108</v>
      </c>
      <c r="B50" s="1" t="s">
        <v>113</v>
      </c>
      <c r="C50" s="1">
        <v>2014</v>
      </c>
      <c r="D50" s="8" t="s">
        <v>198</v>
      </c>
      <c r="E50" s="8" t="s">
        <v>197</v>
      </c>
      <c r="F50" s="12" t="s">
        <v>11</v>
      </c>
      <c r="G50" s="12" t="s">
        <v>12</v>
      </c>
      <c r="H50" s="9" t="s">
        <v>119</v>
      </c>
    </row>
    <row r="51" spans="1:8" ht="30" x14ac:dyDescent="0.25">
      <c r="A51" s="4" t="s">
        <v>109</v>
      </c>
      <c r="B51" s="1" t="s">
        <v>114</v>
      </c>
      <c r="C51" s="1">
        <v>2010</v>
      </c>
      <c r="D51" s="8" t="s">
        <v>195</v>
      </c>
      <c r="E51" s="8" t="s">
        <v>196</v>
      </c>
      <c r="F51" s="12" t="s">
        <v>100</v>
      </c>
      <c r="G51" s="12" t="s">
        <v>12</v>
      </c>
      <c r="H51" s="9" t="s">
        <v>120</v>
      </c>
    </row>
    <row r="52" spans="1:8" ht="30" x14ac:dyDescent="0.25">
      <c r="A52" s="4" t="s">
        <v>110</v>
      </c>
      <c r="B52" s="1" t="s">
        <v>115</v>
      </c>
      <c r="C52" s="1">
        <v>2008</v>
      </c>
      <c r="E52" s="8" t="s">
        <v>190</v>
      </c>
      <c r="F52" s="12" t="s">
        <v>17</v>
      </c>
      <c r="G52" s="12" t="s">
        <v>18</v>
      </c>
      <c r="H52" s="9" t="s">
        <v>121</v>
      </c>
    </row>
    <row r="53" spans="1:8" ht="90" x14ac:dyDescent="0.25">
      <c r="A53" s="4" t="s">
        <v>111</v>
      </c>
      <c r="B53" s="1" t="s">
        <v>116</v>
      </c>
      <c r="C53" s="1">
        <v>2013</v>
      </c>
      <c r="D53" s="8" t="s">
        <v>210</v>
      </c>
      <c r="E53" s="8" t="s">
        <v>211</v>
      </c>
      <c r="F53" s="12" t="s">
        <v>11</v>
      </c>
      <c r="G53" s="12" t="s">
        <v>12</v>
      </c>
      <c r="H53" s="9" t="s">
        <v>122</v>
      </c>
    </row>
    <row r="54" spans="1:8" ht="45" x14ac:dyDescent="0.25">
      <c r="A54" s="4" t="s">
        <v>112</v>
      </c>
      <c r="B54" s="1" t="s">
        <v>117</v>
      </c>
      <c r="C54" s="1">
        <v>2010</v>
      </c>
      <c r="D54" s="8" t="s">
        <v>208</v>
      </c>
      <c r="E54" s="8" t="s">
        <v>209</v>
      </c>
      <c r="F54" s="12" t="s">
        <v>100</v>
      </c>
      <c r="G54" s="12" t="s">
        <v>18</v>
      </c>
      <c r="H54" s="9" t="s">
        <v>118</v>
      </c>
    </row>
    <row r="55" spans="1:8" ht="75" x14ac:dyDescent="0.25">
      <c r="A55" s="4" t="s">
        <v>213</v>
      </c>
      <c r="B55" s="1" t="s">
        <v>214</v>
      </c>
      <c r="C55" s="1">
        <v>2012</v>
      </c>
      <c r="D55" s="8" t="s">
        <v>215</v>
      </c>
      <c r="E55" s="8" t="s">
        <v>216</v>
      </c>
      <c r="F55" s="12" t="s">
        <v>11</v>
      </c>
      <c r="G55" s="12" t="s">
        <v>18</v>
      </c>
      <c r="H55" s="9" t="s">
        <v>212</v>
      </c>
    </row>
    <row r="57" spans="1:8" x14ac:dyDescent="0.25">
      <c r="A57" s="16" t="s">
        <v>176</v>
      </c>
    </row>
    <row r="58" spans="1:8" x14ac:dyDescent="0.25">
      <c r="A58" s="4" t="s">
        <v>177</v>
      </c>
      <c r="B58" s="1" t="s">
        <v>179</v>
      </c>
      <c r="C58" s="12">
        <v>2003</v>
      </c>
      <c r="E58" s="8" t="s">
        <v>181</v>
      </c>
      <c r="F58" s="10" t="s">
        <v>17</v>
      </c>
      <c r="G58" s="10" t="s">
        <v>82</v>
      </c>
    </row>
    <row r="59" spans="1:8" ht="30" x14ac:dyDescent="0.25">
      <c r="A59" s="4" t="s">
        <v>178</v>
      </c>
      <c r="B59" s="1" t="s">
        <v>180</v>
      </c>
      <c r="C59" s="12">
        <v>2015</v>
      </c>
      <c r="E59" s="8" t="s">
        <v>181</v>
      </c>
      <c r="F59" s="10" t="s">
        <v>17</v>
      </c>
      <c r="G59" s="10" t="s">
        <v>82</v>
      </c>
    </row>
    <row r="61" spans="1:8" x14ac:dyDescent="0.25">
      <c r="A61" s="16" t="s">
        <v>89</v>
      </c>
      <c r="C61" s="1"/>
    </row>
    <row r="62" spans="1:8" ht="30" x14ac:dyDescent="0.25">
      <c r="A62" s="4" t="s">
        <v>53</v>
      </c>
      <c r="B62" s="4" t="s">
        <v>54</v>
      </c>
      <c r="C62" s="1">
        <v>2000</v>
      </c>
      <c r="D62" s="4" t="s">
        <v>55</v>
      </c>
      <c r="E62" s="4"/>
      <c r="F62" s="10" t="s">
        <v>11</v>
      </c>
      <c r="G62" s="10" t="s">
        <v>12</v>
      </c>
      <c r="H62" s="5" t="s">
        <v>56</v>
      </c>
    </row>
    <row r="63" spans="1:8" x14ac:dyDescent="0.25">
      <c r="A63" s="8" t="s">
        <v>80</v>
      </c>
      <c r="B63" s="1" t="s">
        <v>168</v>
      </c>
      <c r="C63" s="1">
        <v>1999</v>
      </c>
      <c r="D63" s="8" t="s">
        <v>81</v>
      </c>
      <c r="E63" s="8" t="s">
        <v>163</v>
      </c>
      <c r="F63" s="15" t="s">
        <v>17</v>
      </c>
      <c r="G63" s="15" t="s">
        <v>82</v>
      </c>
    </row>
    <row r="64" spans="1:8" x14ac:dyDescent="0.25">
      <c r="A64" s="4" t="s">
        <v>157</v>
      </c>
      <c r="B64" s="1" t="s">
        <v>161</v>
      </c>
      <c r="C64" s="1">
        <v>1981</v>
      </c>
      <c r="E64" s="8" t="s">
        <v>163</v>
      </c>
      <c r="F64" s="15" t="s">
        <v>17</v>
      </c>
      <c r="G64" s="15" t="s">
        <v>82</v>
      </c>
    </row>
    <row r="65" spans="1:7" x14ac:dyDescent="0.25">
      <c r="A65" s="4" t="s">
        <v>158</v>
      </c>
      <c r="B65" s="1" t="s">
        <v>160</v>
      </c>
      <c r="C65" s="1">
        <v>1998</v>
      </c>
      <c r="E65" s="8" t="s">
        <v>163</v>
      </c>
      <c r="F65" s="15" t="s">
        <v>17</v>
      </c>
      <c r="G65" s="15" t="s">
        <v>82</v>
      </c>
    </row>
    <row r="66" spans="1:7" x14ac:dyDescent="0.25">
      <c r="A66" s="4" t="s">
        <v>159</v>
      </c>
      <c r="B66" s="1" t="s">
        <v>162</v>
      </c>
      <c r="C66" s="1">
        <v>1995</v>
      </c>
      <c r="E66" s="8" t="s">
        <v>163</v>
      </c>
      <c r="F66" s="15" t="s">
        <v>17</v>
      </c>
      <c r="G66" s="15" t="s">
        <v>82</v>
      </c>
    </row>
    <row r="67" spans="1:7" x14ac:dyDescent="0.25">
      <c r="A67" s="4" t="s">
        <v>165</v>
      </c>
      <c r="B67" s="1" t="s">
        <v>164</v>
      </c>
      <c r="C67" s="1">
        <v>2007</v>
      </c>
      <c r="E67" s="8" t="s">
        <v>163</v>
      </c>
      <c r="F67" s="15" t="s">
        <v>17</v>
      </c>
      <c r="G67" s="15" t="s">
        <v>82</v>
      </c>
    </row>
    <row r="68" spans="1:7" x14ac:dyDescent="0.25">
      <c r="A68" s="8" t="s">
        <v>166</v>
      </c>
      <c r="B68" s="1" t="s">
        <v>167</v>
      </c>
      <c r="C68" s="1">
        <v>1992</v>
      </c>
      <c r="E68" s="8" t="s">
        <v>163</v>
      </c>
      <c r="F68" s="15" t="s">
        <v>17</v>
      </c>
      <c r="G68" s="15" t="s">
        <v>82</v>
      </c>
    </row>
    <row r="69" spans="1:7" x14ac:dyDescent="0.25">
      <c r="A69" s="8" t="s">
        <v>169</v>
      </c>
      <c r="B69" s="1" t="s">
        <v>170</v>
      </c>
      <c r="C69" s="1">
        <v>2011</v>
      </c>
      <c r="E69" s="8" t="s">
        <v>163</v>
      </c>
      <c r="F69" s="15" t="s">
        <v>17</v>
      </c>
      <c r="G69" s="15" t="s">
        <v>82</v>
      </c>
    </row>
    <row r="70" spans="1:7" x14ac:dyDescent="0.25">
      <c r="A70" s="8" t="s">
        <v>171</v>
      </c>
      <c r="B70" s="1" t="s">
        <v>172</v>
      </c>
      <c r="C70" s="1">
        <v>2000</v>
      </c>
      <c r="E70" s="8" t="s">
        <v>163</v>
      </c>
      <c r="F70" s="15" t="s">
        <v>17</v>
      </c>
      <c r="G70" s="15" t="s">
        <v>82</v>
      </c>
    </row>
    <row r="71" spans="1:7" x14ac:dyDescent="0.25">
      <c r="A71" s="8" t="s">
        <v>174</v>
      </c>
      <c r="B71" s="1" t="s">
        <v>173</v>
      </c>
      <c r="C71" s="12">
        <v>2010</v>
      </c>
      <c r="E71" s="8" t="s">
        <v>163</v>
      </c>
      <c r="F71" s="15" t="s">
        <v>17</v>
      </c>
      <c r="G71" s="15" t="s">
        <v>82</v>
      </c>
    </row>
  </sheetData>
  <sheetProtection selectLockedCells="1" selectUnlockedCells="1"/>
  <conditionalFormatting sqref="F1:F11 F13:F22 F26:F55 F57:F1048576">
    <cfRule type="containsText" dxfId="11" priority="10" operator="containsText" text="P">
      <formula>NOT(ISERROR(SEARCH("P",F1)))</formula>
    </cfRule>
    <cfRule type="containsText" dxfId="10" priority="11" operator="containsText" text="N">
      <formula>NOT(ISERROR(SEARCH("N",F1)))</formula>
    </cfRule>
    <cfRule type="containsText" dxfId="9" priority="12" operator="containsText" text="Y">
      <formula>NOT(ISERROR(SEARCH("Y",F1)))</formula>
    </cfRule>
  </conditionalFormatting>
  <conditionalFormatting sqref="G1:G11 G13:G22 G26:G55 G57:G1048576">
    <cfRule type="containsText" dxfId="8" priority="7" operator="containsText" text="M">
      <formula>NOT(ISERROR(SEARCH("M",G1)))</formula>
    </cfRule>
    <cfRule type="containsText" dxfId="7" priority="8" operator="containsText" text="L">
      <formula>NOT(ISERROR(SEARCH("L",G1)))</formula>
    </cfRule>
    <cfRule type="containsText" dxfId="6" priority="9" operator="containsText" text="H">
      <formula>NOT(ISERROR(SEARCH("H",G1)))</formula>
    </cfRule>
  </conditionalFormatting>
  <conditionalFormatting sqref="F23:F24">
    <cfRule type="containsText" dxfId="5" priority="4" operator="containsText" text="P">
      <formula>NOT(ISERROR(SEARCH("P",F23)))</formula>
    </cfRule>
    <cfRule type="containsText" dxfId="4" priority="5" operator="containsText" text="N">
      <formula>NOT(ISERROR(SEARCH("N",F23)))</formula>
    </cfRule>
    <cfRule type="containsText" dxfId="3" priority="6" operator="containsText" text="Y">
      <formula>NOT(ISERROR(SEARCH("Y",F23)))</formula>
    </cfRule>
  </conditionalFormatting>
  <conditionalFormatting sqref="G23:G24">
    <cfRule type="containsText" dxfId="2" priority="1" operator="containsText" text="M">
      <formula>NOT(ISERROR(SEARCH("M",G23)))</formula>
    </cfRule>
    <cfRule type="containsText" dxfId="1" priority="2" operator="containsText" text="L">
      <formula>NOT(ISERROR(SEARCH("L",G23)))</formula>
    </cfRule>
    <cfRule type="containsText" dxfId="0" priority="3" operator="containsText" text="H">
      <formula>NOT(ISERROR(SEARCH("H",G23)))</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43" r:id="rId9" xr:uid="{00000000-0004-0000-0000-000009000000}"/>
    <hyperlink ref="H48" r:id="rId10" xr:uid="{00000000-0004-0000-0000-00000A000000}"/>
    <hyperlink ref="H44" r:id="rId11" xr:uid="{00000000-0004-0000-0000-00000B000000}"/>
    <hyperlink ref="H45" r:id="rId12" xr:uid="{00000000-0004-0000-0000-00000C000000}"/>
    <hyperlink ref="H46" r:id="rId13" xr:uid="{00000000-0004-0000-0000-00000D000000}"/>
    <hyperlink ref="H62" r:id="rId14" xr:uid="{00000000-0004-0000-0000-00000E000000}"/>
    <hyperlink ref="H37"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9" r:id="rId20" display="https://www.sciencedirect.com/science/article/pii/S0096300304006083" xr:uid="{00000000-0004-0000-0000-000014000000}"/>
    <hyperlink ref="H31" r:id="rId21" xr:uid="{00000000-0004-0000-0000-000015000000}"/>
    <hyperlink ref="H33" r:id="rId22" xr:uid="{00000000-0004-0000-0000-000016000000}"/>
    <hyperlink ref="H32" r:id="rId23" xr:uid="{00000000-0004-0000-0000-000017000000}"/>
    <hyperlink ref="H30" r:id="rId24" xr:uid="{00000000-0004-0000-0000-000018000000}"/>
    <hyperlink ref="H47"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4" r:id="rId25" xr:uid="{00000000-0004-0000-0000-00001A000000}"/>
    <hyperlink ref="H50" r:id="rId26" xr:uid="{00000000-0004-0000-0000-00001B000000}"/>
    <hyperlink ref="H51" r:id="rId27" xr:uid="{00000000-0004-0000-0000-00001C000000}"/>
    <hyperlink ref="H52" r:id="rId28" xr:uid="{00000000-0004-0000-0000-00001D000000}"/>
    <hyperlink ref="H53" r:id="rId29" xr:uid="{00000000-0004-0000-0000-00001E000000}"/>
    <hyperlink ref="H27" r:id="rId30" xr:uid="{00000000-0004-0000-0000-00001F000000}"/>
    <hyperlink ref="H39" r:id="rId31" xr:uid="{00000000-0004-0000-0000-000020000000}"/>
    <hyperlink ref="H38" r:id="rId32" xr:uid="{00000000-0004-0000-0000-000021000000}"/>
    <hyperlink ref="H19" r:id="rId33" xr:uid="{00000000-0004-0000-0000-000022000000}"/>
    <hyperlink ref="H40"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5" r:id="rId38" xr:uid="{D978DE9A-A1F0-4DC4-88CF-1421AC6D30B1}"/>
    <hyperlink ref="H22" r:id="rId39" xr:uid="{B28390DE-94AD-4418-AADE-0A4D23DA84CA}"/>
  </hyperlinks>
  <pageMargins left="0.7" right="0.7" top="0.75" bottom="0.75" header="0.51180555555555551" footer="0.51180555555555551"/>
  <pageSetup paperSize="9" firstPageNumber="0" orientation="portrait" horizontalDpi="300" verticalDpi="300" r:id="rId40"/>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2020-10-19T14:51:35Z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