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ptimiser\"/>
    </mc:Choice>
  </mc:AlternateContent>
  <xr:revisionPtr revIDLastSave="0" documentId="13_ncr:1_{AAD36E29-0E1F-44FB-8005-EC03A9133073}" xr6:coauthVersionLast="45" xr6:coauthVersionMax="45" xr10:uidLastSave="{00000000-0000-0000-0000-000000000000}"/>
  <bookViews>
    <workbookView xWindow="28680" yWindow="840" windowWidth="19440" windowHeight="15000" xr2:uid="{F85780C8-78EB-42E2-BE9E-CEC15D110F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D16" i="1" l="1"/>
  <c r="D17" i="1"/>
  <c r="B22" i="1"/>
  <c r="B21" i="1"/>
  <c r="B20" i="1"/>
  <c r="B17" i="1"/>
  <c r="B16" i="1"/>
  <c r="E1" i="1"/>
  <c r="B13" i="1"/>
  <c r="E13" i="1" s="1"/>
  <c r="B6" i="1"/>
  <c r="E4" i="1" l="1"/>
  <c r="D15" i="1" s="1"/>
  <c r="B12" i="1"/>
  <c r="E12" i="1" s="1"/>
  <c r="B23" i="1"/>
  <c r="B19" i="1" s="1"/>
  <c r="E17" i="1"/>
  <c r="E16" i="1"/>
  <c r="B15" i="1" l="1"/>
  <c r="E15" i="1" s="1"/>
  <c r="E14" i="1" l="1"/>
  <c r="E11" i="1" s="1"/>
  <c r="B11" i="1"/>
</calcChain>
</file>

<file path=xl/sharedStrings.xml><?xml version="1.0" encoding="utf-8"?>
<sst xmlns="http://schemas.openxmlformats.org/spreadsheetml/2006/main" count="25" uniqueCount="25">
  <si>
    <t>NP</t>
  </si>
  <si>
    <t>NTIMES</t>
  </si>
  <si>
    <t>TPP</t>
  </si>
  <si>
    <t>NT</t>
  </si>
  <si>
    <t>NIP</t>
  </si>
  <si>
    <t>NR</t>
  </si>
  <si>
    <t>NA</t>
  </si>
  <si>
    <t>Rows</t>
  </si>
  <si>
    <t>Prec</t>
  </si>
  <si>
    <t>Columns</t>
  </si>
  <si>
    <t>O</t>
  </si>
  <si>
    <t>N</t>
  </si>
  <si>
    <t>s</t>
  </si>
  <si>
    <t>NIT</t>
  </si>
  <si>
    <t>NMMT</t>
  </si>
  <si>
    <t>NMOT</t>
  </si>
  <si>
    <t>Sets 1</t>
  </si>
  <si>
    <t>Sets 2</t>
  </si>
  <si>
    <t>Res</t>
  </si>
  <si>
    <t>Elements</t>
  </si>
  <si>
    <t>Onl 1</t>
  </si>
  <si>
    <t>Onl 2</t>
  </si>
  <si>
    <t>o</t>
  </si>
  <si>
    <t>&gt;0 Rho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</si>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</sst>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86FE-FB47-484D-B8DA-5DFCD0818EDC}">
  <dimension ref="A1:E23"/>
  <sheetViews>
    <sheetView tabSelected="1" workbookViewId="0">
      <selection activeCell="E19" sqref="E19"/>
    </sheetView>
  </sheetViews>
  <sheetFormatPr defaultRowHeight="15" x14ac:dyDescent="0.25"/>
  <sheetData>
    <row r="1" spans="1:5" x14ac:dyDescent="0.25">
      <c r="A1" t="s">
        <v>0</v>
      </c>
      <c r="B1">
        <v>14</v>
      </c>
      <c r="D1" t="s">
        <v>1</v>
      </c>
      <c r="E1">
        <f>B1*B2</f>
        <v>168</v>
      </c>
    </row>
    <row r="2" spans="1:5" x14ac:dyDescent="0.25">
      <c r="A2" t="s">
        <v>2</v>
      </c>
      <c r="B2">
        <v>12</v>
      </c>
    </row>
    <row r="3" spans="1:5" x14ac:dyDescent="0.25">
      <c r="A3" t="s">
        <v>13</v>
      </c>
      <c r="B3">
        <v>4</v>
      </c>
      <c r="D3" t="s">
        <v>23</v>
      </c>
      <c r="E3">
        <v>9</v>
      </c>
    </row>
    <row r="4" spans="1:5" x14ac:dyDescent="0.25">
      <c r="A4" t="s">
        <v>14</v>
      </c>
      <c r="B4">
        <v>1</v>
      </c>
      <c r="D4" t="s">
        <v>24</v>
      </c>
      <c r="E4">
        <f>E3/(B8*B6)</f>
        <v>0.42857142857142855</v>
      </c>
    </row>
    <row r="5" spans="1:5" x14ac:dyDescent="0.25">
      <c r="A5" t="s">
        <v>15</v>
      </c>
      <c r="B5">
        <v>2</v>
      </c>
    </row>
    <row r="6" spans="1:5" x14ac:dyDescent="0.25">
      <c r="A6" t="s">
        <v>3</v>
      </c>
      <c r="B6">
        <f>B3+B4+B5</f>
        <v>7</v>
      </c>
    </row>
    <row r="7" spans="1:5" x14ac:dyDescent="0.25">
      <c r="A7" t="s">
        <v>4</v>
      </c>
      <c r="B7">
        <v>3</v>
      </c>
    </row>
    <row r="8" spans="1:5" x14ac:dyDescent="0.25">
      <c r="A8" t="s">
        <v>5</v>
      </c>
      <c r="B8">
        <v>3</v>
      </c>
    </row>
    <row r="9" spans="1:5" x14ac:dyDescent="0.25">
      <c r="A9" t="s">
        <v>6</v>
      </c>
      <c r="B9">
        <v>5</v>
      </c>
    </row>
    <row r="11" spans="1:5" x14ac:dyDescent="0.25">
      <c r="A11" s="1" t="s">
        <v>7</v>
      </c>
      <c r="B11">
        <f>SUM(B12:B17)</f>
        <v>12407</v>
      </c>
      <c r="D11" s="1" t="s">
        <v>19</v>
      </c>
      <c r="E11">
        <f>SUM(E12:E17)</f>
        <v>45132</v>
      </c>
    </row>
    <row r="12" spans="1:5" x14ac:dyDescent="0.25">
      <c r="A12" t="s">
        <v>16</v>
      </c>
      <c r="B12">
        <f>B9*B6*(E1-1)</f>
        <v>5845</v>
      </c>
      <c r="D12">
        <v>2</v>
      </c>
      <c r="E12">
        <f>B12*D12</f>
        <v>11690</v>
      </c>
    </row>
    <row r="13" spans="1:5" x14ac:dyDescent="0.25">
      <c r="A13" t="s">
        <v>17</v>
      </c>
      <c r="B13">
        <f>B9*(B4+1)</f>
        <v>10</v>
      </c>
      <c r="D13">
        <v>1</v>
      </c>
      <c r="E13">
        <f t="shared" ref="E13:E17" si="0">B13*D13</f>
        <v>10</v>
      </c>
    </row>
    <row r="14" spans="1:5" x14ac:dyDescent="0.25">
      <c r="A14" t="s">
        <v>8</v>
      </c>
      <c r="B14">
        <f>(B7+B4+B5)*B9*E1</f>
        <v>5040</v>
      </c>
      <c r="D14">
        <v>2</v>
      </c>
      <c r="E14">
        <f t="shared" si="0"/>
        <v>10080</v>
      </c>
    </row>
    <row r="15" spans="1:5" x14ac:dyDescent="0.25">
      <c r="A15" t="s">
        <v>18</v>
      </c>
      <c r="B15">
        <f>B8*E1</f>
        <v>504</v>
      </c>
      <c r="D15">
        <f>2*B9*B6*E4 + 1</f>
        <v>31</v>
      </c>
      <c r="E15">
        <f t="shared" si="0"/>
        <v>15624</v>
      </c>
    </row>
    <row r="16" spans="1:5" x14ac:dyDescent="0.25">
      <c r="A16" t="s">
        <v>20</v>
      </c>
      <c r="B16">
        <f>E1*B9</f>
        <v>840</v>
      </c>
      <c r="D16">
        <f>2*(B4+B5)+2</f>
        <v>8</v>
      </c>
      <c r="E16">
        <f t="shared" si="0"/>
        <v>6720</v>
      </c>
    </row>
    <row r="17" spans="1:5" x14ac:dyDescent="0.25">
      <c r="A17" t="s">
        <v>21</v>
      </c>
      <c r="B17">
        <f>E1</f>
        <v>168</v>
      </c>
      <c r="D17">
        <f>B9+1</f>
        <v>6</v>
      </c>
      <c r="E17">
        <f t="shared" si="0"/>
        <v>1008</v>
      </c>
    </row>
    <row r="19" spans="1:5" x14ac:dyDescent="0.25">
      <c r="A19" s="1" t="s">
        <v>9</v>
      </c>
      <c r="B19">
        <f>SUM(B20:B23)</f>
        <v>6930</v>
      </c>
    </row>
    <row r="20" spans="1:5" x14ac:dyDescent="0.25">
      <c r="A20" t="s">
        <v>10</v>
      </c>
      <c r="B20">
        <f>E1</f>
        <v>168</v>
      </c>
    </row>
    <row r="21" spans="1:5" x14ac:dyDescent="0.25">
      <c r="A21" t="s">
        <v>22</v>
      </c>
      <c r="B21">
        <f>E1*B9</f>
        <v>840</v>
      </c>
    </row>
    <row r="22" spans="1:5" x14ac:dyDescent="0.25">
      <c r="A22" t="s">
        <v>11</v>
      </c>
      <c r="B22">
        <f>B1*B8</f>
        <v>42</v>
      </c>
    </row>
    <row r="23" spans="1:5" x14ac:dyDescent="0.25">
      <c r="A23" t="s">
        <v>12</v>
      </c>
      <c r="B23">
        <f>B9*B6*E1</f>
        <v>5880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2020-06-10T13:52:56Z</dcterms:created>
  <dcterms:modified xsi:type="dcterms:W3CDTF">2020-06-22T14:42:22Z</dcterms:modified>
</cp:coreProperties>
</file>