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Input Files\"/>
    </mc:Choice>
  </mc:AlternateContent>
  <xr:revisionPtr revIDLastSave="0" documentId="13_ncr:1_{986F23BA-5BD0-407D-9C98-3C8AB9A87F64}" xr6:coauthVersionLast="47" xr6:coauthVersionMax="47" xr10:uidLastSave="{00000000-0000-0000-0000-000000000000}"/>
  <bookViews>
    <workbookView minimized="1" xWindow="31260" yWindow="150" windowWidth="14400" windowHeight="11385" activeTab="1" xr2:uid="{2C11222A-7ED6-4012-9D9D-010458C3198B}"/>
  </bookViews>
  <sheets>
    <sheet name="Attempt 1" sheetId="1" r:id="rId1"/>
    <sheet name="Attemp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M3" i="2"/>
  <c r="M8" i="2" s="1"/>
  <c r="J3" i="2"/>
  <c r="J8" i="2" s="1"/>
  <c r="L8" i="2"/>
  <c r="N8" i="2"/>
  <c r="J6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B15" i="1"/>
  <c r="B16" i="1"/>
  <c r="B17" i="1"/>
  <c r="B14" i="1"/>
  <c r="P8" i="2" l="1"/>
</calcChain>
</file>

<file path=xl/sharedStrings.xml><?xml version="1.0" encoding="utf-8"?>
<sst xmlns="http://schemas.openxmlformats.org/spreadsheetml/2006/main" count="113" uniqueCount="58">
  <si>
    <t>Variable</t>
  </si>
  <si>
    <t>Range</t>
  </si>
  <si>
    <t>Duration</t>
  </si>
  <si>
    <t>Vessels included</t>
  </si>
  <si>
    <t>Availibility</t>
  </si>
  <si>
    <t>Turbine schedule</t>
  </si>
  <si>
    <t>All online, one per month, equal per month, ramp to stability, batches</t>
  </si>
  <si>
    <t>1,5 year</t>
  </si>
  <si>
    <t>2 year</t>
  </si>
  <si>
    <t>3 year</t>
  </si>
  <si>
    <t>CTV</t>
  </si>
  <si>
    <t>FSV</t>
  </si>
  <si>
    <t>HLV</t>
  </si>
  <si>
    <t>Tech</t>
  </si>
  <si>
    <t>18-36 months</t>
  </si>
  <si>
    <t>Turbines</t>
  </si>
  <si>
    <t>All</t>
  </si>
  <si>
    <t>Equal</t>
  </si>
  <si>
    <t>Ramp</t>
  </si>
  <si>
    <t>Batch</t>
  </si>
  <si>
    <t>Pattern</t>
  </si>
  <si>
    <t>All, no FSV, only CTV, only CTV + tech, all but tech</t>
  </si>
  <si>
    <t>Constant, wave, binary</t>
  </si>
  <si>
    <t>No FSV</t>
  </si>
  <si>
    <t>Only CTV</t>
  </si>
  <si>
    <t>CTV + Tech</t>
  </si>
  <si>
    <t>No Tech</t>
  </si>
  <si>
    <t>None</t>
  </si>
  <si>
    <t>All (None)</t>
  </si>
  <si>
    <t>Half</t>
  </si>
  <si>
    <t>Seasonal</t>
  </si>
  <si>
    <t>Batches</t>
  </si>
  <si>
    <t>1 summer</t>
  </si>
  <si>
    <t>2 summers (3m wint)</t>
  </si>
  <si>
    <t>2 summers (6m wint)</t>
  </si>
  <si>
    <t>3 summers (3m wint)</t>
  </si>
  <si>
    <t>3 summers (6m wint)</t>
  </si>
  <si>
    <t>1 year</t>
  </si>
  <si>
    <t>2 years</t>
  </si>
  <si>
    <t>6+6+6</t>
  </si>
  <si>
    <t>9+3+9</t>
  </si>
  <si>
    <t>9+3+9+3+9</t>
  </si>
  <si>
    <t>6+6+6+6+6</t>
  </si>
  <si>
    <t>Desc</t>
  </si>
  <si>
    <t>Turbs</t>
  </si>
  <si>
    <t>y</t>
  </si>
  <si>
    <t>n</t>
  </si>
  <si>
    <t>All at start (comparison test case)</t>
  </si>
  <si>
    <t>Half at start, half at end</t>
  </si>
  <si>
    <t>End of every block</t>
  </si>
  <si>
    <t>Every 3 months of work</t>
  </si>
  <si>
    <t>Equal every month</t>
  </si>
  <si>
    <t>Separate</t>
  </si>
  <si>
    <t>No Rescources</t>
  </si>
  <si>
    <t>Overlap</t>
  </si>
  <si>
    <t>Duration x Turbines</t>
  </si>
  <si>
    <t>Windfarm Size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</si>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</sst>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0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ont="1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A528-35B9-41F9-81F2-1C5E6595BF4E}">
  <dimension ref="A1:L25"/>
  <sheetViews>
    <sheetView workbookViewId="0">
      <selection activeCell="B5" sqref="B5"/>
    </sheetView>
  </sheetViews>
  <sheetFormatPr defaultRowHeight="15" x14ac:dyDescent="0.25"/>
  <cols>
    <col min="1" max="1" width="16" bestFit="1" customWidth="1"/>
    <col min="2" max="2" width="9.5703125" customWidth="1"/>
  </cols>
  <sheetData>
    <row r="1" spans="1:10" s="1" customFormat="1" x14ac:dyDescent="0.25">
      <c r="A1" s="1" t="s">
        <v>0</v>
      </c>
      <c r="B1" s="1" t="s">
        <v>1</v>
      </c>
    </row>
    <row r="2" spans="1:10" x14ac:dyDescent="0.25">
      <c r="A2" t="s">
        <v>2</v>
      </c>
      <c r="B2" t="s">
        <v>14</v>
      </c>
      <c r="J2">
        <v>3</v>
      </c>
    </row>
    <row r="3" spans="1:10" x14ac:dyDescent="0.25">
      <c r="A3" t="s">
        <v>3</v>
      </c>
      <c r="B3" t="s">
        <v>21</v>
      </c>
      <c r="J3">
        <v>5</v>
      </c>
    </row>
    <row r="4" spans="1:10" x14ac:dyDescent="0.25">
      <c r="A4" t="s">
        <v>20</v>
      </c>
      <c r="B4" t="s">
        <v>22</v>
      </c>
      <c r="J4">
        <v>3</v>
      </c>
    </row>
    <row r="5" spans="1:10" x14ac:dyDescent="0.25">
      <c r="A5" t="s">
        <v>5</v>
      </c>
      <c r="B5" t="s">
        <v>6</v>
      </c>
      <c r="J5">
        <v>4</v>
      </c>
    </row>
    <row r="6" spans="1:10" x14ac:dyDescent="0.25">
      <c r="J6">
        <f>PRODUCT(J2:J5)</f>
        <v>180</v>
      </c>
    </row>
    <row r="8" spans="1:10" x14ac:dyDescent="0.25">
      <c r="A8" s="1" t="s">
        <v>2</v>
      </c>
    </row>
    <row r="9" spans="1:10" x14ac:dyDescent="0.25">
      <c r="A9">
        <v>18</v>
      </c>
      <c r="B9" t="s">
        <v>7</v>
      </c>
    </row>
    <row r="10" spans="1:10" x14ac:dyDescent="0.25">
      <c r="A10">
        <v>24</v>
      </c>
      <c r="B10" t="s">
        <v>8</v>
      </c>
    </row>
    <row r="11" spans="1:10" x14ac:dyDescent="0.25">
      <c r="A11">
        <v>36</v>
      </c>
      <c r="B11" t="s">
        <v>9</v>
      </c>
    </row>
    <row r="13" spans="1:10" s="1" customFormat="1" x14ac:dyDescent="0.25">
      <c r="A13" s="1" t="s">
        <v>4</v>
      </c>
      <c r="B13" s="1">
        <v>1</v>
      </c>
      <c r="C13">
        <v>5</v>
      </c>
      <c r="D13">
        <v>10</v>
      </c>
      <c r="E13">
        <v>25</v>
      </c>
      <c r="F13" s="1">
        <v>50</v>
      </c>
    </row>
    <row r="14" spans="1:10" x14ac:dyDescent="0.25">
      <c r="A14" t="s">
        <v>10</v>
      </c>
      <c r="B14">
        <f t="shared" ref="B14:F17" si="0">B$13/100*$H14</f>
        <v>3.6</v>
      </c>
      <c r="C14" s="2">
        <f t="shared" si="0"/>
        <v>18</v>
      </c>
      <c r="D14" s="2">
        <f t="shared" si="0"/>
        <v>36</v>
      </c>
      <c r="E14" s="2">
        <f t="shared" si="0"/>
        <v>90</v>
      </c>
      <c r="F14">
        <f t="shared" si="0"/>
        <v>180</v>
      </c>
      <c r="H14">
        <v>360</v>
      </c>
    </row>
    <row r="15" spans="1:10" x14ac:dyDescent="0.25">
      <c r="A15" t="s">
        <v>11</v>
      </c>
      <c r="B15">
        <f t="shared" si="0"/>
        <v>6.72</v>
      </c>
      <c r="C15" s="2">
        <f t="shared" si="0"/>
        <v>33.6</v>
      </c>
      <c r="D15" s="2">
        <f t="shared" si="0"/>
        <v>67.2</v>
      </c>
      <c r="E15" s="2">
        <f t="shared" si="0"/>
        <v>168</v>
      </c>
      <c r="F15">
        <f t="shared" si="0"/>
        <v>336</v>
      </c>
      <c r="H15">
        <v>672</v>
      </c>
    </row>
    <row r="16" spans="1:10" x14ac:dyDescent="0.25">
      <c r="A16" t="s">
        <v>12</v>
      </c>
      <c r="B16">
        <f t="shared" si="0"/>
        <v>7.2</v>
      </c>
      <c r="C16" s="2">
        <f t="shared" si="0"/>
        <v>36</v>
      </c>
      <c r="D16" s="2">
        <f t="shared" si="0"/>
        <v>72</v>
      </c>
      <c r="E16" s="2">
        <f t="shared" si="0"/>
        <v>180</v>
      </c>
      <c r="F16">
        <f t="shared" si="0"/>
        <v>360</v>
      </c>
      <c r="H16">
        <v>720</v>
      </c>
    </row>
    <row r="17" spans="1:12" x14ac:dyDescent="0.25">
      <c r="A17" t="s">
        <v>13</v>
      </c>
      <c r="B17">
        <f t="shared" si="0"/>
        <v>3.6</v>
      </c>
      <c r="C17" s="2">
        <f t="shared" si="0"/>
        <v>18</v>
      </c>
      <c r="D17" s="2">
        <f t="shared" si="0"/>
        <v>36</v>
      </c>
      <c r="E17" s="2">
        <f t="shared" si="0"/>
        <v>90</v>
      </c>
      <c r="F17">
        <f t="shared" si="0"/>
        <v>180</v>
      </c>
      <c r="H17">
        <v>360</v>
      </c>
    </row>
    <row r="19" spans="1:12" x14ac:dyDescent="0.25">
      <c r="A19" s="1" t="s">
        <v>15</v>
      </c>
    </row>
    <row r="20" spans="1:12" x14ac:dyDescent="0.25">
      <c r="A20" t="s">
        <v>16</v>
      </c>
      <c r="B20">
        <v>40</v>
      </c>
      <c r="C20">
        <v>0</v>
      </c>
      <c r="D20">
        <v>0</v>
      </c>
      <c r="E20">
        <v>40</v>
      </c>
    </row>
    <row r="21" spans="1:12" x14ac:dyDescent="0.25">
      <c r="A21" t="s">
        <v>17</v>
      </c>
      <c r="B21">
        <v>4</v>
      </c>
      <c r="C21">
        <v>4</v>
      </c>
      <c r="D21">
        <v>5</v>
      </c>
      <c r="F21">
        <v>3</v>
      </c>
      <c r="G21">
        <v>3</v>
      </c>
      <c r="H21">
        <v>4</v>
      </c>
      <c r="J21">
        <v>2</v>
      </c>
      <c r="K21">
        <v>2</v>
      </c>
      <c r="L21">
        <v>3</v>
      </c>
    </row>
    <row r="22" spans="1:12" x14ac:dyDescent="0.25">
      <c r="A22" t="s">
        <v>18</v>
      </c>
      <c r="B22">
        <v>2</v>
      </c>
      <c r="C22">
        <v>4</v>
      </c>
      <c r="D22">
        <v>6</v>
      </c>
      <c r="E22">
        <v>8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</row>
    <row r="23" spans="1:12" x14ac:dyDescent="0.25">
      <c r="A23" t="s">
        <v>19</v>
      </c>
      <c r="B23">
        <v>20</v>
      </c>
      <c r="C23">
        <v>0</v>
      </c>
      <c r="D23">
        <v>0</v>
      </c>
      <c r="E23">
        <v>0</v>
      </c>
      <c r="F23">
        <v>20</v>
      </c>
    </row>
    <row r="25" spans="1:12" x14ac:dyDescent="0.25">
      <c r="A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7D99-8775-4118-A1C8-7FD1490F7E75}">
  <dimension ref="A1:P26"/>
  <sheetViews>
    <sheetView tabSelected="1" workbookViewId="0">
      <selection activeCell="N6" sqref="N6"/>
    </sheetView>
  </sheetViews>
  <sheetFormatPr defaultRowHeight="15" x14ac:dyDescent="0.25"/>
  <cols>
    <col min="1" max="1" width="18.140625" bestFit="1" customWidth="1"/>
    <col min="2" max="2" width="19.85546875" bestFit="1" customWidth="1"/>
    <col min="7" max="8" width="10" bestFit="1" customWidth="1"/>
    <col min="10" max="10" width="8.85546875" bestFit="1" customWidth="1"/>
    <col min="11" max="11" width="14" bestFit="1" customWidth="1"/>
    <col min="12" max="12" width="8.85546875" bestFit="1" customWidth="1"/>
    <col min="13" max="13" width="14" bestFit="1" customWidth="1"/>
    <col min="14" max="14" width="8" bestFit="1" customWidth="1"/>
  </cols>
  <sheetData>
    <row r="1" spans="1:16" s="1" customFormat="1" x14ac:dyDescent="0.25">
      <c r="A1" s="1" t="s">
        <v>0</v>
      </c>
      <c r="B1" s="1" t="s">
        <v>1</v>
      </c>
      <c r="L1" s="6" t="s">
        <v>52</v>
      </c>
      <c r="M1" s="5" t="s">
        <v>53</v>
      </c>
      <c r="N1" s="4" t="s">
        <v>54</v>
      </c>
    </row>
    <row r="2" spans="1:16" x14ac:dyDescent="0.25">
      <c r="A2" t="s">
        <v>55</v>
      </c>
      <c r="B2">
        <v>6</v>
      </c>
      <c r="C2">
        <v>12</v>
      </c>
      <c r="D2" t="s">
        <v>40</v>
      </c>
      <c r="E2" t="s">
        <v>39</v>
      </c>
      <c r="F2">
        <v>24</v>
      </c>
      <c r="G2" t="s">
        <v>41</v>
      </c>
      <c r="H2" t="s">
        <v>42</v>
      </c>
    </row>
    <row r="3" spans="1:16" x14ac:dyDescent="0.25">
      <c r="B3" s="7" t="s">
        <v>28</v>
      </c>
      <c r="C3" s="3" t="s">
        <v>29</v>
      </c>
      <c r="D3" s="3" t="s">
        <v>30</v>
      </c>
      <c r="E3" s="3" t="s">
        <v>31</v>
      </c>
      <c r="F3" s="3" t="s">
        <v>17</v>
      </c>
      <c r="J3">
        <f>COUNTIF(C11:G17, "=y")</f>
        <v>28</v>
      </c>
      <c r="L3">
        <v>3</v>
      </c>
      <c r="M3">
        <f>COUNTIF(D11:G17, "=y")</f>
        <v>25</v>
      </c>
      <c r="N3">
        <f>M3</f>
        <v>25</v>
      </c>
    </row>
    <row r="4" spans="1:16" x14ac:dyDescent="0.25">
      <c r="A4" t="s">
        <v>3</v>
      </c>
      <c r="B4" t="s">
        <v>16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J4">
        <v>6</v>
      </c>
      <c r="L4">
        <v>1</v>
      </c>
      <c r="M4">
        <v>1</v>
      </c>
      <c r="N4">
        <v>5</v>
      </c>
    </row>
    <row r="5" spans="1:16" x14ac:dyDescent="0.25">
      <c r="A5" t="s">
        <v>57</v>
      </c>
      <c r="B5">
        <v>5</v>
      </c>
      <c r="C5">
        <v>10</v>
      </c>
      <c r="D5">
        <v>15</v>
      </c>
      <c r="E5">
        <v>0</v>
      </c>
      <c r="J5">
        <v>3</v>
      </c>
      <c r="L5">
        <v>1</v>
      </c>
      <c r="M5">
        <v>1</v>
      </c>
      <c r="N5">
        <v>3</v>
      </c>
    </row>
    <row r="6" spans="1:16" x14ac:dyDescent="0.25">
      <c r="A6" t="s">
        <v>56</v>
      </c>
      <c r="B6">
        <v>80</v>
      </c>
      <c r="C6">
        <v>120</v>
      </c>
      <c r="D6">
        <v>150</v>
      </c>
      <c r="E6">
        <v>200</v>
      </c>
      <c r="J6">
        <v>4</v>
      </c>
      <c r="L6">
        <v>4</v>
      </c>
      <c r="M6">
        <v>4</v>
      </c>
      <c r="N6">
        <v>4</v>
      </c>
    </row>
    <row r="8" spans="1:16" x14ac:dyDescent="0.25">
      <c r="A8" s="1"/>
      <c r="J8">
        <f>PRODUCT(J2:J7)</f>
        <v>2016</v>
      </c>
      <c r="L8">
        <f t="shared" ref="L8:N8" si="0">PRODUCT(L2:L7)</f>
        <v>12</v>
      </c>
      <c r="M8">
        <f t="shared" si="0"/>
        <v>100</v>
      </c>
      <c r="N8">
        <f t="shared" si="0"/>
        <v>1500</v>
      </c>
      <c r="P8">
        <f>L8+M8+N8</f>
        <v>1612</v>
      </c>
    </row>
    <row r="9" spans="1:16" x14ac:dyDescent="0.25">
      <c r="B9" s="1"/>
      <c r="C9" s="1" t="s">
        <v>44</v>
      </c>
      <c r="D9" s="1"/>
      <c r="E9" s="1"/>
      <c r="F9" s="1"/>
      <c r="G9" s="1"/>
    </row>
    <row r="10" spans="1:16" x14ac:dyDescent="0.25">
      <c r="A10" s="1" t="s">
        <v>2</v>
      </c>
      <c r="B10" s="1" t="s">
        <v>43</v>
      </c>
      <c r="C10" s="1" t="s">
        <v>28</v>
      </c>
      <c r="D10" s="1" t="s">
        <v>29</v>
      </c>
      <c r="E10" s="1" t="s">
        <v>30</v>
      </c>
      <c r="F10" s="1" t="s">
        <v>31</v>
      </c>
      <c r="G10" s="1" t="s">
        <v>17</v>
      </c>
    </row>
    <row r="11" spans="1:16" x14ac:dyDescent="0.25">
      <c r="A11">
        <v>6</v>
      </c>
      <c r="B11" t="s">
        <v>32</v>
      </c>
      <c r="C11" t="s">
        <v>45</v>
      </c>
      <c r="D11" s="3" t="s">
        <v>45</v>
      </c>
      <c r="E11" s="3" t="s">
        <v>46</v>
      </c>
      <c r="F11" s="3" t="s">
        <v>45</v>
      </c>
      <c r="G11" s="3" t="s">
        <v>45</v>
      </c>
    </row>
    <row r="12" spans="1:16" x14ac:dyDescent="0.25">
      <c r="A12">
        <v>12</v>
      </c>
      <c r="B12" s="3" t="s">
        <v>37</v>
      </c>
      <c r="C12" t="s">
        <v>45</v>
      </c>
      <c r="D12" s="3" t="s">
        <v>45</v>
      </c>
      <c r="E12" s="3" t="s">
        <v>46</v>
      </c>
      <c r="F12" s="3" t="s">
        <v>45</v>
      </c>
      <c r="G12" s="3" t="s">
        <v>45</v>
      </c>
    </row>
    <row r="13" spans="1:16" s="1" customFormat="1" x14ac:dyDescent="0.25">
      <c r="A13" s="3" t="s">
        <v>40</v>
      </c>
      <c r="B13" t="s">
        <v>33</v>
      </c>
      <c r="C13" t="s">
        <v>46</v>
      </c>
      <c r="D13" s="3" t="s">
        <v>45</v>
      </c>
      <c r="E13" s="3" t="s">
        <v>45</v>
      </c>
      <c r="F13" s="3" t="s">
        <v>45</v>
      </c>
      <c r="G13" s="3" t="s">
        <v>45</v>
      </c>
    </row>
    <row r="14" spans="1:16" x14ac:dyDescent="0.25">
      <c r="A14" t="s">
        <v>39</v>
      </c>
      <c r="B14" s="3" t="s">
        <v>34</v>
      </c>
      <c r="C14" t="s">
        <v>46</v>
      </c>
      <c r="D14" s="3" t="s">
        <v>45</v>
      </c>
      <c r="E14" s="3" t="s">
        <v>45</v>
      </c>
      <c r="F14" s="3" t="s">
        <v>45</v>
      </c>
      <c r="G14" s="3" t="s">
        <v>45</v>
      </c>
    </row>
    <row r="15" spans="1:16" x14ac:dyDescent="0.25">
      <c r="A15">
        <v>24</v>
      </c>
      <c r="B15" s="3" t="s">
        <v>38</v>
      </c>
      <c r="C15" t="s">
        <v>45</v>
      </c>
      <c r="D15" s="3" t="s">
        <v>45</v>
      </c>
      <c r="E15" s="3" t="s">
        <v>46</v>
      </c>
      <c r="F15" s="3" t="s">
        <v>45</v>
      </c>
      <c r="G15" s="3" t="s">
        <v>45</v>
      </c>
    </row>
    <row r="16" spans="1:16" x14ac:dyDescent="0.25">
      <c r="A16" t="s">
        <v>41</v>
      </c>
      <c r="B16" s="3" t="s">
        <v>35</v>
      </c>
      <c r="C16" t="s">
        <v>46</v>
      </c>
      <c r="D16" s="3" t="s">
        <v>45</v>
      </c>
      <c r="E16" s="3" t="s">
        <v>45</v>
      </c>
      <c r="F16" s="3" t="s">
        <v>45</v>
      </c>
      <c r="G16" s="3" t="s">
        <v>45</v>
      </c>
    </row>
    <row r="17" spans="1:7" x14ac:dyDescent="0.25">
      <c r="A17" t="s">
        <v>42</v>
      </c>
      <c r="B17" s="3" t="s">
        <v>36</v>
      </c>
      <c r="C17" t="s">
        <v>46</v>
      </c>
      <c r="D17" s="3" t="s">
        <v>45</v>
      </c>
      <c r="E17" s="3" t="s">
        <v>45</v>
      </c>
      <c r="F17" s="3" t="s">
        <v>45</v>
      </c>
      <c r="G17" s="3" t="s">
        <v>45</v>
      </c>
    </row>
    <row r="18" spans="1:7" x14ac:dyDescent="0.25">
      <c r="G18" s="1"/>
    </row>
    <row r="19" spans="1:7" x14ac:dyDescent="0.25">
      <c r="A19" s="1" t="s">
        <v>15</v>
      </c>
    </row>
    <row r="20" spans="1:7" x14ac:dyDescent="0.25">
      <c r="A20" t="s">
        <v>16</v>
      </c>
      <c r="B20" t="s">
        <v>47</v>
      </c>
    </row>
    <row r="21" spans="1:7" x14ac:dyDescent="0.25">
      <c r="A21" t="s">
        <v>29</v>
      </c>
      <c r="B21" t="s">
        <v>48</v>
      </c>
    </row>
    <row r="22" spans="1:7" x14ac:dyDescent="0.25">
      <c r="A22" t="s">
        <v>30</v>
      </c>
      <c r="B22" t="s">
        <v>49</v>
      </c>
    </row>
    <row r="23" spans="1:7" x14ac:dyDescent="0.25">
      <c r="A23" t="s">
        <v>31</v>
      </c>
      <c r="B23" t="s">
        <v>50</v>
      </c>
    </row>
    <row r="24" spans="1:7" x14ac:dyDescent="0.25">
      <c r="A24" t="s">
        <v>17</v>
      </c>
      <c r="B24" t="s">
        <v>51</v>
      </c>
    </row>
    <row r="26" spans="1:7" x14ac:dyDescent="0.25">
      <c r="A26" s="1"/>
      <c r="B26" s="1"/>
    </row>
  </sheetData>
  <conditionalFormatting sqref="C11:G17 G18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Attempt 1</vt:lpstr>
      <vt:lpstr>Attempt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2021-05-14T11:05:51Z</dcterms:created>
  <dcterms:modified xsi:type="dcterms:W3CDTF">2021-06-16T07:12:53Z</dcterms:modified>
</cp:coreProperties>
</file>