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"/>
    </mc:Choice>
  </mc:AlternateContent>
  <xr:revisionPtr revIDLastSave="0" documentId="13_ncr:1_{F2B1161D-A4CB-4611-ADCA-F07BC81BAE55}" xr6:coauthVersionLast="46" xr6:coauthVersionMax="46" xr10:uidLastSave="{00000000-0000-0000-0000-000000000000}"/>
  <bookViews>
    <workbookView xWindow="-120" yWindow="-120" windowWidth="29040" windowHeight="15840" activeTab="3" xr2:uid="{B301433D-9DCC-4BFC-86CA-DD685E12B0B6}"/>
  </bookViews>
  <sheets>
    <sheet name="Vessels" sheetId="1" r:id="rId1"/>
    <sheet name="Planned" sheetId="2" r:id="rId2"/>
    <sheet name="Failures" sheetId="3" r:id="rId3"/>
    <sheet name="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6" i="3" l="1"/>
  <c r="AD37" i="3"/>
  <c r="AD38" i="3"/>
  <c r="AD39" i="3"/>
  <c r="AD40" i="3"/>
  <c r="AD35" i="3"/>
  <c r="AC36" i="3"/>
  <c r="AC37" i="3"/>
  <c r="AC38" i="3"/>
  <c r="AC39" i="3"/>
  <c r="AC40" i="3"/>
  <c r="AC35" i="3"/>
  <c r="AA35" i="3"/>
  <c r="AQ6" i="2"/>
  <c r="AF6" i="2"/>
  <c r="AG6" i="2"/>
  <c r="AH6" i="2"/>
  <c r="AI6" i="2"/>
  <c r="AJ6" i="2"/>
  <c r="AK6" i="2"/>
  <c r="AL6" i="2"/>
  <c r="AM6" i="2"/>
  <c r="AN6" i="2"/>
  <c r="AO6" i="2"/>
  <c r="AP6" i="2"/>
  <c r="AE6" i="2"/>
  <c r="X35" i="3"/>
  <c r="Y35" i="3"/>
  <c r="Z35" i="3"/>
  <c r="X36" i="3"/>
  <c r="Y36" i="3"/>
  <c r="Z36" i="3"/>
  <c r="AA36" i="3"/>
  <c r="X37" i="3"/>
  <c r="Y37" i="3"/>
  <c r="Z37" i="3"/>
  <c r="AA37" i="3"/>
  <c r="X38" i="3"/>
  <c r="Y38" i="3"/>
  <c r="Z38" i="3"/>
  <c r="AA38" i="3"/>
  <c r="X39" i="3"/>
  <c r="Y39" i="3"/>
  <c r="Z39" i="3"/>
  <c r="AA39" i="3"/>
  <c r="W39" i="3"/>
  <c r="W38" i="3"/>
  <c r="W37" i="3"/>
  <c r="W36" i="3"/>
  <c r="W35" i="3"/>
  <c r="T7" i="4"/>
  <c r="T8" i="4"/>
  <c r="T9" i="4"/>
  <c r="S7" i="4"/>
  <c r="S9" i="4" s="1"/>
  <c r="R7" i="4"/>
  <c r="R9" i="4" s="1"/>
  <c r="N9" i="4"/>
  <c r="O9" i="4"/>
  <c r="P9" i="4"/>
  <c r="Q9" i="4"/>
  <c r="M9" i="4"/>
  <c r="N8" i="4"/>
  <c r="O8" i="4"/>
  <c r="P8" i="4"/>
  <c r="Q8" i="4"/>
  <c r="R8" i="4"/>
  <c r="S8" i="4"/>
  <c r="M8" i="4"/>
  <c r="R2" i="4"/>
  <c r="N5" i="4"/>
  <c r="O5" i="4"/>
  <c r="P5" i="4"/>
  <c r="Q5" i="4"/>
  <c r="R5" i="4"/>
  <c r="S5" i="4"/>
  <c r="T5" i="4"/>
  <c r="U5" i="4"/>
  <c r="M5" i="4"/>
  <c r="T619" i="3"/>
  <c r="S619" i="3"/>
  <c r="R619" i="3"/>
  <c r="Q619" i="3"/>
  <c r="P619" i="3"/>
  <c r="T618" i="3"/>
  <c r="S618" i="3"/>
  <c r="R618" i="3"/>
  <c r="Q618" i="3"/>
  <c r="P618" i="3"/>
  <c r="T617" i="3"/>
  <c r="S617" i="3"/>
  <c r="R617" i="3"/>
  <c r="Q617" i="3"/>
  <c r="P617" i="3"/>
  <c r="T616" i="3"/>
  <c r="S616" i="3"/>
  <c r="R616" i="3"/>
  <c r="Q616" i="3"/>
  <c r="P616" i="3"/>
  <c r="T615" i="3"/>
  <c r="S615" i="3"/>
  <c r="R615" i="3"/>
  <c r="Q615" i="3"/>
  <c r="P615" i="3"/>
  <c r="T614" i="3"/>
  <c r="S614" i="3"/>
  <c r="R614" i="3"/>
  <c r="Q614" i="3"/>
  <c r="P614" i="3"/>
  <c r="T613" i="3"/>
  <c r="S613" i="3"/>
  <c r="R613" i="3"/>
  <c r="Q613" i="3"/>
  <c r="P613" i="3"/>
  <c r="T612" i="3"/>
  <c r="S612" i="3"/>
  <c r="R612" i="3"/>
  <c r="Q612" i="3"/>
  <c r="P612" i="3"/>
  <c r="T611" i="3"/>
  <c r="S611" i="3"/>
  <c r="R611" i="3"/>
  <c r="Q611" i="3"/>
  <c r="P611" i="3"/>
  <c r="T610" i="3"/>
  <c r="S610" i="3"/>
  <c r="R610" i="3"/>
  <c r="Q610" i="3"/>
  <c r="P610" i="3"/>
  <c r="T609" i="3"/>
  <c r="S609" i="3"/>
  <c r="R609" i="3"/>
  <c r="Q609" i="3"/>
  <c r="P609" i="3"/>
  <c r="T608" i="3"/>
  <c r="S608" i="3"/>
  <c r="R608" i="3"/>
  <c r="Q608" i="3"/>
  <c r="P608" i="3"/>
  <c r="T607" i="3"/>
  <c r="S607" i="3"/>
  <c r="R607" i="3"/>
  <c r="Q607" i="3"/>
  <c r="P607" i="3"/>
  <c r="T606" i="3"/>
  <c r="S606" i="3"/>
  <c r="R606" i="3"/>
  <c r="Q606" i="3"/>
  <c r="P606" i="3"/>
  <c r="T605" i="3"/>
  <c r="S605" i="3"/>
  <c r="R605" i="3"/>
  <c r="Q605" i="3"/>
  <c r="P605" i="3"/>
  <c r="T604" i="3"/>
  <c r="S604" i="3"/>
  <c r="R604" i="3"/>
  <c r="Q604" i="3"/>
  <c r="P604" i="3"/>
  <c r="T603" i="3"/>
  <c r="S603" i="3"/>
  <c r="R603" i="3"/>
  <c r="Q603" i="3"/>
  <c r="P603" i="3"/>
  <c r="T602" i="3"/>
  <c r="S602" i="3"/>
  <c r="R602" i="3"/>
  <c r="Q602" i="3"/>
  <c r="P602" i="3"/>
  <c r="T601" i="3"/>
  <c r="S601" i="3"/>
  <c r="R601" i="3"/>
  <c r="Q601" i="3"/>
  <c r="P601" i="3"/>
  <c r="T600" i="3"/>
  <c r="S600" i="3"/>
  <c r="R600" i="3"/>
  <c r="Q600" i="3"/>
  <c r="P600" i="3"/>
  <c r="T599" i="3"/>
  <c r="S599" i="3"/>
  <c r="R599" i="3"/>
  <c r="Q599" i="3"/>
  <c r="P599" i="3"/>
  <c r="T598" i="3"/>
  <c r="S598" i="3"/>
  <c r="R598" i="3"/>
  <c r="Q598" i="3"/>
  <c r="P598" i="3"/>
  <c r="T597" i="3"/>
  <c r="S597" i="3"/>
  <c r="R597" i="3"/>
  <c r="Q597" i="3"/>
  <c r="P597" i="3"/>
  <c r="T596" i="3"/>
  <c r="S596" i="3"/>
  <c r="R596" i="3"/>
  <c r="Q596" i="3"/>
  <c r="P596" i="3"/>
  <c r="T595" i="3"/>
  <c r="S595" i="3"/>
  <c r="R595" i="3"/>
  <c r="Q595" i="3"/>
  <c r="P595" i="3"/>
  <c r="T594" i="3"/>
  <c r="S594" i="3"/>
  <c r="R594" i="3"/>
  <c r="Q594" i="3"/>
  <c r="P594" i="3"/>
  <c r="T593" i="3"/>
  <c r="S593" i="3"/>
  <c r="R593" i="3"/>
  <c r="Q593" i="3"/>
  <c r="P593" i="3"/>
  <c r="T592" i="3"/>
  <c r="S592" i="3"/>
  <c r="R592" i="3"/>
  <c r="Q592" i="3"/>
  <c r="P592" i="3"/>
  <c r="T591" i="3"/>
  <c r="S591" i="3"/>
  <c r="R591" i="3"/>
  <c r="Q591" i="3"/>
  <c r="P591" i="3"/>
  <c r="T590" i="3"/>
  <c r="S590" i="3"/>
  <c r="R590" i="3"/>
  <c r="Q590" i="3"/>
  <c r="P590" i="3"/>
  <c r="T589" i="3"/>
  <c r="S589" i="3"/>
  <c r="R589" i="3"/>
  <c r="Q589" i="3"/>
  <c r="P589" i="3"/>
  <c r="T588" i="3"/>
  <c r="S588" i="3"/>
  <c r="R588" i="3"/>
  <c r="Q588" i="3"/>
  <c r="P588" i="3"/>
  <c r="T587" i="3"/>
  <c r="S587" i="3"/>
  <c r="R587" i="3"/>
  <c r="Q587" i="3"/>
  <c r="P587" i="3"/>
  <c r="T586" i="3"/>
  <c r="S586" i="3"/>
  <c r="R586" i="3"/>
  <c r="Q586" i="3"/>
  <c r="P586" i="3"/>
  <c r="T585" i="3"/>
  <c r="S585" i="3"/>
  <c r="R585" i="3"/>
  <c r="Q585" i="3"/>
  <c r="P585" i="3"/>
  <c r="T584" i="3"/>
  <c r="S584" i="3"/>
  <c r="R584" i="3"/>
  <c r="Q584" i="3"/>
  <c r="P584" i="3"/>
  <c r="T583" i="3"/>
  <c r="S583" i="3"/>
  <c r="R583" i="3"/>
  <c r="Q583" i="3"/>
  <c r="P583" i="3"/>
  <c r="T582" i="3"/>
  <c r="S582" i="3"/>
  <c r="R582" i="3"/>
  <c r="Q582" i="3"/>
  <c r="P582" i="3"/>
  <c r="T581" i="3"/>
  <c r="S581" i="3"/>
  <c r="R581" i="3"/>
  <c r="Q581" i="3"/>
  <c r="P581" i="3"/>
  <c r="T580" i="3"/>
  <c r="S580" i="3"/>
  <c r="R580" i="3"/>
  <c r="Q580" i="3"/>
  <c r="P580" i="3"/>
  <c r="T579" i="3"/>
  <c r="S579" i="3"/>
  <c r="R579" i="3"/>
  <c r="Q579" i="3"/>
  <c r="P579" i="3"/>
  <c r="T578" i="3"/>
  <c r="S578" i="3"/>
  <c r="R578" i="3"/>
  <c r="Q578" i="3"/>
  <c r="P578" i="3"/>
  <c r="T577" i="3"/>
  <c r="S577" i="3"/>
  <c r="R577" i="3"/>
  <c r="Q577" i="3"/>
  <c r="P577" i="3"/>
  <c r="T576" i="3"/>
  <c r="S576" i="3"/>
  <c r="R576" i="3"/>
  <c r="Q576" i="3"/>
  <c r="P576" i="3"/>
  <c r="T575" i="3"/>
  <c r="S575" i="3"/>
  <c r="R575" i="3"/>
  <c r="Q575" i="3"/>
  <c r="P575" i="3"/>
  <c r="T574" i="3"/>
  <c r="S574" i="3"/>
  <c r="R574" i="3"/>
  <c r="Q574" i="3"/>
  <c r="P574" i="3"/>
  <c r="T573" i="3"/>
  <c r="S573" i="3"/>
  <c r="R573" i="3"/>
  <c r="Q573" i="3"/>
  <c r="P573" i="3"/>
  <c r="T572" i="3"/>
  <c r="S572" i="3"/>
  <c r="R572" i="3"/>
  <c r="Q572" i="3"/>
  <c r="P572" i="3"/>
  <c r="T571" i="3"/>
  <c r="S571" i="3"/>
  <c r="R571" i="3"/>
  <c r="Q571" i="3"/>
  <c r="P571" i="3"/>
  <c r="T570" i="3"/>
  <c r="S570" i="3"/>
  <c r="R570" i="3"/>
  <c r="Q570" i="3"/>
  <c r="P570" i="3"/>
  <c r="T569" i="3"/>
  <c r="S569" i="3"/>
  <c r="R569" i="3"/>
  <c r="Q569" i="3"/>
  <c r="P569" i="3"/>
  <c r="T568" i="3"/>
  <c r="S568" i="3"/>
  <c r="R568" i="3"/>
  <c r="Q568" i="3"/>
  <c r="P568" i="3"/>
  <c r="T567" i="3"/>
  <c r="S567" i="3"/>
  <c r="R567" i="3"/>
  <c r="Q567" i="3"/>
  <c r="P567" i="3"/>
  <c r="T566" i="3"/>
  <c r="S566" i="3"/>
  <c r="R566" i="3"/>
  <c r="Q566" i="3"/>
  <c r="P566" i="3"/>
  <c r="T565" i="3"/>
  <c r="S565" i="3"/>
  <c r="R565" i="3"/>
  <c r="Q565" i="3"/>
  <c r="P565" i="3"/>
  <c r="T564" i="3"/>
  <c r="S564" i="3"/>
  <c r="R564" i="3"/>
  <c r="Q564" i="3"/>
  <c r="P564" i="3"/>
  <c r="T563" i="3"/>
  <c r="S563" i="3"/>
  <c r="R563" i="3"/>
  <c r="Q563" i="3"/>
  <c r="P563" i="3"/>
  <c r="T562" i="3"/>
  <c r="S562" i="3"/>
  <c r="R562" i="3"/>
  <c r="Q562" i="3"/>
  <c r="P562" i="3"/>
  <c r="T561" i="3"/>
  <c r="S561" i="3"/>
  <c r="R561" i="3"/>
  <c r="Q561" i="3"/>
  <c r="P561" i="3"/>
  <c r="T560" i="3"/>
  <c r="S560" i="3"/>
  <c r="R560" i="3"/>
  <c r="Q560" i="3"/>
  <c r="P560" i="3"/>
  <c r="T559" i="3"/>
  <c r="S559" i="3"/>
  <c r="R559" i="3"/>
  <c r="Q559" i="3"/>
  <c r="P559" i="3"/>
  <c r="T558" i="3"/>
  <c r="S558" i="3"/>
  <c r="R558" i="3"/>
  <c r="Q558" i="3"/>
  <c r="P558" i="3"/>
  <c r="T557" i="3"/>
  <c r="S557" i="3"/>
  <c r="R557" i="3"/>
  <c r="Q557" i="3"/>
  <c r="P557" i="3"/>
  <c r="T556" i="3"/>
  <c r="S556" i="3"/>
  <c r="R556" i="3"/>
  <c r="Q556" i="3"/>
  <c r="P556" i="3"/>
  <c r="T555" i="3"/>
  <c r="S555" i="3"/>
  <c r="R555" i="3"/>
  <c r="Q555" i="3"/>
  <c r="P555" i="3"/>
  <c r="T554" i="3"/>
  <c r="S554" i="3"/>
  <c r="R554" i="3"/>
  <c r="Q554" i="3"/>
  <c r="P554" i="3"/>
  <c r="T553" i="3"/>
  <c r="S553" i="3"/>
  <c r="R553" i="3"/>
  <c r="Q553" i="3"/>
  <c r="P553" i="3"/>
  <c r="T552" i="3"/>
  <c r="S552" i="3"/>
  <c r="R552" i="3"/>
  <c r="Q552" i="3"/>
  <c r="P552" i="3"/>
  <c r="T551" i="3"/>
  <c r="S551" i="3"/>
  <c r="R551" i="3"/>
  <c r="Q551" i="3"/>
  <c r="P551" i="3"/>
  <c r="T550" i="3"/>
  <c r="S550" i="3"/>
  <c r="R550" i="3"/>
  <c r="Q550" i="3"/>
  <c r="P550" i="3"/>
  <c r="T549" i="3"/>
  <c r="S549" i="3"/>
  <c r="R549" i="3"/>
  <c r="Q549" i="3"/>
  <c r="P549" i="3"/>
  <c r="T548" i="3"/>
  <c r="S548" i="3"/>
  <c r="R548" i="3"/>
  <c r="Q548" i="3"/>
  <c r="P548" i="3"/>
  <c r="T547" i="3"/>
  <c r="S547" i="3"/>
  <c r="R547" i="3"/>
  <c r="Q547" i="3"/>
  <c r="P547" i="3"/>
  <c r="T546" i="3"/>
  <c r="S546" i="3"/>
  <c r="R546" i="3"/>
  <c r="Q546" i="3"/>
  <c r="P546" i="3"/>
  <c r="T545" i="3"/>
  <c r="S545" i="3"/>
  <c r="R545" i="3"/>
  <c r="Q545" i="3"/>
  <c r="P545" i="3"/>
  <c r="T544" i="3"/>
  <c r="S544" i="3"/>
  <c r="R544" i="3"/>
  <c r="Q544" i="3"/>
  <c r="P544" i="3"/>
  <c r="T543" i="3"/>
  <c r="S543" i="3"/>
  <c r="R543" i="3"/>
  <c r="Q543" i="3"/>
  <c r="P543" i="3"/>
  <c r="T542" i="3"/>
  <c r="S542" i="3"/>
  <c r="R542" i="3"/>
  <c r="Q542" i="3"/>
  <c r="P542" i="3"/>
  <c r="T541" i="3"/>
  <c r="S541" i="3"/>
  <c r="R541" i="3"/>
  <c r="Q541" i="3"/>
  <c r="P541" i="3"/>
  <c r="T540" i="3"/>
  <c r="S540" i="3"/>
  <c r="R540" i="3"/>
  <c r="Q540" i="3"/>
  <c r="P540" i="3"/>
  <c r="T539" i="3"/>
  <c r="S539" i="3"/>
  <c r="R539" i="3"/>
  <c r="Q539" i="3"/>
  <c r="P539" i="3"/>
  <c r="T538" i="3"/>
  <c r="S538" i="3"/>
  <c r="R538" i="3"/>
  <c r="Q538" i="3"/>
  <c r="P538" i="3"/>
  <c r="T537" i="3"/>
  <c r="S537" i="3"/>
  <c r="R537" i="3"/>
  <c r="Q537" i="3"/>
  <c r="P537" i="3"/>
  <c r="T536" i="3"/>
  <c r="S536" i="3"/>
  <c r="R536" i="3"/>
  <c r="Q536" i="3"/>
  <c r="P536" i="3"/>
  <c r="T535" i="3"/>
  <c r="S535" i="3"/>
  <c r="R535" i="3"/>
  <c r="Q535" i="3"/>
  <c r="P535" i="3"/>
  <c r="T534" i="3"/>
  <c r="S534" i="3"/>
  <c r="R534" i="3"/>
  <c r="Q534" i="3"/>
  <c r="P534" i="3"/>
  <c r="T533" i="3"/>
  <c r="S533" i="3"/>
  <c r="R533" i="3"/>
  <c r="Q533" i="3"/>
  <c r="P533" i="3"/>
  <c r="T532" i="3"/>
  <c r="S532" i="3"/>
  <c r="R532" i="3"/>
  <c r="Q532" i="3"/>
  <c r="P532" i="3"/>
  <c r="T531" i="3"/>
  <c r="S531" i="3"/>
  <c r="R531" i="3"/>
  <c r="Q531" i="3"/>
  <c r="P531" i="3"/>
  <c r="T530" i="3"/>
  <c r="S530" i="3"/>
  <c r="R530" i="3"/>
  <c r="Q530" i="3"/>
  <c r="P530" i="3"/>
  <c r="T529" i="3"/>
  <c r="S529" i="3"/>
  <c r="R529" i="3"/>
  <c r="Q529" i="3"/>
  <c r="P529" i="3"/>
  <c r="T528" i="3"/>
  <c r="S528" i="3"/>
  <c r="R528" i="3"/>
  <c r="Q528" i="3"/>
  <c r="P528" i="3"/>
  <c r="T527" i="3"/>
  <c r="S527" i="3"/>
  <c r="R527" i="3"/>
  <c r="Q527" i="3"/>
  <c r="P527" i="3"/>
  <c r="T526" i="3"/>
  <c r="S526" i="3"/>
  <c r="R526" i="3"/>
  <c r="Q526" i="3"/>
  <c r="P526" i="3"/>
  <c r="T525" i="3"/>
  <c r="S525" i="3"/>
  <c r="R525" i="3"/>
  <c r="Q525" i="3"/>
  <c r="P525" i="3"/>
  <c r="T524" i="3"/>
  <c r="S524" i="3"/>
  <c r="R524" i="3"/>
  <c r="Q524" i="3"/>
  <c r="P524" i="3"/>
  <c r="T523" i="3"/>
  <c r="S523" i="3"/>
  <c r="R523" i="3"/>
  <c r="Q523" i="3"/>
  <c r="P523" i="3"/>
  <c r="T522" i="3"/>
  <c r="S522" i="3"/>
  <c r="R522" i="3"/>
  <c r="Q522" i="3"/>
  <c r="P522" i="3"/>
  <c r="T521" i="3"/>
  <c r="S521" i="3"/>
  <c r="R521" i="3"/>
  <c r="Q521" i="3"/>
  <c r="P521" i="3"/>
  <c r="T520" i="3"/>
  <c r="S520" i="3"/>
  <c r="R520" i="3"/>
  <c r="Q520" i="3"/>
  <c r="P520" i="3"/>
  <c r="T519" i="3"/>
  <c r="S519" i="3"/>
  <c r="R519" i="3"/>
  <c r="Q519" i="3"/>
  <c r="P519" i="3"/>
  <c r="T518" i="3"/>
  <c r="S518" i="3"/>
  <c r="R518" i="3"/>
  <c r="Q518" i="3"/>
  <c r="P518" i="3"/>
  <c r="T517" i="3"/>
  <c r="S517" i="3"/>
  <c r="R517" i="3"/>
  <c r="Q517" i="3"/>
  <c r="P517" i="3"/>
  <c r="T516" i="3"/>
  <c r="S516" i="3"/>
  <c r="R516" i="3"/>
  <c r="Q516" i="3"/>
  <c r="P516" i="3"/>
  <c r="T515" i="3"/>
  <c r="S515" i="3"/>
  <c r="R515" i="3"/>
  <c r="Q515" i="3"/>
  <c r="P515" i="3"/>
  <c r="T514" i="3"/>
  <c r="S514" i="3"/>
  <c r="R514" i="3"/>
  <c r="Q514" i="3"/>
  <c r="P514" i="3"/>
  <c r="T513" i="3"/>
  <c r="S513" i="3"/>
  <c r="R513" i="3"/>
  <c r="Q513" i="3"/>
  <c r="P513" i="3"/>
  <c r="T512" i="3"/>
  <c r="S512" i="3"/>
  <c r="R512" i="3"/>
  <c r="Q512" i="3"/>
  <c r="P512" i="3"/>
  <c r="T511" i="3"/>
  <c r="S511" i="3"/>
  <c r="R511" i="3"/>
  <c r="Q511" i="3"/>
  <c r="P511" i="3"/>
  <c r="T510" i="3"/>
  <c r="S510" i="3"/>
  <c r="R510" i="3"/>
  <c r="Q510" i="3"/>
  <c r="P510" i="3"/>
  <c r="T509" i="3"/>
  <c r="S509" i="3"/>
  <c r="R509" i="3"/>
  <c r="Q509" i="3"/>
  <c r="P509" i="3"/>
  <c r="T508" i="3"/>
  <c r="S508" i="3"/>
  <c r="R508" i="3"/>
  <c r="Q508" i="3"/>
  <c r="P508" i="3"/>
  <c r="T507" i="3"/>
  <c r="S507" i="3"/>
  <c r="R507" i="3"/>
  <c r="Q507" i="3"/>
  <c r="P507" i="3"/>
  <c r="T506" i="3"/>
  <c r="S506" i="3"/>
  <c r="R506" i="3"/>
  <c r="Q506" i="3"/>
  <c r="P506" i="3"/>
  <c r="T505" i="3"/>
  <c r="S505" i="3"/>
  <c r="R505" i="3"/>
  <c r="Q505" i="3"/>
  <c r="P505" i="3"/>
  <c r="T504" i="3"/>
  <c r="S504" i="3"/>
  <c r="R504" i="3"/>
  <c r="Q504" i="3"/>
  <c r="P504" i="3"/>
  <c r="T503" i="3"/>
  <c r="S503" i="3"/>
  <c r="R503" i="3"/>
  <c r="Q503" i="3"/>
  <c r="P503" i="3"/>
  <c r="T502" i="3"/>
  <c r="S502" i="3"/>
  <c r="R502" i="3"/>
  <c r="R497" i="3" s="1"/>
  <c r="Q502" i="3"/>
  <c r="P502" i="3"/>
  <c r="T501" i="3"/>
  <c r="S501" i="3"/>
  <c r="S497" i="3" s="1"/>
  <c r="R501" i="3"/>
  <c r="Q501" i="3"/>
  <c r="P501" i="3"/>
  <c r="T500" i="3"/>
  <c r="T497" i="3" s="1"/>
  <c r="S500" i="3"/>
  <c r="R500" i="3"/>
  <c r="Q500" i="3"/>
  <c r="P500" i="3"/>
  <c r="P497" i="3" s="1"/>
  <c r="T495" i="3"/>
  <c r="S495" i="3"/>
  <c r="R495" i="3"/>
  <c r="Q495" i="3"/>
  <c r="P495" i="3"/>
  <c r="T494" i="3"/>
  <c r="S494" i="3"/>
  <c r="R494" i="3"/>
  <c r="Q494" i="3"/>
  <c r="P494" i="3"/>
  <c r="T493" i="3"/>
  <c r="S493" i="3"/>
  <c r="R493" i="3"/>
  <c r="Q493" i="3"/>
  <c r="P493" i="3"/>
  <c r="T492" i="3"/>
  <c r="S492" i="3"/>
  <c r="R492" i="3"/>
  <c r="Q492" i="3"/>
  <c r="P492" i="3"/>
  <c r="T491" i="3"/>
  <c r="S491" i="3"/>
  <c r="R491" i="3"/>
  <c r="Q491" i="3"/>
  <c r="P491" i="3"/>
  <c r="T490" i="3"/>
  <c r="S490" i="3"/>
  <c r="R490" i="3"/>
  <c r="Q490" i="3"/>
  <c r="P490" i="3"/>
  <c r="T489" i="3"/>
  <c r="S489" i="3"/>
  <c r="R489" i="3"/>
  <c r="Q489" i="3"/>
  <c r="P489" i="3"/>
  <c r="T488" i="3"/>
  <c r="S488" i="3"/>
  <c r="R488" i="3"/>
  <c r="Q488" i="3"/>
  <c r="P488" i="3"/>
  <c r="T487" i="3"/>
  <c r="S487" i="3"/>
  <c r="R487" i="3"/>
  <c r="Q487" i="3"/>
  <c r="P487" i="3"/>
  <c r="T486" i="3"/>
  <c r="S486" i="3"/>
  <c r="R486" i="3"/>
  <c r="Q486" i="3"/>
  <c r="P486" i="3"/>
  <c r="T485" i="3"/>
  <c r="S485" i="3"/>
  <c r="R485" i="3"/>
  <c r="Q485" i="3"/>
  <c r="P485" i="3"/>
  <c r="T484" i="3"/>
  <c r="S484" i="3"/>
  <c r="R484" i="3"/>
  <c r="Q484" i="3"/>
  <c r="P484" i="3"/>
  <c r="T483" i="3"/>
  <c r="S483" i="3"/>
  <c r="R483" i="3"/>
  <c r="Q483" i="3"/>
  <c r="P483" i="3"/>
  <c r="T482" i="3"/>
  <c r="S482" i="3"/>
  <c r="R482" i="3"/>
  <c r="Q482" i="3"/>
  <c r="P482" i="3"/>
  <c r="T481" i="3"/>
  <c r="S481" i="3"/>
  <c r="R481" i="3"/>
  <c r="Q481" i="3"/>
  <c r="P481" i="3"/>
  <c r="T480" i="3"/>
  <c r="S480" i="3"/>
  <c r="R480" i="3"/>
  <c r="Q480" i="3"/>
  <c r="P480" i="3"/>
  <c r="T479" i="3"/>
  <c r="S479" i="3"/>
  <c r="R479" i="3"/>
  <c r="Q479" i="3"/>
  <c r="P479" i="3"/>
  <c r="T478" i="3"/>
  <c r="S478" i="3"/>
  <c r="R478" i="3"/>
  <c r="Q478" i="3"/>
  <c r="P478" i="3"/>
  <c r="T477" i="3"/>
  <c r="S477" i="3"/>
  <c r="R477" i="3"/>
  <c r="Q477" i="3"/>
  <c r="P477" i="3"/>
  <c r="T476" i="3"/>
  <c r="S476" i="3"/>
  <c r="R476" i="3"/>
  <c r="Q476" i="3"/>
  <c r="P476" i="3"/>
  <c r="T475" i="3"/>
  <c r="S475" i="3"/>
  <c r="R475" i="3"/>
  <c r="Q475" i="3"/>
  <c r="P475" i="3"/>
  <c r="T474" i="3"/>
  <c r="S474" i="3"/>
  <c r="R474" i="3"/>
  <c r="Q474" i="3"/>
  <c r="P474" i="3"/>
  <c r="T473" i="3"/>
  <c r="S473" i="3"/>
  <c r="R473" i="3"/>
  <c r="Q473" i="3"/>
  <c r="P473" i="3"/>
  <c r="T472" i="3"/>
  <c r="S472" i="3"/>
  <c r="R472" i="3"/>
  <c r="Q472" i="3"/>
  <c r="P472" i="3"/>
  <c r="T471" i="3"/>
  <c r="S471" i="3"/>
  <c r="R471" i="3"/>
  <c r="Q471" i="3"/>
  <c r="P471" i="3"/>
  <c r="T470" i="3"/>
  <c r="S470" i="3"/>
  <c r="R470" i="3"/>
  <c r="Q470" i="3"/>
  <c r="P470" i="3"/>
  <c r="T469" i="3"/>
  <c r="S469" i="3"/>
  <c r="R469" i="3"/>
  <c r="Q469" i="3"/>
  <c r="P469" i="3"/>
  <c r="T468" i="3"/>
  <c r="S468" i="3"/>
  <c r="R468" i="3"/>
  <c r="Q468" i="3"/>
  <c r="P468" i="3"/>
  <c r="T467" i="3"/>
  <c r="S467" i="3"/>
  <c r="R467" i="3"/>
  <c r="Q467" i="3"/>
  <c r="P467" i="3"/>
  <c r="T466" i="3"/>
  <c r="S466" i="3"/>
  <c r="R466" i="3"/>
  <c r="Q466" i="3"/>
  <c r="P466" i="3"/>
  <c r="T465" i="3"/>
  <c r="S465" i="3"/>
  <c r="R465" i="3"/>
  <c r="Q465" i="3"/>
  <c r="P465" i="3"/>
  <c r="T464" i="3"/>
  <c r="S464" i="3"/>
  <c r="R464" i="3"/>
  <c r="Q464" i="3"/>
  <c r="P464" i="3"/>
  <c r="T463" i="3"/>
  <c r="S463" i="3"/>
  <c r="R463" i="3"/>
  <c r="Q463" i="3"/>
  <c r="P463" i="3"/>
  <c r="T462" i="3"/>
  <c r="S462" i="3"/>
  <c r="R462" i="3"/>
  <c r="Q462" i="3"/>
  <c r="P462" i="3"/>
  <c r="T461" i="3"/>
  <c r="S461" i="3"/>
  <c r="R461" i="3"/>
  <c r="Q461" i="3"/>
  <c r="P461" i="3"/>
  <c r="T460" i="3"/>
  <c r="S460" i="3"/>
  <c r="R460" i="3"/>
  <c r="Q460" i="3"/>
  <c r="P460" i="3"/>
  <c r="T459" i="3"/>
  <c r="S459" i="3"/>
  <c r="R459" i="3"/>
  <c r="Q459" i="3"/>
  <c r="P459" i="3"/>
  <c r="T458" i="3"/>
  <c r="S458" i="3"/>
  <c r="R458" i="3"/>
  <c r="Q458" i="3"/>
  <c r="P458" i="3"/>
  <c r="T457" i="3"/>
  <c r="S457" i="3"/>
  <c r="R457" i="3"/>
  <c r="Q457" i="3"/>
  <c r="P457" i="3"/>
  <c r="T456" i="3"/>
  <c r="S456" i="3"/>
  <c r="R456" i="3"/>
  <c r="Q456" i="3"/>
  <c r="P456" i="3"/>
  <c r="T455" i="3"/>
  <c r="S455" i="3"/>
  <c r="R455" i="3"/>
  <c r="Q455" i="3"/>
  <c r="P455" i="3"/>
  <c r="T454" i="3"/>
  <c r="S454" i="3"/>
  <c r="R454" i="3"/>
  <c r="Q454" i="3"/>
  <c r="P454" i="3"/>
  <c r="T453" i="3"/>
  <c r="S453" i="3"/>
  <c r="R453" i="3"/>
  <c r="Q453" i="3"/>
  <c r="P453" i="3"/>
  <c r="T452" i="3"/>
  <c r="S452" i="3"/>
  <c r="R452" i="3"/>
  <c r="Q452" i="3"/>
  <c r="P452" i="3"/>
  <c r="T451" i="3"/>
  <c r="S451" i="3"/>
  <c r="R451" i="3"/>
  <c r="Q451" i="3"/>
  <c r="P451" i="3"/>
  <c r="T450" i="3"/>
  <c r="S450" i="3"/>
  <c r="R450" i="3"/>
  <c r="Q450" i="3"/>
  <c r="P450" i="3"/>
  <c r="T449" i="3"/>
  <c r="S449" i="3"/>
  <c r="R449" i="3"/>
  <c r="Q449" i="3"/>
  <c r="P449" i="3"/>
  <c r="T448" i="3"/>
  <c r="S448" i="3"/>
  <c r="R448" i="3"/>
  <c r="Q448" i="3"/>
  <c r="P448" i="3"/>
  <c r="T447" i="3"/>
  <c r="S447" i="3"/>
  <c r="R447" i="3"/>
  <c r="Q447" i="3"/>
  <c r="P447" i="3"/>
  <c r="T446" i="3"/>
  <c r="S446" i="3"/>
  <c r="R446" i="3"/>
  <c r="Q446" i="3"/>
  <c r="P446" i="3"/>
  <c r="T445" i="3"/>
  <c r="S445" i="3"/>
  <c r="R445" i="3"/>
  <c r="Q445" i="3"/>
  <c r="P445" i="3"/>
  <c r="T444" i="3"/>
  <c r="S444" i="3"/>
  <c r="R444" i="3"/>
  <c r="Q444" i="3"/>
  <c r="P444" i="3"/>
  <c r="T443" i="3"/>
  <c r="S443" i="3"/>
  <c r="R443" i="3"/>
  <c r="Q443" i="3"/>
  <c r="P443" i="3"/>
  <c r="T442" i="3"/>
  <c r="S442" i="3"/>
  <c r="R442" i="3"/>
  <c r="Q442" i="3"/>
  <c r="P442" i="3"/>
  <c r="T441" i="3"/>
  <c r="S441" i="3"/>
  <c r="R441" i="3"/>
  <c r="Q441" i="3"/>
  <c r="P441" i="3"/>
  <c r="T440" i="3"/>
  <c r="S440" i="3"/>
  <c r="R440" i="3"/>
  <c r="Q440" i="3"/>
  <c r="P440" i="3"/>
  <c r="T439" i="3"/>
  <c r="S439" i="3"/>
  <c r="R439" i="3"/>
  <c r="Q439" i="3"/>
  <c r="P439" i="3"/>
  <c r="T438" i="3"/>
  <c r="S438" i="3"/>
  <c r="R438" i="3"/>
  <c r="Q438" i="3"/>
  <c r="P438" i="3"/>
  <c r="T437" i="3"/>
  <c r="S437" i="3"/>
  <c r="R437" i="3"/>
  <c r="Q437" i="3"/>
  <c r="P437" i="3"/>
  <c r="T436" i="3"/>
  <c r="S436" i="3"/>
  <c r="R436" i="3"/>
  <c r="Q436" i="3"/>
  <c r="P436" i="3"/>
  <c r="T435" i="3"/>
  <c r="S435" i="3"/>
  <c r="R435" i="3"/>
  <c r="Q435" i="3"/>
  <c r="P435" i="3"/>
  <c r="T434" i="3"/>
  <c r="S434" i="3"/>
  <c r="R434" i="3"/>
  <c r="Q434" i="3"/>
  <c r="P434" i="3"/>
  <c r="T433" i="3"/>
  <c r="S433" i="3"/>
  <c r="R433" i="3"/>
  <c r="Q433" i="3"/>
  <c r="P433" i="3"/>
  <c r="T432" i="3"/>
  <c r="S432" i="3"/>
  <c r="R432" i="3"/>
  <c r="Q432" i="3"/>
  <c r="P432" i="3"/>
  <c r="T431" i="3"/>
  <c r="S431" i="3"/>
  <c r="R431" i="3"/>
  <c r="Q431" i="3"/>
  <c r="P431" i="3"/>
  <c r="T430" i="3"/>
  <c r="S430" i="3"/>
  <c r="R430" i="3"/>
  <c r="Q430" i="3"/>
  <c r="P430" i="3"/>
  <c r="T429" i="3"/>
  <c r="S429" i="3"/>
  <c r="R429" i="3"/>
  <c r="Q429" i="3"/>
  <c r="P429" i="3"/>
  <c r="T428" i="3"/>
  <c r="S428" i="3"/>
  <c r="R428" i="3"/>
  <c r="Q428" i="3"/>
  <c r="P428" i="3"/>
  <c r="T427" i="3"/>
  <c r="S427" i="3"/>
  <c r="R427" i="3"/>
  <c r="Q427" i="3"/>
  <c r="P427" i="3"/>
  <c r="T426" i="3"/>
  <c r="S426" i="3"/>
  <c r="R426" i="3"/>
  <c r="Q426" i="3"/>
  <c r="P426" i="3"/>
  <c r="T425" i="3"/>
  <c r="S425" i="3"/>
  <c r="R425" i="3"/>
  <c r="Q425" i="3"/>
  <c r="P425" i="3"/>
  <c r="T424" i="3"/>
  <c r="S424" i="3"/>
  <c r="R424" i="3"/>
  <c r="Q424" i="3"/>
  <c r="P424" i="3"/>
  <c r="T423" i="3"/>
  <c r="S423" i="3"/>
  <c r="R423" i="3"/>
  <c r="Q423" i="3"/>
  <c r="P423" i="3"/>
  <c r="T422" i="3"/>
  <c r="S422" i="3"/>
  <c r="R422" i="3"/>
  <c r="Q422" i="3"/>
  <c r="P422" i="3"/>
  <c r="T421" i="3"/>
  <c r="S421" i="3"/>
  <c r="R421" i="3"/>
  <c r="Q421" i="3"/>
  <c r="P421" i="3"/>
  <c r="T420" i="3"/>
  <c r="S420" i="3"/>
  <c r="R420" i="3"/>
  <c r="Q420" i="3"/>
  <c r="P420" i="3"/>
  <c r="T419" i="3"/>
  <c r="S419" i="3"/>
  <c r="R419" i="3"/>
  <c r="Q419" i="3"/>
  <c r="P419" i="3"/>
  <c r="T418" i="3"/>
  <c r="S418" i="3"/>
  <c r="R418" i="3"/>
  <c r="Q418" i="3"/>
  <c r="P418" i="3"/>
  <c r="T417" i="3"/>
  <c r="S417" i="3"/>
  <c r="R417" i="3"/>
  <c r="Q417" i="3"/>
  <c r="P417" i="3"/>
  <c r="T416" i="3"/>
  <c r="S416" i="3"/>
  <c r="R416" i="3"/>
  <c r="Q416" i="3"/>
  <c r="P416" i="3"/>
  <c r="T415" i="3"/>
  <c r="S415" i="3"/>
  <c r="R415" i="3"/>
  <c r="Q415" i="3"/>
  <c r="P415" i="3"/>
  <c r="T414" i="3"/>
  <c r="S414" i="3"/>
  <c r="R414" i="3"/>
  <c r="Q414" i="3"/>
  <c r="P414" i="3"/>
  <c r="T413" i="3"/>
  <c r="S413" i="3"/>
  <c r="R413" i="3"/>
  <c r="Q413" i="3"/>
  <c r="P413" i="3"/>
  <c r="T412" i="3"/>
  <c r="S412" i="3"/>
  <c r="R412" i="3"/>
  <c r="Q412" i="3"/>
  <c r="P412" i="3"/>
  <c r="T411" i="3"/>
  <c r="S411" i="3"/>
  <c r="R411" i="3"/>
  <c r="Q411" i="3"/>
  <c r="P411" i="3"/>
  <c r="T410" i="3"/>
  <c r="S410" i="3"/>
  <c r="R410" i="3"/>
  <c r="Q410" i="3"/>
  <c r="P410" i="3"/>
  <c r="T409" i="3"/>
  <c r="S409" i="3"/>
  <c r="R409" i="3"/>
  <c r="Q409" i="3"/>
  <c r="P409" i="3"/>
  <c r="T408" i="3"/>
  <c r="S408" i="3"/>
  <c r="R408" i="3"/>
  <c r="Q408" i="3"/>
  <c r="P408" i="3"/>
  <c r="T407" i="3"/>
  <c r="S407" i="3"/>
  <c r="R407" i="3"/>
  <c r="Q407" i="3"/>
  <c r="P407" i="3"/>
  <c r="T406" i="3"/>
  <c r="S406" i="3"/>
  <c r="R406" i="3"/>
  <c r="Q406" i="3"/>
  <c r="P406" i="3"/>
  <c r="T405" i="3"/>
  <c r="S405" i="3"/>
  <c r="R405" i="3"/>
  <c r="Q405" i="3"/>
  <c r="P405" i="3"/>
  <c r="T404" i="3"/>
  <c r="S404" i="3"/>
  <c r="R404" i="3"/>
  <c r="Q404" i="3"/>
  <c r="P404" i="3"/>
  <c r="T403" i="3"/>
  <c r="S403" i="3"/>
  <c r="R403" i="3"/>
  <c r="Q403" i="3"/>
  <c r="P403" i="3"/>
  <c r="T402" i="3"/>
  <c r="S402" i="3"/>
  <c r="R402" i="3"/>
  <c r="Q402" i="3"/>
  <c r="P402" i="3"/>
  <c r="T401" i="3"/>
  <c r="S401" i="3"/>
  <c r="R401" i="3"/>
  <c r="Q401" i="3"/>
  <c r="P401" i="3"/>
  <c r="T400" i="3"/>
  <c r="S400" i="3"/>
  <c r="R400" i="3"/>
  <c r="Q400" i="3"/>
  <c r="P400" i="3"/>
  <c r="T399" i="3"/>
  <c r="S399" i="3"/>
  <c r="R399" i="3"/>
  <c r="Q399" i="3"/>
  <c r="P399" i="3"/>
  <c r="T398" i="3"/>
  <c r="S398" i="3"/>
  <c r="R398" i="3"/>
  <c r="Q398" i="3"/>
  <c r="P398" i="3"/>
  <c r="T397" i="3"/>
  <c r="S397" i="3"/>
  <c r="R397" i="3"/>
  <c r="Q397" i="3"/>
  <c r="P397" i="3"/>
  <c r="T396" i="3"/>
  <c r="S396" i="3"/>
  <c r="R396" i="3"/>
  <c r="Q396" i="3"/>
  <c r="P396" i="3"/>
  <c r="T395" i="3"/>
  <c r="S395" i="3"/>
  <c r="R395" i="3"/>
  <c r="Q395" i="3"/>
  <c r="P395" i="3"/>
  <c r="T394" i="3"/>
  <c r="S394" i="3"/>
  <c r="R394" i="3"/>
  <c r="Q394" i="3"/>
  <c r="P394" i="3"/>
  <c r="T393" i="3"/>
  <c r="S393" i="3"/>
  <c r="R393" i="3"/>
  <c r="Q393" i="3"/>
  <c r="P393" i="3"/>
  <c r="T392" i="3"/>
  <c r="S392" i="3"/>
  <c r="R392" i="3"/>
  <c r="Q392" i="3"/>
  <c r="P392" i="3"/>
  <c r="T391" i="3"/>
  <c r="S391" i="3"/>
  <c r="R391" i="3"/>
  <c r="Q391" i="3"/>
  <c r="P391" i="3"/>
  <c r="T390" i="3"/>
  <c r="S390" i="3"/>
  <c r="R390" i="3"/>
  <c r="Q390" i="3"/>
  <c r="P390" i="3"/>
  <c r="T389" i="3"/>
  <c r="S389" i="3"/>
  <c r="R389" i="3"/>
  <c r="Q389" i="3"/>
  <c r="P389" i="3"/>
  <c r="T388" i="3"/>
  <c r="S388" i="3"/>
  <c r="R388" i="3"/>
  <c r="Q388" i="3"/>
  <c r="P388" i="3"/>
  <c r="T387" i="3"/>
  <c r="S387" i="3"/>
  <c r="R387" i="3"/>
  <c r="Q387" i="3"/>
  <c r="P387" i="3"/>
  <c r="T386" i="3"/>
  <c r="S386" i="3"/>
  <c r="R386" i="3"/>
  <c r="Q386" i="3"/>
  <c r="P386" i="3"/>
  <c r="T385" i="3"/>
  <c r="S385" i="3"/>
  <c r="R385" i="3"/>
  <c r="Q385" i="3"/>
  <c r="P385" i="3"/>
  <c r="T384" i="3"/>
  <c r="S384" i="3"/>
  <c r="R384" i="3"/>
  <c r="Q384" i="3"/>
  <c r="P384" i="3"/>
  <c r="T383" i="3"/>
  <c r="S383" i="3"/>
  <c r="R383" i="3"/>
  <c r="Q383" i="3"/>
  <c r="P383" i="3"/>
  <c r="T382" i="3"/>
  <c r="S382" i="3"/>
  <c r="R382" i="3"/>
  <c r="Q382" i="3"/>
  <c r="P382" i="3"/>
  <c r="T381" i="3"/>
  <c r="S381" i="3"/>
  <c r="R381" i="3"/>
  <c r="Q381" i="3"/>
  <c r="P381" i="3"/>
  <c r="T380" i="3"/>
  <c r="S380" i="3"/>
  <c r="R380" i="3"/>
  <c r="Q380" i="3"/>
  <c r="P380" i="3"/>
  <c r="T379" i="3"/>
  <c r="S379" i="3"/>
  <c r="R379" i="3"/>
  <c r="Q379" i="3"/>
  <c r="Q373" i="3" s="1"/>
  <c r="P379" i="3"/>
  <c r="T378" i="3"/>
  <c r="S378" i="3"/>
  <c r="R378" i="3"/>
  <c r="R373" i="3" s="1"/>
  <c r="Q378" i="3"/>
  <c r="P378" i="3"/>
  <c r="T377" i="3"/>
  <c r="S377" i="3"/>
  <c r="S373" i="3" s="1"/>
  <c r="R377" i="3"/>
  <c r="Q377" i="3"/>
  <c r="P377" i="3"/>
  <c r="T376" i="3"/>
  <c r="T373" i="3" s="1"/>
  <c r="S376" i="3"/>
  <c r="R376" i="3"/>
  <c r="Q376" i="3"/>
  <c r="P376" i="3"/>
  <c r="P373" i="3" s="1"/>
  <c r="T371" i="3"/>
  <c r="S371" i="3"/>
  <c r="R371" i="3"/>
  <c r="Q371" i="3"/>
  <c r="P371" i="3"/>
  <c r="T370" i="3"/>
  <c r="S370" i="3"/>
  <c r="R370" i="3"/>
  <c r="Q370" i="3"/>
  <c r="P370" i="3"/>
  <c r="T369" i="3"/>
  <c r="S369" i="3"/>
  <c r="R369" i="3"/>
  <c r="Q369" i="3"/>
  <c r="P369" i="3"/>
  <c r="T368" i="3"/>
  <c r="S368" i="3"/>
  <c r="R368" i="3"/>
  <c r="Q368" i="3"/>
  <c r="P368" i="3"/>
  <c r="T367" i="3"/>
  <c r="S367" i="3"/>
  <c r="R367" i="3"/>
  <c r="Q367" i="3"/>
  <c r="P367" i="3"/>
  <c r="T366" i="3"/>
  <c r="S366" i="3"/>
  <c r="R366" i="3"/>
  <c r="Q366" i="3"/>
  <c r="P366" i="3"/>
  <c r="T365" i="3"/>
  <c r="S365" i="3"/>
  <c r="R365" i="3"/>
  <c r="Q365" i="3"/>
  <c r="P365" i="3"/>
  <c r="T364" i="3"/>
  <c r="S364" i="3"/>
  <c r="R364" i="3"/>
  <c r="Q364" i="3"/>
  <c r="P364" i="3"/>
  <c r="T363" i="3"/>
  <c r="S363" i="3"/>
  <c r="R363" i="3"/>
  <c r="Q363" i="3"/>
  <c r="P363" i="3"/>
  <c r="T362" i="3"/>
  <c r="S362" i="3"/>
  <c r="R362" i="3"/>
  <c r="Q362" i="3"/>
  <c r="P362" i="3"/>
  <c r="T361" i="3"/>
  <c r="S361" i="3"/>
  <c r="R361" i="3"/>
  <c r="Q361" i="3"/>
  <c r="P361" i="3"/>
  <c r="T360" i="3"/>
  <c r="S360" i="3"/>
  <c r="R360" i="3"/>
  <c r="Q360" i="3"/>
  <c r="P360" i="3"/>
  <c r="T359" i="3"/>
  <c r="S359" i="3"/>
  <c r="R359" i="3"/>
  <c r="Q359" i="3"/>
  <c r="P359" i="3"/>
  <c r="T358" i="3"/>
  <c r="S358" i="3"/>
  <c r="R358" i="3"/>
  <c r="Q358" i="3"/>
  <c r="P358" i="3"/>
  <c r="T357" i="3"/>
  <c r="S357" i="3"/>
  <c r="R357" i="3"/>
  <c r="Q357" i="3"/>
  <c r="P357" i="3"/>
  <c r="T356" i="3"/>
  <c r="S356" i="3"/>
  <c r="R356" i="3"/>
  <c r="Q356" i="3"/>
  <c r="P356" i="3"/>
  <c r="T355" i="3"/>
  <c r="S355" i="3"/>
  <c r="R355" i="3"/>
  <c r="Q355" i="3"/>
  <c r="P355" i="3"/>
  <c r="T354" i="3"/>
  <c r="S354" i="3"/>
  <c r="R354" i="3"/>
  <c r="Q354" i="3"/>
  <c r="P354" i="3"/>
  <c r="T353" i="3"/>
  <c r="S353" i="3"/>
  <c r="R353" i="3"/>
  <c r="Q353" i="3"/>
  <c r="P353" i="3"/>
  <c r="T352" i="3"/>
  <c r="S352" i="3"/>
  <c r="R352" i="3"/>
  <c r="Q352" i="3"/>
  <c r="P352" i="3"/>
  <c r="T351" i="3"/>
  <c r="S351" i="3"/>
  <c r="R351" i="3"/>
  <c r="Q351" i="3"/>
  <c r="P351" i="3"/>
  <c r="T350" i="3"/>
  <c r="S350" i="3"/>
  <c r="R350" i="3"/>
  <c r="Q350" i="3"/>
  <c r="P350" i="3"/>
  <c r="T349" i="3"/>
  <c r="S349" i="3"/>
  <c r="R349" i="3"/>
  <c r="Q349" i="3"/>
  <c r="P349" i="3"/>
  <c r="T348" i="3"/>
  <c r="S348" i="3"/>
  <c r="R348" i="3"/>
  <c r="Q348" i="3"/>
  <c r="P348" i="3"/>
  <c r="T347" i="3"/>
  <c r="S347" i="3"/>
  <c r="R347" i="3"/>
  <c r="Q347" i="3"/>
  <c r="P347" i="3"/>
  <c r="T346" i="3"/>
  <c r="S346" i="3"/>
  <c r="R346" i="3"/>
  <c r="Q346" i="3"/>
  <c r="P346" i="3"/>
  <c r="T345" i="3"/>
  <c r="S345" i="3"/>
  <c r="R345" i="3"/>
  <c r="Q345" i="3"/>
  <c r="P345" i="3"/>
  <c r="T344" i="3"/>
  <c r="S344" i="3"/>
  <c r="R344" i="3"/>
  <c r="Q344" i="3"/>
  <c r="P344" i="3"/>
  <c r="T343" i="3"/>
  <c r="S343" i="3"/>
  <c r="R343" i="3"/>
  <c r="Q343" i="3"/>
  <c r="P343" i="3"/>
  <c r="T342" i="3"/>
  <c r="S342" i="3"/>
  <c r="R342" i="3"/>
  <c r="Q342" i="3"/>
  <c r="P342" i="3"/>
  <c r="T341" i="3"/>
  <c r="S341" i="3"/>
  <c r="R341" i="3"/>
  <c r="Q341" i="3"/>
  <c r="P341" i="3"/>
  <c r="T340" i="3"/>
  <c r="S340" i="3"/>
  <c r="R340" i="3"/>
  <c r="Q340" i="3"/>
  <c r="P340" i="3"/>
  <c r="T339" i="3"/>
  <c r="S339" i="3"/>
  <c r="R339" i="3"/>
  <c r="Q339" i="3"/>
  <c r="P339" i="3"/>
  <c r="T338" i="3"/>
  <c r="S338" i="3"/>
  <c r="R338" i="3"/>
  <c r="Q338" i="3"/>
  <c r="P338" i="3"/>
  <c r="T337" i="3"/>
  <c r="S337" i="3"/>
  <c r="R337" i="3"/>
  <c r="Q337" i="3"/>
  <c r="P337" i="3"/>
  <c r="T336" i="3"/>
  <c r="S336" i="3"/>
  <c r="R336" i="3"/>
  <c r="Q336" i="3"/>
  <c r="P336" i="3"/>
  <c r="T335" i="3"/>
  <c r="S335" i="3"/>
  <c r="R335" i="3"/>
  <c r="Q335" i="3"/>
  <c r="P335" i="3"/>
  <c r="T334" i="3"/>
  <c r="S334" i="3"/>
  <c r="R334" i="3"/>
  <c r="Q334" i="3"/>
  <c r="P334" i="3"/>
  <c r="T333" i="3"/>
  <c r="S333" i="3"/>
  <c r="R333" i="3"/>
  <c r="Q333" i="3"/>
  <c r="P333" i="3"/>
  <c r="T332" i="3"/>
  <c r="S332" i="3"/>
  <c r="R332" i="3"/>
  <c r="Q332" i="3"/>
  <c r="P332" i="3"/>
  <c r="T331" i="3"/>
  <c r="S331" i="3"/>
  <c r="R331" i="3"/>
  <c r="Q331" i="3"/>
  <c r="P331" i="3"/>
  <c r="T330" i="3"/>
  <c r="S330" i="3"/>
  <c r="R330" i="3"/>
  <c r="Q330" i="3"/>
  <c r="P330" i="3"/>
  <c r="T329" i="3"/>
  <c r="S329" i="3"/>
  <c r="R329" i="3"/>
  <c r="Q329" i="3"/>
  <c r="P329" i="3"/>
  <c r="T328" i="3"/>
  <c r="S328" i="3"/>
  <c r="R328" i="3"/>
  <c r="Q328" i="3"/>
  <c r="P328" i="3"/>
  <c r="T327" i="3"/>
  <c r="S327" i="3"/>
  <c r="R327" i="3"/>
  <c r="Q327" i="3"/>
  <c r="P327" i="3"/>
  <c r="T326" i="3"/>
  <c r="S326" i="3"/>
  <c r="R326" i="3"/>
  <c r="Q326" i="3"/>
  <c r="P326" i="3"/>
  <c r="T325" i="3"/>
  <c r="S325" i="3"/>
  <c r="R325" i="3"/>
  <c r="Q325" i="3"/>
  <c r="P325" i="3"/>
  <c r="T324" i="3"/>
  <c r="S324" i="3"/>
  <c r="R324" i="3"/>
  <c r="Q324" i="3"/>
  <c r="P324" i="3"/>
  <c r="T323" i="3"/>
  <c r="S323" i="3"/>
  <c r="R323" i="3"/>
  <c r="Q323" i="3"/>
  <c r="P323" i="3"/>
  <c r="T322" i="3"/>
  <c r="S322" i="3"/>
  <c r="R322" i="3"/>
  <c r="Q322" i="3"/>
  <c r="P322" i="3"/>
  <c r="T321" i="3"/>
  <c r="S321" i="3"/>
  <c r="R321" i="3"/>
  <c r="Q321" i="3"/>
  <c r="P321" i="3"/>
  <c r="T320" i="3"/>
  <c r="S320" i="3"/>
  <c r="R320" i="3"/>
  <c r="Q320" i="3"/>
  <c r="P320" i="3"/>
  <c r="T319" i="3"/>
  <c r="S319" i="3"/>
  <c r="R319" i="3"/>
  <c r="Q319" i="3"/>
  <c r="P319" i="3"/>
  <c r="T318" i="3"/>
  <c r="S318" i="3"/>
  <c r="R318" i="3"/>
  <c r="Q318" i="3"/>
  <c r="P318" i="3"/>
  <c r="T317" i="3"/>
  <c r="S317" i="3"/>
  <c r="R317" i="3"/>
  <c r="Q317" i="3"/>
  <c r="P317" i="3"/>
  <c r="T316" i="3"/>
  <c r="S316" i="3"/>
  <c r="R316" i="3"/>
  <c r="Q316" i="3"/>
  <c r="P316" i="3"/>
  <c r="T315" i="3"/>
  <c r="S315" i="3"/>
  <c r="R315" i="3"/>
  <c r="Q315" i="3"/>
  <c r="P315" i="3"/>
  <c r="T314" i="3"/>
  <c r="S314" i="3"/>
  <c r="R314" i="3"/>
  <c r="Q314" i="3"/>
  <c r="P314" i="3"/>
  <c r="T313" i="3"/>
  <c r="S313" i="3"/>
  <c r="R313" i="3"/>
  <c r="Q313" i="3"/>
  <c r="P313" i="3"/>
  <c r="T312" i="3"/>
  <c r="S312" i="3"/>
  <c r="R312" i="3"/>
  <c r="Q312" i="3"/>
  <c r="P312" i="3"/>
  <c r="T311" i="3"/>
  <c r="S311" i="3"/>
  <c r="R311" i="3"/>
  <c r="Q311" i="3"/>
  <c r="P311" i="3"/>
  <c r="T310" i="3"/>
  <c r="S310" i="3"/>
  <c r="R310" i="3"/>
  <c r="Q310" i="3"/>
  <c r="P310" i="3"/>
  <c r="T309" i="3"/>
  <c r="S309" i="3"/>
  <c r="R309" i="3"/>
  <c r="Q309" i="3"/>
  <c r="P309" i="3"/>
  <c r="T308" i="3"/>
  <c r="S308" i="3"/>
  <c r="R308" i="3"/>
  <c r="Q308" i="3"/>
  <c r="P308" i="3"/>
  <c r="T307" i="3"/>
  <c r="S307" i="3"/>
  <c r="R307" i="3"/>
  <c r="Q307" i="3"/>
  <c r="P307" i="3"/>
  <c r="T306" i="3"/>
  <c r="S306" i="3"/>
  <c r="R306" i="3"/>
  <c r="Q306" i="3"/>
  <c r="P306" i="3"/>
  <c r="T305" i="3"/>
  <c r="S305" i="3"/>
  <c r="R305" i="3"/>
  <c r="Q305" i="3"/>
  <c r="P305" i="3"/>
  <c r="T304" i="3"/>
  <c r="S304" i="3"/>
  <c r="R304" i="3"/>
  <c r="Q304" i="3"/>
  <c r="P304" i="3"/>
  <c r="T303" i="3"/>
  <c r="S303" i="3"/>
  <c r="R303" i="3"/>
  <c r="Q303" i="3"/>
  <c r="P303" i="3"/>
  <c r="T302" i="3"/>
  <c r="S302" i="3"/>
  <c r="R302" i="3"/>
  <c r="Q302" i="3"/>
  <c r="P302" i="3"/>
  <c r="T301" i="3"/>
  <c r="S301" i="3"/>
  <c r="R301" i="3"/>
  <c r="Q301" i="3"/>
  <c r="P301" i="3"/>
  <c r="T300" i="3"/>
  <c r="S300" i="3"/>
  <c r="R300" i="3"/>
  <c r="Q300" i="3"/>
  <c r="P300" i="3"/>
  <c r="T299" i="3"/>
  <c r="S299" i="3"/>
  <c r="R299" i="3"/>
  <c r="Q299" i="3"/>
  <c r="P299" i="3"/>
  <c r="T298" i="3"/>
  <c r="S298" i="3"/>
  <c r="R298" i="3"/>
  <c r="Q298" i="3"/>
  <c r="P298" i="3"/>
  <c r="T297" i="3"/>
  <c r="S297" i="3"/>
  <c r="R297" i="3"/>
  <c r="Q297" i="3"/>
  <c r="P297" i="3"/>
  <c r="T296" i="3"/>
  <c r="S296" i="3"/>
  <c r="R296" i="3"/>
  <c r="Q296" i="3"/>
  <c r="P296" i="3"/>
  <c r="T295" i="3"/>
  <c r="S295" i="3"/>
  <c r="R295" i="3"/>
  <c r="Q295" i="3"/>
  <c r="P295" i="3"/>
  <c r="T294" i="3"/>
  <c r="S294" i="3"/>
  <c r="R294" i="3"/>
  <c r="Q294" i="3"/>
  <c r="P294" i="3"/>
  <c r="T293" i="3"/>
  <c r="S293" i="3"/>
  <c r="R293" i="3"/>
  <c r="Q293" i="3"/>
  <c r="P293" i="3"/>
  <c r="T292" i="3"/>
  <c r="S292" i="3"/>
  <c r="R292" i="3"/>
  <c r="Q292" i="3"/>
  <c r="P292" i="3"/>
  <c r="T291" i="3"/>
  <c r="S291" i="3"/>
  <c r="R291" i="3"/>
  <c r="Q291" i="3"/>
  <c r="P291" i="3"/>
  <c r="T290" i="3"/>
  <c r="S290" i="3"/>
  <c r="R290" i="3"/>
  <c r="Q290" i="3"/>
  <c r="P290" i="3"/>
  <c r="T289" i="3"/>
  <c r="S289" i="3"/>
  <c r="R289" i="3"/>
  <c r="Q289" i="3"/>
  <c r="P289" i="3"/>
  <c r="T288" i="3"/>
  <c r="S288" i="3"/>
  <c r="R288" i="3"/>
  <c r="Q288" i="3"/>
  <c r="P288" i="3"/>
  <c r="T287" i="3"/>
  <c r="S287" i="3"/>
  <c r="R287" i="3"/>
  <c r="Q287" i="3"/>
  <c r="P287" i="3"/>
  <c r="T286" i="3"/>
  <c r="S286" i="3"/>
  <c r="R286" i="3"/>
  <c r="Q286" i="3"/>
  <c r="P286" i="3"/>
  <c r="T285" i="3"/>
  <c r="S285" i="3"/>
  <c r="R285" i="3"/>
  <c r="Q285" i="3"/>
  <c r="P285" i="3"/>
  <c r="T284" i="3"/>
  <c r="S284" i="3"/>
  <c r="R284" i="3"/>
  <c r="Q284" i="3"/>
  <c r="P284" i="3"/>
  <c r="T283" i="3"/>
  <c r="S283" i="3"/>
  <c r="R283" i="3"/>
  <c r="Q283" i="3"/>
  <c r="P283" i="3"/>
  <c r="T282" i="3"/>
  <c r="S282" i="3"/>
  <c r="R282" i="3"/>
  <c r="Q282" i="3"/>
  <c r="P282" i="3"/>
  <c r="T281" i="3"/>
  <c r="S281" i="3"/>
  <c r="R281" i="3"/>
  <c r="Q281" i="3"/>
  <c r="P281" i="3"/>
  <c r="T280" i="3"/>
  <c r="S280" i="3"/>
  <c r="R280" i="3"/>
  <c r="Q280" i="3"/>
  <c r="P280" i="3"/>
  <c r="T279" i="3"/>
  <c r="S279" i="3"/>
  <c r="R279" i="3"/>
  <c r="Q279" i="3"/>
  <c r="P279" i="3"/>
  <c r="T278" i="3"/>
  <c r="S278" i="3"/>
  <c r="R278" i="3"/>
  <c r="Q278" i="3"/>
  <c r="P278" i="3"/>
  <c r="T277" i="3"/>
  <c r="S277" i="3"/>
  <c r="R277" i="3"/>
  <c r="Q277" i="3"/>
  <c r="P277" i="3"/>
  <c r="T276" i="3"/>
  <c r="S276" i="3"/>
  <c r="R276" i="3"/>
  <c r="Q276" i="3"/>
  <c r="P276" i="3"/>
  <c r="T275" i="3"/>
  <c r="S275" i="3"/>
  <c r="R275" i="3"/>
  <c r="Q275" i="3"/>
  <c r="P275" i="3"/>
  <c r="T274" i="3"/>
  <c r="S274" i="3"/>
  <c r="R274" i="3"/>
  <c r="Q274" i="3"/>
  <c r="P274" i="3"/>
  <c r="T273" i="3"/>
  <c r="S273" i="3"/>
  <c r="R273" i="3"/>
  <c r="Q273" i="3"/>
  <c r="P273" i="3"/>
  <c r="T272" i="3"/>
  <c r="S272" i="3"/>
  <c r="R272" i="3"/>
  <c r="Q272" i="3"/>
  <c r="P272" i="3"/>
  <c r="T271" i="3"/>
  <c r="S271" i="3"/>
  <c r="R271" i="3"/>
  <c r="Q271" i="3"/>
  <c r="P271" i="3"/>
  <c r="T270" i="3"/>
  <c r="S270" i="3"/>
  <c r="R270" i="3"/>
  <c r="Q270" i="3"/>
  <c r="P270" i="3"/>
  <c r="T269" i="3"/>
  <c r="S269" i="3"/>
  <c r="R269" i="3"/>
  <c r="Q269" i="3"/>
  <c r="P269" i="3"/>
  <c r="T268" i="3"/>
  <c r="S268" i="3"/>
  <c r="R268" i="3"/>
  <c r="Q268" i="3"/>
  <c r="P268" i="3"/>
  <c r="T267" i="3"/>
  <c r="S267" i="3"/>
  <c r="R267" i="3"/>
  <c r="Q267" i="3"/>
  <c r="P267" i="3"/>
  <c r="T266" i="3"/>
  <c r="S266" i="3"/>
  <c r="R266" i="3"/>
  <c r="Q266" i="3"/>
  <c r="P266" i="3"/>
  <c r="T265" i="3"/>
  <c r="S265" i="3"/>
  <c r="R265" i="3"/>
  <c r="Q265" i="3"/>
  <c r="P265" i="3"/>
  <c r="T264" i="3"/>
  <c r="S264" i="3"/>
  <c r="R264" i="3"/>
  <c r="Q264" i="3"/>
  <c r="P264" i="3"/>
  <c r="T263" i="3"/>
  <c r="S263" i="3"/>
  <c r="R263" i="3"/>
  <c r="Q263" i="3"/>
  <c r="P263" i="3"/>
  <c r="T262" i="3"/>
  <c r="S262" i="3"/>
  <c r="R262" i="3"/>
  <c r="Q262" i="3"/>
  <c r="P262" i="3"/>
  <c r="T261" i="3"/>
  <c r="S261" i="3"/>
  <c r="R261" i="3"/>
  <c r="Q261" i="3"/>
  <c r="P261" i="3"/>
  <c r="T260" i="3"/>
  <c r="S260" i="3"/>
  <c r="R260" i="3"/>
  <c r="Q260" i="3"/>
  <c r="P260" i="3"/>
  <c r="T259" i="3"/>
  <c r="S259" i="3"/>
  <c r="R259" i="3"/>
  <c r="Q259" i="3"/>
  <c r="P259" i="3"/>
  <c r="T258" i="3"/>
  <c r="S258" i="3"/>
  <c r="R258" i="3"/>
  <c r="Q258" i="3"/>
  <c r="P258" i="3"/>
  <c r="T257" i="3"/>
  <c r="S257" i="3"/>
  <c r="R257" i="3"/>
  <c r="Q257" i="3"/>
  <c r="P257" i="3"/>
  <c r="T256" i="3"/>
  <c r="S256" i="3"/>
  <c r="R256" i="3"/>
  <c r="Q256" i="3"/>
  <c r="P256" i="3"/>
  <c r="T255" i="3"/>
  <c r="S255" i="3"/>
  <c r="R255" i="3"/>
  <c r="Q255" i="3"/>
  <c r="P255" i="3"/>
  <c r="T254" i="3"/>
  <c r="S254" i="3"/>
  <c r="R254" i="3"/>
  <c r="Q254" i="3"/>
  <c r="P254" i="3"/>
  <c r="T253" i="3"/>
  <c r="S253" i="3"/>
  <c r="R253" i="3"/>
  <c r="Q253" i="3"/>
  <c r="P253" i="3"/>
  <c r="T252" i="3"/>
  <c r="S252" i="3"/>
  <c r="R252" i="3"/>
  <c r="Q252" i="3"/>
  <c r="Q249" i="3" s="1"/>
  <c r="P252" i="3"/>
  <c r="T247" i="3"/>
  <c r="S247" i="3"/>
  <c r="R247" i="3"/>
  <c r="Q247" i="3"/>
  <c r="P247" i="3"/>
  <c r="T246" i="3"/>
  <c r="S246" i="3"/>
  <c r="R246" i="3"/>
  <c r="Q246" i="3"/>
  <c r="P246" i="3"/>
  <c r="T245" i="3"/>
  <c r="S245" i="3"/>
  <c r="R245" i="3"/>
  <c r="Q245" i="3"/>
  <c r="P245" i="3"/>
  <c r="T244" i="3"/>
  <c r="S244" i="3"/>
  <c r="R244" i="3"/>
  <c r="Q244" i="3"/>
  <c r="P244" i="3"/>
  <c r="T243" i="3"/>
  <c r="S243" i="3"/>
  <c r="R243" i="3"/>
  <c r="Q243" i="3"/>
  <c r="P243" i="3"/>
  <c r="T242" i="3"/>
  <c r="S242" i="3"/>
  <c r="R242" i="3"/>
  <c r="Q242" i="3"/>
  <c r="P242" i="3"/>
  <c r="T241" i="3"/>
  <c r="S241" i="3"/>
  <c r="R241" i="3"/>
  <c r="Q241" i="3"/>
  <c r="P241" i="3"/>
  <c r="T240" i="3"/>
  <c r="S240" i="3"/>
  <c r="R240" i="3"/>
  <c r="Q240" i="3"/>
  <c r="P240" i="3"/>
  <c r="T239" i="3"/>
  <c r="S239" i="3"/>
  <c r="R239" i="3"/>
  <c r="Q239" i="3"/>
  <c r="P239" i="3"/>
  <c r="T238" i="3"/>
  <c r="S238" i="3"/>
  <c r="R238" i="3"/>
  <c r="Q238" i="3"/>
  <c r="P238" i="3"/>
  <c r="T237" i="3"/>
  <c r="S237" i="3"/>
  <c r="R237" i="3"/>
  <c r="Q237" i="3"/>
  <c r="P237" i="3"/>
  <c r="T236" i="3"/>
  <c r="S236" i="3"/>
  <c r="R236" i="3"/>
  <c r="Q236" i="3"/>
  <c r="P236" i="3"/>
  <c r="T235" i="3"/>
  <c r="S235" i="3"/>
  <c r="R235" i="3"/>
  <c r="Q235" i="3"/>
  <c r="P235" i="3"/>
  <c r="T234" i="3"/>
  <c r="S234" i="3"/>
  <c r="R234" i="3"/>
  <c r="Q234" i="3"/>
  <c r="P234" i="3"/>
  <c r="T233" i="3"/>
  <c r="S233" i="3"/>
  <c r="R233" i="3"/>
  <c r="Q233" i="3"/>
  <c r="P233" i="3"/>
  <c r="T232" i="3"/>
  <c r="S232" i="3"/>
  <c r="R232" i="3"/>
  <c r="Q232" i="3"/>
  <c r="P232" i="3"/>
  <c r="T231" i="3"/>
  <c r="S231" i="3"/>
  <c r="R231" i="3"/>
  <c r="Q231" i="3"/>
  <c r="P231" i="3"/>
  <c r="T230" i="3"/>
  <c r="S230" i="3"/>
  <c r="R230" i="3"/>
  <c r="Q230" i="3"/>
  <c r="P230" i="3"/>
  <c r="T229" i="3"/>
  <c r="S229" i="3"/>
  <c r="R229" i="3"/>
  <c r="Q229" i="3"/>
  <c r="P229" i="3"/>
  <c r="T228" i="3"/>
  <c r="S228" i="3"/>
  <c r="R228" i="3"/>
  <c r="Q228" i="3"/>
  <c r="P228" i="3"/>
  <c r="T227" i="3"/>
  <c r="S227" i="3"/>
  <c r="R227" i="3"/>
  <c r="Q227" i="3"/>
  <c r="P227" i="3"/>
  <c r="T226" i="3"/>
  <c r="S226" i="3"/>
  <c r="R226" i="3"/>
  <c r="Q226" i="3"/>
  <c r="P226" i="3"/>
  <c r="T225" i="3"/>
  <c r="S225" i="3"/>
  <c r="R225" i="3"/>
  <c r="Q225" i="3"/>
  <c r="P225" i="3"/>
  <c r="T224" i="3"/>
  <c r="S224" i="3"/>
  <c r="R224" i="3"/>
  <c r="Q224" i="3"/>
  <c r="P224" i="3"/>
  <c r="T223" i="3"/>
  <c r="S223" i="3"/>
  <c r="R223" i="3"/>
  <c r="Q223" i="3"/>
  <c r="P223" i="3"/>
  <c r="T222" i="3"/>
  <c r="S222" i="3"/>
  <c r="R222" i="3"/>
  <c r="Q222" i="3"/>
  <c r="P222" i="3"/>
  <c r="T221" i="3"/>
  <c r="S221" i="3"/>
  <c r="R221" i="3"/>
  <c r="Q221" i="3"/>
  <c r="P221" i="3"/>
  <c r="T220" i="3"/>
  <c r="S220" i="3"/>
  <c r="R220" i="3"/>
  <c r="Q220" i="3"/>
  <c r="P220" i="3"/>
  <c r="T219" i="3"/>
  <c r="S219" i="3"/>
  <c r="R219" i="3"/>
  <c r="Q219" i="3"/>
  <c r="P219" i="3"/>
  <c r="T218" i="3"/>
  <c r="S218" i="3"/>
  <c r="R218" i="3"/>
  <c r="Q218" i="3"/>
  <c r="P218" i="3"/>
  <c r="T217" i="3"/>
  <c r="S217" i="3"/>
  <c r="R217" i="3"/>
  <c r="Q217" i="3"/>
  <c r="P217" i="3"/>
  <c r="T216" i="3"/>
  <c r="S216" i="3"/>
  <c r="R216" i="3"/>
  <c r="Q216" i="3"/>
  <c r="P216" i="3"/>
  <c r="T215" i="3"/>
  <c r="S215" i="3"/>
  <c r="R215" i="3"/>
  <c r="Q215" i="3"/>
  <c r="P215" i="3"/>
  <c r="T214" i="3"/>
  <c r="S214" i="3"/>
  <c r="R214" i="3"/>
  <c r="Q214" i="3"/>
  <c r="P214" i="3"/>
  <c r="T213" i="3"/>
  <c r="S213" i="3"/>
  <c r="R213" i="3"/>
  <c r="Q213" i="3"/>
  <c r="P213" i="3"/>
  <c r="T212" i="3"/>
  <c r="S212" i="3"/>
  <c r="R212" i="3"/>
  <c r="Q212" i="3"/>
  <c r="P212" i="3"/>
  <c r="T211" i="3"/>
  <c r="S211" i="3"/>
  <c r="R211" i="3"/>
  <c r="Q211" i="3"/>
  <c r="P211" i="3"/>
  <c r="T210" i="3"/>
  <c r="S210" i="3"/>
  <c r="R210" i="3"/>
  <c r="Q210" i="3"/>
  <c r="P210" i="3"/>
  <c r="T209" i="3"/>
  <c r="S209" i="3"/>
  <c r="R209" i="3"/>
  <c r="Q209" i="3"/>
  <c r="P209" i="3"/>
  <c r="T208" i="3"/>
  <c r="S208" i="3"/>
  <c r="R208" i="3"/>
  <c r="Q208" i="3"/>
  <c r="P208" i="3"/>
  <c r="T207" i="3"/>
  <c r="S207" i="3"/>
  <c r="R207" i="3"/>
  <c r="Q207" i="3"/>
  <c r="P207" i="3"/>
  <c r="T206" i="3"/>
  <c r="S206" i="3"/>
  <c r="R206" i="3"/>
  <c r="Q206" i="3"/>
  <c r="P206" i="3"/>
  <c r="T205" i="3"/>
  <c r="S205" i="3"/>
  <c r="R205" i="3"/>
  <c r="Q205" i="3"/>
  <c r="P205" i="3"/>
  <c r="T204" i="3"/>
  <c r="S204" i="3"/>
  <c r="R204" i="3"/>
  <c r="Q204" i="3"/>
  <c r="P204" i="3"/>
  <c r="T203" i="3"/>
  <c r="S203" i="3"/>
  <c r="R203" i="3"/>
  <c r="Q203" i="3"/>
  <c r="P203" i="3"/>
  <c r="T202" i="3"/>
  <c r="S202" i="3"/>
  <c r="R202" i="3"/>
  <c r="Q202" i="3"/>
  <c r="P202" i="3"/>
  <c r="T201" i="3"/>
  <c r="S201" i="3"/>
  <c r="R201" i="3"/>
  <c r="Q201" i="3"/>
  <c r="P201" i="3"/>
  <c r="T200" i="3"/>
  <c r="S200" i="3"/>
  <c r="R200" i="3"/>
  <c r="Q200" i="3"/>
  <c r="P200" i="3"/>
  <c r="T199" i="3"/>
  <c r="S199" i="3"/>
  <c r="R199" i="3"/>
  <c r="Q199" i="3"/>
  <c r="P199" i="3"/>
  <c r="T198" i="3"/>
  <c r="S198" i="3"/>
  <c r="R198" i="3"/>
  <c r="Q198" i="3"/>
  <c r="P198" i="3"/>
  <c r="T197" i="3"/>
  <c r="S197" i="3"/>
  <c r="R197" i="3"/>
  <c r="Q197" i="3"/>
  <c r="P197" i="3"/>
  <c r="T196" i="3"/>
  <c r="S196" i="3"/>
  <c r="R196" i="3"/>
  <c r="Q196" i="3"/>
  <c r="P196" i="3"/>
  <c r="T195" i="3"/>
  <c r="S195" i="3"/>
  <c r="R195" i="3"/>
  <c r="Q195" i="3"/>
  <c r="P195" i="3"/>
  <c r="T194" i="3"/>
  <c r="S194" i="3"/>
  <c r="R194" i="3"/>
  <c r="Q194" i="3"/>
  <c r="P194" i="3"/>
  <c r="T193" i="3"/>
  <c r="S193" i="3"/>
  <c r="R193" i="3"/>
  <c r="Q193" i="3"/>
  <c r="P193" i="3"/>
  <c r="T192" i="3"/>
  <c r="S192" i="3"/>
  <c r="R192" i="3"/>
  <c r="Q192" i="3"/>
  <c r="P192" i="3"/>
  <c r="T191" i="3"/>
  <c r="S191" i="3"/>
  <c r="R191" i="3"/>
  <c r="Q191" i="3"/>
  <c r="P191" i="3"/>
  <c r="T190" i="3"/>
  <c r="S190" i="3"/>
  <c r="R190" i="3"/>
  <c r="Q190" i="3"/>
  <c r="P190" i="3"/>
  <c r="T189" i="3"/>
  <c r="S189" i="3"/>
  <c r="R189" i="3"/>
  <c r="Q189" i="3"/>
  <c r="P189" i="3"/>
  <c r="T188" i="3"/>
  <c r="S188" i="3"/>
  <c r="R188" i="3"/>
  <c r="Q188" i="3"/>
  <c r="P188" i="3"/>
  <c r="T187" i="3"/>
  <c r="S187" i="3"/>
  <c r="R187" i="3"/>
  <c r="Q187" i="3"/>
  <c r="P187" i="3"/>
  <c r="T186" i="3"/>
  <c r="S186" i="3"/>
  <c r="R186" i="3"/>
  <c r="Q186" i="3"/>
  <c r="P186" i="3"/>
  <c r="T185" i="3"/>
  <c r="S185" i="3"/>
  <c r="R185" i="3"/>
  <c r="Q185" i="3"/>
  <c r="P185" i="3"/>
  <c r="T184" i="3"/>
  <c r="S184" i="3"/>
  <c r="R184" i="3"/>
  <c r="Q184" i="3"/>
  <c r="P184" i="3"/>
  <c r="T183" i="3"/>
  <c r="S183" i="3"/>
  <c r="R183" i="3"/>
  <c r="Q183" i="3"/>
  <c r="P183" i="3"/>
  <c r="T182" i="3"/>
  <c r="S182" i="3"/>
  <c r="R182" i="3"/>
  <c r="Q182" i="3"/>
  <c r="P182" i="3"/>
  <c r="T181" i="3"/>
  <c r="S181" i="3"/>
  <c r="R181" i="3"/>
  <c r="Q181" i="3"/>
  <c r="P181" i="3"/>
  <c r="T180" i="3"/>
  <c r="S180" i="3"/>
  <c r="R180" i="3"/>
  <c r="Q180" i="3"/>
  <c r="P180" i="3"/>
  <c r="T179" i="3"/>
  <c r="S179" i="3"/>
  <c r="R179" i="3"/>
  <c r="Q179" i="3"/>
  <c r="P179" i="3"/>
  <c r="T178" i="3"/>
  <c r="S178" i="3"/>
  <c r="R178" i="3"/>
  <c r="Q178" i="3"/>
  <c r="P178" i="3"/>
  <c r="T177" i="3"/>
  <c r="S177" i="3"/>
  <c r="R177" i="3"/>
  <c r="Q177" i="3"/>
  <c r="P177" i="3"/>
  <c r="T176" i="3"/>
  <c r="S176" i="3"/>
  <c r="R176" i="3"/>
  <c r="Q176" i="3"/>
  <c r="P176" i="3"/>
  <c r="T175" i="3"/>
  <c r="S175" i="3"/>
  <c r="R175" i="3"/>
  <c r="Q175" i="3"/>
  <c r="P175" i="3"/>
  <c r="T174" i="3"/>
  <c r="S174" i="3"/>
  <c r="R174" i="3"/>
  <c r="Q174" i="3"/>
  <c r="P174" i="3"/>
  <c r="T173" i="3"/>
  <c r="S173" i="3"/>
  <c r="R173" i="3"/>
  <c r="Q173" i="3"/>
  <c r="P173" i="3"/>
  <c r="T172" i="3"/>
  <c r="S172" i="3"/>
  <c r="R172" i="3"/>
  <c r="Q172" i="3"/>
  <c r="P172" i="3"/>
  <c r="T171" i="3"/>
  <c r="S171" i="3"/>
  <c r="R171" i="3"/>
  <c r="Q171" i="3"/>
  <c r="P171" i="3"/>
  <c r="T170" i="3"/>
  <c r="S170" i="3"/>
  <c r="R170" i="3"/>
  <c r="Q170" i="3"/>
  <c r="P170" i="3"/>
  <c r="T169" i="3"/>
  <c r="S169" i="3"/>
  <c r="R169" i="3"/>
  <c r="Q169" i="3"/>
  <c r="P169" i="3"/>
  <c r="T168" i="3"/>
  <c r="S168" i="3"/>
  <c r="R168" i="3"/>
  <c r="Q168" i="3"/>
  <c r="P168" i="3"/>
  <c r="T167" i="3"/>
  <c r="S167" i="3"/>
  <c r="R167" i="3"/>
  <c r="Q167" i="3"/>
  <c r="P167" i="3"/>
  <c r="T166" i="3"/>
  <c r="S166" i="3"/>
  <c r="R166" i="3"/>
  <c r="Q166" i="3"/>
  <c r="P166" i="3"/>
  <c r="T165" i="3"/>
  <c r="S165" i="3"/>
  <c r="R165" i="3"/>
  <c r="Q165" i="3"/>
  <c r="P165" i="3"/>
  <c r="T164" i="3"/>
  <c r="S164" i="3"/>
  <c r="R164" i="3"/>
  <c r="Q164" i="3"/>
  <c r="P164" i="3"/>
  <c r="T163" i="3"/>
  <c r="S163" i="3"/>
  <c r="R163" i="3"/>
  <c r="Q163" i="3"/>
  <c r="P163" i="3"/>
  <c r="T162" i="3"/>
  <c r="S162" i="3"/>
  <c r="R162" i="3"/>
  <c r="Q162" i="3"/>
  <c r="P162" i="3"/>
  <c r="T161" i="3"/>
  <c r="S161" i="3"/>
  <c r="R161" i="3"/>
  <c r="Q161" i="3"/>
  <c r="P161" i="3"/>
  <c r="T160" i="3"/>
  <c r="S160" i="3"/>
  <c r="R160" i="3"/>
  <c r="Q160" i="3"/>
  <c r="P160" i="3"/>
  <c r="T159" i="3"/>
  <c r="S159" i="3"/>
  <c r="R159" i="3"/>
  <c r="Q159" i="3"/>
  <c r="P159" i="3"/>
  <c r="T158" i="3"/>
  <c r="S158" i="3"/>
  <c r="R158" i="3"/>
  <c r="Q158" i="3"/>
  <c r="P158" i="3"/>
  <c r="T157" i="3"/>
  <c r="S157" i="3"/>
  <c r="R157" i="3"/>
  <c r="Q157" i="3"/>
  <c r="P157" i="3"/>
  <c r="T156" i="3"/>
  <c r="S156" i="3"/>
  <c r="R156" i="3"/>
  <c r="Q156" i="3"/>
  <c r="P156" i="3"/>
  <c r="T155" i="3"/>
  <c r="S155" i="3"/>
  <c r="R155" i="3"/>
  <c r="Q155" i="3"/>
  <c r="P155" i="3"/>
  <c r="T154" i="3"/>
  <c r="S154" i="3"/>
  <c r="R154" i="3"/>
  <c r="Q154" i="3"/>
  <c r="P154" i="3"/>
  <c r="T153" i="3"/>
  <c r="S153" i="3"/>
  <c r="R153" i="3"/>
  <c r="Q153" i="3"/>
  <c r="P153" i="3"/>
  <c r="T152" i="3"/>
  <c r="S152" i="3"/>
  <c r="R152" i="3"/>
  <c r="Q152" i="3"/>
  <c r="P152" i="3"/>
  <c r="T151" i="3"/>
  <c r="S151" i="3"/>
  <c r="R151" i="3"/>
  <c r="Q151" i="3"/>
  <c r="P151" i="3"/>
  <c r="T150" i="3"/>
  <c r="S150" i="3"/>
  <c r="R150" i="3"/>
  <c r="Q150" i="3"/>
  <c r="P150" i="3"/>
  <c r="T149" i="3"/>
  <c r="S149" i="3"/>
  <c r="R149" i="3"/>
  <c r="Q149" i="3"/>
  <c r="P149" i="3"/>
  <c r="T148" i="3"/>
  <c r="S148" i="3"/>
  <c r="R148" i="3"/>
  <c r="Q148" i="3"/>
  <c r="P148" i="3"/>
  <c r="T147" i="3"/>
  <c r="S147" i="3"/>
  <c r="R147" i="3"/>
  <c r="Q147" i="3"/>
  <c r="P147" i="3"/>
  <c r="T146" i="3"/>
  <c r="S146" i="3"/>
  <c r="R146" i="3"/>
  <c r="Q146" i="3"/>
  <c r="P146" i="3"/>
  <c r="T145" i="3"/>
  <c r="S145" i="3"/>
  <c r="R145" i="3"/>
  <c r="Q145" i="3"/>
  <c r="P145" i="3"/>
  <c r="T144" i="3"/>
  <c r="S144" i="3"/>
  <c r="R144" i="3"/>
  <c r="Q144" i="3"/>
  <c r="P144" i="3"/>
  <c r="T143" i="3"/>
  <c r="S143" i="3"/>
  <c r="R143" i="3"/>
  <c r="Q143" i="3"/>
  <c r="P143" i="3"/>
  <c r="T142" i="3"/>
  <c r="S142" i="3"/>
  <c r="R142" i="3"/>
  <c r="Q142" i="3"/>
  <c r="P142" i="3"/>
  <c r="T141" i="3"/>
  <c r="S141" i="3"/>
  <c r="R141" i="3"/>
  <c r="Q141" i="3"/>
  <c r="P141" i="3"/>
  <c r="T140" i="3"/>
  <c r="S140" i="3"/>
  <c r="R140" i="3"/>
  <c r="Q140" i="3"/>
  <c r="P140" i="3"/>
  <c r="T139" i="3"/>
  <c r="S139" i="3"/>
  <c r="R139" i="3"/>
  <c r="Q139" i="3"/>
  <c r="P139" i="3"/>
  <c r="T138" i="3"/>
  <c r="S138" i="3"/>
  <c r="R138" i="3"/>
  <c r="Q138" i="3"/>
  <c r="P138" i="3"/>
  <c r="T137" i="3"/>
  <c r="S137" i="3"/>
  <c r="R137" i="3"/>
  <c r="Q137" i="3"/>
  <c r="P137" i="3"/>
  <c r="T136" i="3"/>
  <c r="S136" i="3"/>
  <c r="R136" i="3"/>
  <c r="Q136" i="3"/>
  <c r="P136" i="3"/>
  <c r="T135" i="3"/>
  <c r="S135" i="3"/>
  <c r="R135" i="3"/>
  <c r="Q135" i="3"/>
  <c r="P135" i="3"/>
  <c r="T134" i="3"/>
  <c r="S134" i="3"/>
  <c r="R134" i="3"/>
  <c r="Q134" i="3"/>
  <c r="P134" i="3"/>
  <c r="T133" i="3"/>
  <c r="S133" i="3"/>
  <c r="R133" i="3"/>
  <c r="Q133" i="3"/>
  <c r="P133" i="3"/>
  <c r="T132" i="3"/>
  <c r="S132" i="3"/>
  <c r="R132" i="3"/>
  <c r="Q132" i="3"/>
  <c r="P132" i="3"/>
  <c r="T131" i="3"/>
  <c r="S131" i="3"/>
  <c r="R131" i="3"/>
  <c r="Q131" i="3"/>
  <c r="Q125" i="3" s="1"/>
  <c r="P131" i="3"/>
  <c r="T130" i="3"/>
  <c r="S130" i="3"/>
  <c r="R130" i="3"/>
  <c r="R125" i="3" s="1"/>
  <c r="Q130" i="3"/>
  <c r="P130" i="3"/>
  <c r="T129" i="3"/>
  <c r="S129" i="3"/>
  <c r="S125" i="3" s="1"/>
  <c r="R129" i="3"/>
  <c r="Q129" i="3"/>
  <c r="P129" i="3"/>
  <c r="T128" i="3"/>
  <c r="T125" i="3" s="1"/>
  <c r="S128" i="3"/>
  <c r="R128" i="3"/>
  <c r="Q128" i="3"/>
  <c r="P128" i="3"/>
  <c r="P125" i="3" s="1"/>
  <c r="P6" i="3"/>
  <c r="Q6" i="3"/>
  <c r="R6" i="3"/>
  <c r="S6" i="3"/>
  <c r="T6" i="3"/>
  <c r="P7" i="3"/>
  <c r="Q7" i="3"/>
  <c r="R7" i="3"/>
  <c r="S7" i="3"/>
  <c r="T7" i="3"/>
  <c r="P8" i="3"/>
  <c r="Q8" i="3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P13" i="3"/>
  <c r="Q13" i="3"/>
  <c r="R13" i="3"/>
  <c r="S13" i="3"/>
  <c r="T13" i="3"/>
  <c r="P14" i="3"/>
  <c r="Q14" i="3"/>
  <c r="R14" i="3"/>
  <c r="S14" i="3"/>
  <c r="T14" i="3"/>
  <c r="P15" i="3"/>
  <c r="Q15" i="3"/>
  <c r="R15" i="3"/>
  <c r="S15" i="3"/>
  <c r="T15" i="3"/>
  <c r="P16" i="3"/>
  <c r="Q16" i="3"/>
  <c r="R16" i="3"/>
  <c r="S16" i="3"/>
  <c r="T16" i="3"/>
  <c r="P17" i="3"/>
  <c r="Q17" i="3"/>
  <c r="R17" i="3"/>
  <c r="S17" i="3"/>
  <c r="T17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5" i="3"/>
  <c r="Q25" i="3"/>
  <c r="R25" i="3"/>
  <c r="S25" i="3"/>
  <c r="T25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P29" i="3"/>
  <c r="Q29" i="3"/>
  <c r="R29" i="3"/>
  <c r="S29" i="3"/>
  <c r="T29" i="3"/>
  <c r="P30" i="3"/>
  <c r="Q30" i="3"/>
  <c r="R30" i="3"/>
  <c r="S30" i="3"/>
  <c r="T30" i="3"/>
  <c r="P31" i="3"/>
  <c r="Q31" i="3"/>
  <c r="R31" i="3"/>
  <c r="S31" i="3"/>
  <c r="T31" i="3"/>
  <c r="P32" i="3"/>
  <c r="Q32" i="3"/>
  <c r="R32" i="3"/>
  <c r="S32" i="3"/>
  <c r="T32" i="3"/>
  <c r="P33" i="3"/>
  <c r="Q33" i="3"/>
  <c r="R33" i="3"/>
  <c r="S33" i="3"/>
  <c r="T33" i="3"/>
  <c r="P34" i="3"/>
  <c r="Q34" i="3"/>
  <c r="R34" i="3"/>
  <c r="S34" i="3"/>
  <c r="T34" i="3"/>
  <c r="P35" i="3"/>
  <c r="Q35" i="3"/>
  <c r="R35" i="3"/>
  <c r="S35" i="3"/>
  <c r="T35" i="3"/>
  <c r="P36" i="3"/>
  <c r="Q36" i="3"/>
  <c r="R36" i="3"/>
  <c r="S36" i="3"/>
  <c r="T36" i="3"/>
  <c r="P37" i="3"/>
  <c r="Q37" i="3"/>
  <c r="R37" i="3"/>
  <c r="S37" i="3"/>
  <c r="T37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P41" i="3"/>
  <c r="Q41" i="3"/>
  <c r="R41" i="3"/>
  <c r="S41" i="3"/>
  <c r="T41" i="3"/>
  <c r="P42" i="3"/>
  <c r="Q42" i="3"/>
  <c r="R42" i="3"/>
  <c r="S42" i="3"/>
  <c r="T42" i="3"/>
  <c r="P43" i="3"/>
  <c r="Q43" i="3"/>
  <c r="R43" i="3"/>
  <c r="S43" i="3"/>
  <c r="T43" i="3"/>
  <c r="P44" i="3"/>
  <c r="Q44" i="3"/>
  <c r="R44" i="3"/>
  <c r="S44" i="3"/>
  <c r="T44" i="3"/>
  <c r="P45" i="3"/>
  <c r="Q45" i="3"/>
  <c r="R45" i="3"/>
  <c r="S45" i="3"/>
  <c r="T45" i="3"/>
  <c r="P46" i="3"/>
  <c r="Q46" i="3"/>
  <c r="R46" i="3"/>
  <c r="S46" i="3"/>
  <c r="T46" i="3"/>
  <c r="P47" i="3"/>
  <c r="Q47" i="3"/>
  <c r="R47" i="3"/>
  <c r="S47" i="3"/>
  <c r="T47" i="3"/>
  <c r="P48" i="3"/>
  <c r="Q48" i="3"/>
  <c r="R48" i="3"/>
  <c r="S48" i="3"/>
  <c r="T48" i="3"/>
  <c r="P49" i="3"/>
  <c r="Q49" i="3"/>
  <c r="R49" i="3"/>
  <c r="S49" i="3"/>
  <c r="T49" i="3"/>
  <c r="P50" i="3"/>
  <c r="Q50" i="3"/>
  <c r="R50" i="3"/>
  <c r="S50" i="3"/>
  <c r="T50" i="3"/>
  <c r="P51" i="3"/>
  <c r="Q51" i="3"/>
  <c r="R51" i="3"/>
  <c r="S51" i="3"/>
  <c r="T51" i="3"/>
  <c r="P52" i="3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P57" i="3"/>
  <c r="Q57" i="3"/>
  <c r="R57" i="3"/>
  <c r="S57" i="3"/>
  <c r="T57" i="3"/>
  <c r="P58" i="3"/>
  <c r="Q58" i="3"/>
  <c r="R58" i="3"/>
  <c r="S58" i="3"/>
  <c r="T58" i="3"/>
  <c r="P59" i="3"/>
  <c r="Q59" i="3"/>
  <c r="R59" i="3"/>
  <c r="S59" i="3"/>
  <c r="T59" i="3"/>
  <c r="P60" i="3"/>
  <c r="Q60" i="3"/>
  <c r="R60" i="3"/>
  <c r="S60" i="3"/>
  <c r="T60" i="3"/>
  <c r="P61" i="3"/>
  <c r="Q61" i="3"/>
  <c r="R61" i="3"/>
  <c r="S61" i="3"/>
  <c r="T61" i="3"/>
  <c r="P62" i="3"/>
  <c r="Q62" i="3"/>
  <c r="R62" i="3"/>
  <c r="S62" i="3"/>
  <c r="T62" i="3"/>
  <c r="P63" i="3"/>
  <c r="Q63" i="3"/>
  <c r="R63" i="3"/>
  <c r="S63" i="3"/>
  <c r="T63" i="3"/>
  <c r="P64" i="3"/>
  <c r="Q64" i="3"/>
  <c r="R64" i="3"/>
  <c r="S64" i="3"/>
  <c r="T64" i="3"/>
  <c r="P65" i="3"/>
  <c r="Q65" i="3"/>
  <c r="R65" i="3"/>
  <c r="S65" i="3"/>
  <c r="T65" i="3"/>
  <c r="P66" i="3"/>
  <c r="Q66" i="3"/>
  <c r="R66" i="3"/>
  <c r="S66" i="3"/>
  <c r="T66" i="3"/>
  <c r="P67" i="3"/>
  <c r="Q67" i="3"/>
  <c r="R67" i="3"/>
  <c r="S67" i="3"/>
  <c r="T67" i="3"/>
  <c r="P68" i="3"/>
  <c r="Q68" i="3"/>
  <c r="R68" i="3"/>
  <c r="S68" i="3"/>
  <c r="T68" i="3"/>
  <c r="P69" i="3"/>
  <c r="Q69" i="3"/>
  <c r="R69" i="3"/>
  <c r="S69" i="3"/>
  <c r="T69" i="3"/>
  <c r="P70" i="3"/>
  <c r="Q70" i="3"/>
  <c r="R70" i="3"/>
  <c r="S70" i="3"/>
  <c r="T70" i="3"/>
  <c r="P71" i="3"/>
  <c r="Q71" i="3"/>
  <c r="R71" i="3"/>
  <c r="S71" i="3"/>
  <c r="T71" i="3"/>
  <c r="P72" i="3"/>
  <c r="Q72" i="3"/>
  <c r="R72" i="3"/>
  <c r="S72" i="3"/>
  <c r="T72" i="3"/>
  <c r="P73" i="3"/>
  <c r="Q73" i="3"/>
  <c r="R73" i="3"/>
  <c r="S73" i="3"/>
  <c r="T73" i="3"/>
  <c r="P74" i="3"/>
  <c r="Q74" i="3"/>
  <c r="R74" i="3"/>
  <c r="S74" i="3"/>
  <c r="T74" i="3"/>
  <c r="P75" i="3"/>
  <c r="Q75" i="3"/>
  <c r="R75" i="3"/>
  <c r="S75" i="3"/>
  <c r="T75" i="3"/>
  <c r="P76" i="3"/>
  <c r="Q76" i="3"/>
  <c r="R76" i="3"/>
  <c r="S76" i="3"/>
  <c r="T76" i="3"/>
  <c r="P77" i="3"/>
  <c r="Q77" i="3"/>
  <c r="R77" i="3"/>
  <c r="S77" i="3"/>
  <c r="T77" i="3"/>
  <c r="P78" i="3"/>
  <c r="Q78" i="3"/>
  <c r="R78" i="3"/>
  <c r="S78" i="3"/>
  <c r="T78" i="3"/>
  <c r="P79" i="3"/>
  <c r="Q79" i="3"/>
  <c r="R79" i="3"/>
  <c r="S79" i="3"/>
  <c r="T79" i="3"/>
  <c r="P80" i="3"/>
  <c r="Q80" i="3"/>
  <c r="R80" i="3"/>
  <c r="S80" i="3"/>
  <c r="T80" i="3"/>
  <c r="P81" i="3"/>
  <c r="Q81" i="3"/>
  <c r="R81" i="3"/>
  <c r="S81" i="3"/>
  <c r="T81" i="3"/>
  <c r="P82" i="3"/>
  <c r="Q82" i="3"/>
  <c r="R82" i="3"/>
  <c r="S82" i="3"/>
  <c r="T82" i="3"/>
  <c r="P83" i="3"/>
  <c r="Q83" i="3"/>
  <c r="R83" i="3"/>
  <c r="S83" i="3"/>
  <c r="T83" i="3"/>
  <c r="P84" i="3"/>
  <c r="Q84" i="3"/>
  <c r="R84" i="3"/>
  <c r="S84" i="3"/>
  <c r="T84" i="3"/>
  <c r="P85" i="3"/>
  <c r="Q85" i="3"/>
  <c r="R85" i="3"/>
  <c r="S85" i="3"/>
  <c r="T85" i="3"/>
  <c r="P86" i="3"/>
  <c r="Q86" i="3"/>
  <c r="R86" i="3"/>
  <c r="S86" i="3"/>
  <c r="T86" i="3"/>
  <c r="P87" i="3"/>
  <c r="Q87" i="3"/>
  <c r="R87" i="3"/>
  <c r="S87" i="3"/>
  <c r="T87" i="3"/>
  <c r="P88" i="3"/>
  <c r="Q88" i="3"/>
  <c r="R88" i="3"/>
  <c r="S88" i="3"/>
  <c r="T88" i="3"/>
  <c r="P89" i="3"/>
  <c r="Q89" i="3"/>
  <c r="R89" i="3"/>
  <c r="S89" i="3"/>
  <c r="T89" i="3"/>
  <c r="P90" i="3"/>
  <c r="Q90" i="3"/>
  <c r="R90" i="3"/>
  <c r="S90" i="3"/>
  <c r="T90" i="3"/>
  <c r="P91" i="3"/>
  <c r="Q91" i="3"/>
  <c r="R91" i="3"/>
  <c r="S91" i="3"/>
  <c r="T91" i="3"/>
  <c r="P92" i="3"/>
  <c r="Q92" i="3"/>
  <c r="R92" i="3"/>
  <c r="S92" i="3"/>
  <c r="T92" i="3"/>
  <c r="P93" i="3"/>
  <c r="Q93" i="3"/>
  <c r="R93" i="3"/>
  <c r="S93" i="3"/>
  <c r="T93" i="3"/>
  <c r="P94" i="3"/>
  <c r="Q94" i="3"/>
  <c r="R94" i="3"/>
  <c r="S94" i="3"/>
  <c r="T94" i="3"/>
  <c r="P95" i="3"/>
  <c r="Q95" i="3"/>
  <c r="R95" i="3"/>
  <c r="S95" i="3"/>
  <c r="T95" i="3"/>
  <c r="P96" i="3"/>
  <c r="Q96" i="3"/>
  <c r="R96" i="3"/>
  <c r="S96" i="3"/>
  <c r="T96" i="3"/>
  <c r="P97" i="3"/>
  <c r="Q97" i="3"/>
  <c r="R97" i="3"/>
  <c r="S97" i="3"/>
  <c r="T97" i="3"/>
  <c r="P98" i="3"/>
  <c r="Q98" i="3"/>
  <c r="R98" i="3"/>
  <c r="S98" i="3"/>
  <c r="T98" i="3"/>
  <c r="P99" i="3"/>
  <c r="Q99" i="3"/>
  <c r="R99" i="3"/>
  <c r="S99" i="3"/>
  <c r="T99" i="3"/>
  <c r="P100" i="3"/>
  <c r="Q100" i="3"/>
  <c r="R100" i="3"/>
  <c r="S100" i="3"/>
  <c r="T100" i="3"/>
  <c r="P101" i="3"/>
  <c r="Q101" i="3"/>
  <c r="R101" i="3"/>
  <c r="S101" i="3"/>
  <c r="T101" i="3"/>
  <c r="P102" i="3"/>
  <c r="Q102" i="3"/>
  <c r="R102" i="3"/>
  <c r="S102" i="3"/>
  <c r="T102" i="3"/>
  <c r="P103" i="3"/>
  <c r="Q103" i="3"/>
  <c r="R103" i="3"/>
  <c r="S103" i="3"/>
  <c r="T103" i="3"/>
  <c r="P104" i="3"/>
  <c r="Q104" i="3"/>
  <c r="R104" i="3"/>
  <c r="S104" i="3"/>
  <c r="T104" i="3"/>
  <c r="P105" i="3"/>
  <c r="Q105" i="3"/>
  <c r="R105" i="3"/>
  <c r="S105" i="3"/>
  <c r="T105" i="3"/>
  <c r="P106" i="3"/>
  <c r="Q106" i="3"/>
  <c r="R106" i="3"/>
  <c r="S106" i="3"/>
  <c r="T106" i="3"/>
  <c r="P107" i="3"/>
  <c r="Q107" i="3"/>
  <c r="R107" i="3"/>
  <c r="S107" i="3"/>
  <c r="T107" i="3"/>
  <c r="P108" i="3"/>
  <c r="Q108" i="3"/>
  <c r="R108" i="3"/>
  <c r="S108" i="3"/>
  <c r="T108" i="3"/>
  <c r="P109" i="3"/>
  <c r="Q109" i="3"/>
  <c r="R109" i="3"/>
  <c r="S109" i="3"/>
  <c r="T109" i="3"/>
  <c r="P110" i="3"/>
  <c r="Q110" i="3"/>
  <c r="R110" i="3"/>
  <c r="S110" i="3"/>
  <c r="T110" i="3"/>
  <c r="P111" i="3"/>
  <c r="Q111" i="3"/>
  <c r="R111" i="3"/>
  <c r="S111" i="3"/>
  <c r="T111" i="3"/>
  <c r="P112" i="3"/>
  <c r="Q112" i="3"/>
  <c r="R112" i="3"/>
  <c r="S112" i="3"/>
  <c r="T112" i="3"/>
  <c r="P113" i="3"/>
  <c r="Q113" i="3"/>
  <c r="R113" i="3"/>
  <c r="S113" i="3"/>
  <c r="T113" i="3"/>
  <c r="P114" i="3"/>
  <c r="Q114" i="3"/>
  <c r="R114" i="3"/>
  <c r="S114" i="3"/>
  <c r="T114" i="3"/>
  <c r="P115" i="3"/>
  <c r="Q115" i="3"/>
  <c r="R115" i="3"/>
  <c r="S115" i="3"/>
  <c r="T115" i="3"/>
  <c r="P116" i="3"/>
  <c r="Q116" i="3"/>
  <c r="R116" i="3"/>
  <c r="S116" i="3"/>
  <c r="T116" i="3"/>
  <c r="P117" i="3"/>
  <c r="Q117" i="3"/>
  <c r="R117" i="3"/>
  <c r="S117" i="3"/>
  <c r="T117" i="3"/>
  <c r="P118" i="3"/>
  <c r="Q118" i="3"/>
  <c r="R118" i="3"/>
  <c r="S118" i="3"/>
  <c r="T118" i="3"/>
  <c r="P119" i="3"/>
  <c r="Q119" i="3"/>
  <c r="R119" i="3"/>
  <c r="S119" i="3"/>
  <c r="T119" i="3"/>
  <c r="P120" i="3"/>
  <c r="Q120" i="3"/>
  <c r="R120" i="3"/>
  <c r="S120" i="3"/>
  <c r="T120" i="3"/>
  <c r="P121" i="3"/>
  <c r="Q121" i="3"/>
  <c r="R121" i="3"/>
  <c r="S121" i="3"/>
  <c r="T121" i="3"/>
  <c r="P122" i="3"/>
  <c r="Q122" i="3"/>
  <c r="R122" i="3"/>
  <c r="S122" i="3"/>
  <c r="T122" i="3"/>
  <c r="P123" i="3"/>
  <c r="Q123" i="3"/>
  <c r="R123" i="3"/>
  <c r="S123" i="3"/>
  <c r="T123" i="3"/>
  <c r="Q5" i="3"/>
  <c r="R5" i="3"/>
  <c r="S5" i="3"/>
  <c r="T5" i="3"/>
  <c r="P5" i="3"/>
  <c r="Q4" i="3"/>
  <c r="R4" i="3"/>
  <c r="S4" i="3"/>
  <c r="T4" i="3"/>
  <c r="P4" i="3"/>
  <c r="B4" i="4"/>
  <c r="C4" i="4" s="1"/>
  <c r="B5" i="4"/>
  <c r="C5" i="4" s="1"/>
  <c r="B6" i="4"/>
  <c r="C6" i="4"/>
  <c r="C7" i="4"/>
  <c r="C8" i="4"/>
  <c r="W28" i="3"/>
  <c r="Z18" i="3"/>
  <c r="W20" i="3"/>
  <c r="AA14" i="3"/>
  <c r="Z14" i="3"/>
  <c r="Z17" i="3" s="1"/>
  <c r="W8" i="3"/>
  <c r="Z6" i="3"/>
  <c r="M497" i="3"/>
  <c r="AA30" i="3" s="1"/>
  <c r="L497" i="3"/>
  <c r="Z30" i="3" s="1"/>
  <c r="K497" i="3"/>
  <c r="Y30" i="3" s="1"/>
  <c r="J497" i="3"/>
  <c r="X30" i="3" s="1"/>
  <c r="I497" i="3"/>
  <c r="W30" i="3" s="1"/>
  <c r="F497" i="3"/>
  <c r="AA9" i="3" s="1"/>
  <c r="E497" i="3"/>
  <c r="Z9" i="3" s="1"/>
  <c r="D497" i="3"/>
  <c r="Y21" i="3" s="1"/>
  <c r="C497" i="3"/>
  <c r="X9" i="3" s="1"/>
  <c r="B497" i="3"/>
  <c r="W21" i="3" s="1"/>
  <c r="M373" i="3"/>
  <c r="AA29" i="3" s="1"/>
  <c r="L373" i="3"/>
  <c r="Z29" i="3" s="1"/>
  <c r="K373" i="3"/>
  <c r="J373" i="3"/>
  <c r="X29" i="3" s="1"/>
  <c r="I373" i="3"/>
  <c r="W29" i="3" s="1"/>
  <c r="F373" i="3"/>
  <c r="AA8" i="3" s="1"/>
  <c r="E373" i="3"/>
  <c r="D373" i="3"/>
  <c r="Y20" i="3" s="1"/>
  <c r="C373" i="3"/>
  <c r="X8" i="3" s="1"/>
  <c r="B373" i="3"/>
  <c r="M249" i="3"/>
  <c r="AA28" i="3" s="1"/>
  <c r="L249" i="3"/>
  <c r="Z28" i="3" s="1"/>
  <c r="K249" i="3"/>
  <c r="Y28" i="3" s="1"/>
  <c r="J249" i="3"/>
  <c r="X28" i="3" s="1"/>
  <c r="I249" i="3"/>
  <c r="F249" i="3"/>
  <c r="AA7" i="3" s="1"/>
  <c r="E249" i="3"/>
  <c r="Z7" i="3" s="1"/>
  <c r="D249" i="3"/>
  <c r="Y19" i="3" s="1"/>
  <c r="C249" i="3"/>
  <c r="X7" i="3" s="1"/>
  <c r="B249" i="3"/>
  <c r="W7" i="3" s="1"/>
  <c r="M125" i="3"/>
  <c r="AA27" i="3" s="1"/>
  <c r="L125" i="3"/>
  <c r="Z27" i="3" s="1"/>
  <c r="K125" i="3"/>
  <c r="Y27" i="3" s="1"/>
  <c r="J125" i="3"/>
  <c r="X27" i="3" s="1"/>
  <c r="I125" i="3"/>
  <c r="W27" i="3" s="1"/>
  <c r="F125" i="3"/>
  <c r="AA6" i="3" s="1"/>
  <c r="E125" i="3"/>
  <c r="D125" i="3"/>
  <c r="Y18" i="3" s="1"/>
  <c r="C125" i="3"/>
  <c r="X6" i="3" s="1"/>
  <c r="B125" i="3"/>
  <c r="W6" i="3" s="1"/>
  <c r="B1" i="3"/>
  <c r="W5" i="3" s="1"/>
  <c r="C1" i="3"/>
  <c r="X5" i="3" s="1"/>
  <c r="D1" i="3"/>
  <c r="Y5" i="3" s="1"/>
  <c r="E1" i="3"/>
  <c r="Z5" i="3" s="1"/>
  <c r="F1" i="3"/>
  <c r="AA5" i="3" s="1"/>
  <c r="J1" i="3"/>
  <c r="X26" i="3" s="1"/>
  <c r="K1" i="3"/>
  <c r="Y26" i="3" s="1"/>
  <c r="L1" i="3"/>
  <c r="Z26" i="3" s="1"/>
  <c r="M1" i="3"/>
  <c r="AA26" i="3" s="1"/>
  <c r="I1" i="3"/>
  <c r="W26" i="3" s="1"/>
  <c r="AB26" i="3" s="1"/>
  <c r="R2" i="2"/>
  <c r="S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U2" i="2"/>
  <c r="V2" i="2"/>
  <c r="W2" i="2"/>
  <c r="X2" i="2"/>
  <c r="X3" i="2" s="1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Y2" i="2"/>
  <c r="Z2" i="2"/>
  <c r="AA2" i="2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H2" i="1"/>
  <c r="G2" i="1"/>
  <c r="F2" i="1"/>
  <c r="I2" i="1" s="1"/>
  <c r="M3" i="1"/>
  <c r="N3" i="1"/>
  <c r="M4" i="1"/>
  <c r="N4" i="1"/>
  <c r="M5" i="1"/>
  <c r="M6" i="1" s="1"/>
  <c r="M7" i="1" s="1"/>
  <c r="N5" i="1"/>
  <c r="N6" i="1" s="1"/>
  <c r="N7" i="1" s="1"/>
  <c r="L5" i="1"/>
  <c r="L6" i="1" s="1"/>
  <c r="L7" i="1" s="1"/>
  <c r="L4" i="1"/>
  <c r="L3" i="1"/>
  <c r="L2" i="1"/>
  <c r="M2" i="1"/>
  <c r="N2" i="1"/>
  <c r="AB30" i="3" l="1"/>
  <c r="Q497" i="3"/>
  <c r="Y29" i="3"/>
  <c r="AB29" i="3" s="1"/>
  <c r="Z31" i="3"/>
  <c r="Z32" i="3" s="1"/>
  <c r="AB28" i="3"/>
  <c r="AB27" i="3"/>
  <c r="X21" i="3"/>
  <c r="W40" i="3"/>
  <c r="AA21" i="3"/>
  <c r="Y9" i="3"/>
  <c r="Z20" i="3"/>
  <c r="Z8" i="3"/>
  <c r="Z10" i="3" s="1"/>
  <c r="P249" i="3"/>
  <c r="T249" i="3"/>
  <c r="S249" i="3"/>
  <c r="R249" i="3"/>
  <c r="X19" i="3"/>
  <c r="Y7" i="3"/>
  <c r="R1" i="3"/>
  <c r="S1" i="3"/>
  <c r="W17" i="3"/>
  <c r="Q1" i="3"/>
  <c r="AA17" i="3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P1" i="3"/>
  <c r="T1" i="3"/>
  <c r="X31" i="3"/>
  <c r="X32" i="3" s="1"/>
  <c r="X18" i="3"/>
  <c r="X20" i="3"/>
  <c r="Y6" i="3"/>
  <c r="W9" i="3"/>
  <c r="W10" i="3" s="1"/>
  <c r="W18" i="3"/>
  <c r="AA18" i="3"/>
  <c r="AA19" i="3"/>
  <c r="AA20" i="3"/>
  <c r="Y8" i="3"/>
  <c r="Y17" i="3"/>
  <c r="Y22" i="3" s="1"/>
  <c r="Y23" i="3" s="1"/>
  <c r="W19" i="3"/>
  <c r="Z19" i="3"/>
  <c r="Z21" i="3"/>
  <c r="X17" i="3"/>
  <c r="AA31" i="3"/>
  <c r="AA32" i="3" s="1"/>
  <c r="W31" i="3"/>
  <c r="X10" i="3"/>
  <c r="AA10" i="3"/>
  <c r="AO61" i="2" a="1"/>
  <c r="AO61" i="2" s="1"/>
  <c r="AE13" i="2" a="1"/>
  <c r="AE13" i="2" s="1"/>
  <c r="AE17" i="2" a="1"/>
  <c r="AE17" i="2" s="1"/>
  <c r="AE20" i="2" a="1"/>
  <c r="AE20" i="2" s="1"/>
  <c r="AE24" i="2" a="1"/>
  <c r="AE24" i="2" s="1"/>
  <c r="AE31" i="2" a="1"/>
  <c r="AE31" i="2" s="1"/>
  <c r="AE35" i="2" a="1"/>
  <c r="AE35" i="2" s="1"/>
  <c r="AE38" i="2" a="1"/>
  <c r="AE38" i="2" s="1"/>
  <c r="AE42" i="2" a="1"/>
  <c r="AE42" i="2" s="1"/>
  <c r="AE45" i="2" a="1"/>
  <c r="AE45" i="2" s="1"/>
  <c r="AE49" i="2" a="1"/>
  <c r="AE49" i="2" s="1"/>
  <c r="AE52" i="2" a="1"/>
  <c r="AE52" i="2" s="1"/>
  <c r="AE56" i="2" a="1"/>
  <c r="AE56" i="2" s="1"/>
  <c r="AE63" i="2" a="1"/>
  <c r="AE63" i="2" s="1"/>
  <c r="AE67" i="2" a="1"/>
  <c r="AE67" i="2" s="1"/>
  <c r="AE70" i="2" a="1"/>
  <c r="AE70" i="2" s="1"/>
  <c r="AE74" i="2" a="1"/>
  <c r="AE74" i="2" s="1"/>
  <c r="AE77" i="2" a="1"/>
  <c r="AE77" i="2" s="1"/>
  <c r="AE81" i="2" a="1"/>
  <c r="AE81" i="2" s="1"/>
  <c r="AE84" i="2" a="1"/>
  <c r="AE84" i="2" s="1"/>
  <c r="AE88" i="2" a="1"/>
  <c r="AE88" i="2" s="1"/>
  <c r="AE2" i="2" a="1"/>
  <c r="AE2" i="2" s="1"/>
  <c r="AE14" i="2" a="1"/>
  <c r="AE14" i="2" s="1"/>
  <c r="AE18" i="2" a="1"/>
  <c r="AE18" i="2" s="1"/>
  <c r="AE21" i="2" a="1"/>
  <c r="AE21" i="2" s="1"/>
  <c r="AE25" i="2" a="1"/>
  <c r="AE25" i="2" s="1"/>
  <c r="AE28" i="2" a="1"/>
  <c r="AE28" i="2" s="1"/>
  <c r="AE32" i="2" a="1"/>
  <c r="AE32" i="2" s="1"/>
  <c r="AE39" i="2" a="1"/>
  <c r="AE39" i="2" s="1"/>
  <c r="AE43" i="2" a="1"/>
  <c r="AE43" i="2" s="1"/>
  <c r="AE46" i="2" a="1"/>
  <c r="AE46" i="2" s="1"/>
  <c r="AE50" i="2" a="1"/>
  <c r="AE50" i="2" s="1"/>
  <c r="AE53" i="2" a="1"/>
  <c r="AE53" i="2" s="1"/>
  <c r="AE57" i="2" a="1"/>
  <c r="AE57" i="2" s="1"/>
  <c r="AE60" i="2" a="1"/>
  <c r="AE60" i="2" s="1"/>
  <c r="AE64" i="2" a="1"/>
  <c r="AE64" i="2" s="1"/>
  <c r="AE71" i="2" a="1"/>
  <c r="AE71" i="2" s="1"/>
  <c r="AE75" i="2" a="1"/>
  <c r="AE75" i="2" s="1"/>
  <c r="AE78" i="2" a="1"/>
  <c r="AE78" i="2" s="1"/>
  <c r="AE82" i="2" a="1"/>
  <c r="AE82" i="2" s="1"/>
  <c r="AE85" i="2" a="1"/>
  <c r="AE85" i="2" s="1"/>
  <c r="AE10" i="2" a="1"/>
  <c r="AE10" i="2" s="1"/>
  <c r="AE9" i="2" a="1"/>
  <c r="AE9" i="2" s="1"/>
  <c r="AE15" i="2" a="1"/>
  <c r="AE15" i="2" s="1"/>
  <c r="AE19" i="2" a="1"/>
  <c r="AE19" i="2" s="1"/>
  <c r="AE22" i="2" a="1"/>
  <c r="AE22" i="2" s="1"/>
  <c r="AE26" i="2" a="1"/>
  <c r="AE26" i="2" s="1"/>
  <c r="AE29" i="2" a="1"/>
  <c r="AE29" i="2" s="1"/>
  <c r="AE33" i="2" a="1"/>
  <c r="AE33" i="2" s="1"/>
  <c r="AE36" i="2" a="1"/>
  <c r="AE36" i="2" s="1"/>
  <c r="AE40" i="2" a="1"/>
  <c r="AE40" i="2" s="1"/>
  <c r="AE47" i="2" a="1"/>
  <c r="AE47" i="2" s="1"/>
  <c r="AE51" i="2" a="1"/>
  <c r="AE51" i="2" s="1"/>
  <c r="AE54" i="2" a="1"/>
  <c r="AE54" i="2" s="1"/>
  <c r="AE58" i="2" a="1"/>
  <c r="AE58" i="2" s="1"/>
  <c r="AE61" i="2" a="1"/>
  <c r="AE61" i="2" s="1"/>
  <c r="AE65" i="2" a="1"/>
  <c r="AE65" i="2" s="1"/>
  <c r="AE68" i="2" a="1"/>
  <c r="AE68" i="2" s="1"/>
  <c r="AE72" i="2" a="1"/>
  <c r="AE72" i="2" s="1"/>
  <c r="AE79" i="2" a="1"/>
  <c r="AE79" i="2" s="1"/>
  <c r="AE83" i="2" a="1"/>
  <c r="AE83" i="2" s="1"/>
  <c r="AE86" i="2" a="1"/>
  <c r="AE86" i="2" s="1"/>
  <c r="AE11" i="2" a="1"/>
  <c r="AE11" i="2" s="1"/>
  <c r="AE12" i="2" a="1"/>
  <c r="AE12" i="2" s="1"/>
  <c r="AE16" i="2" a="1"/>
  <c r="AE16" i="2" s="1"/>
  <c r="AE23" i="2" a="1"/>
  <c r="AE23" i="2" s="1"/>
  <c r="AE27" i="2" a="1"/>
  <c r="AE27" i="2" s="1"/>
  <c r="AE30" i="2" a="1"/>
  <c r="AE30" i="2" s="1"/>
  <c r="AE34" i="2" a="1"/>
  <c r="AE34" i="2" s="1"/>
  <c r="AE37" i="2" a="1"/>
  <c r="AE37" i="2" s="1"/>
  <c r="AE41" i="2" a="1"/>
  <c r="AE41" i="2" s="1"/>
  <c r="AE44" i="2" a="1"/>
  <c r="AE44" i="2" s="1"/>
  <c r="AE48" i="2" a="1"/>
  <c r="AE48" i="2" s="1"/>
  <c r="AE55" i="2" a="1"/>
  <c r="AE55" i="2" s="1"/>
  <c r="AE59" i="2" a="1"/>
  <c r="AE59" i="2" s="1"/>
  <c r="AE62" i="2" a="1"/>
  <c r="AE62" i="2" s="1"/>
  <c r="AE66" i="2" a="1"/>
  <c r="AE66" i="2" s="1"/>
  <c r="AE69" i="2" a="1"/>
  <c r="AE69" i="2" s="1"/>
  <c r="AE73" i="2" a="1"/>
  <c r="AE73" i="2" s="1"/>
  <c r="AE76" i="2" a="1"/>
  <c r="AE76" i="2" s="1"/>
  <c r="AE80" i="2" a="1"/>
  <c r="AE80" i="2" s="1"/>
  <c r="AE87" i="2" a="1"/>
  <c r="AE87" i="2" s="1"/>
  <c r="AE3" i="2" a="1"/>
  <c r="AE3" i="2" s="1"/>
  <c r="AK64" i="2" a="1"/>
  <c r="AK64" i="2" s="1"/>
  <c r="AG65" i="2" a="1"/>
  <c r="AG65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AP11" i="2" a="1"/>
  <c r="AP11" i="2" s="1"/>
  <c r="AP10" i="2" a="1"/>
  <c r="AP10" i="2" s="1"/>
  <c r="AP14" i="2" a="1"/>
  <c r="AP14" i="2" s="1"/>
  <c r="AP13" i="2" a="1"/>
  <c r="AP13" i="2" s="1"/>
  <c r="AP16" i="2" a="1"/>
  <c r="AP16" i="2" s="1"/>
  <c r="AP19" i="2" a="1"/>
  <c r="AP19" i="2" s="1"/>
  <c r="AP25" i="2" a="1"/>
  <c r="AP25" i="2" s="1"/>
  <c r="AP32" i="2" a="1"/>
  <c r="AP32" i="2" s="1"/>
  <c r="AP34" i="2" a="1"/>
  <c r="AP34" i="2" s="1"/>
  <c r="AP39" i="2" a="1"/>
  <c r="AP39" i="2" s="1"/>
  <c r="AP41" i="2" a="1"/>
  <c r="AP41" i="2" s="1"/>
  <c r="AP43" i="2" a="1"/>
  <c r="AP43" i="2" s="1"/>
  <c r="AP48" i="2" a="1"/>
  <c r="AP48" i="2" s="1"/>
  <c r="AP52" i="2" a="1"/>
  <c r="AP52" i="2" s="1"/>
  <c r="AP56" i="2" a="1"/>
  <c r="AP56" i="2" s="1"/>
  <c r="AP57" i="2" a="1"/>
  <c r="AP57" i="2" s="1"/>
  <c r="AP12" i="2" a="1"/>
  <c r="AP12" i="2" s="1"/>
  <c r="AP15" i="2" a="1"/>
  <c r="AP15" i="2" s="1"/>
  <c r="AP18" i="2" a="1"/>
  <c r="AP18" i="2" s="1"/>
  <c r="AP21" i="2" a="1"/>
  <c r="AP21" i="2" s="1"/>
  <c r="AP30" i="2" a="1"/>
  <c r="AP30" i="2" s="1"/>
  <c r="AP35" i="2" a="1"/>
  <c r="AP35" i="2" s="1"/>
  <c r="AP37" i="2" a="1"/>
  <c r="AP37" i="2" s="1"/>
  <c r="AP42" i="2" a="1"/>
  <c r="AP42" i="2" s="1"/>
  <c r="AP44" i="2" a="1"/>
  <c r="AP44" i="2" s="1"/>
  <c r="AP46" i="2" a="1"/>
  <c r="AP46" i="2" s="1"/>
  <c r="AP55" i="2" a="1"/>
  <c r="AP55" i="2" s="1"/>
  <c r="AP17" i="2" a="1"/>
  <c r="AP17" i="2" s="1"/>
  <c r="AP20" i="2" a="1"/>
  <c r="AP20" i="2" s="1"/>
  <c r="AP26" i="2" a="1"/>
  <c r="AP26" i="2" s="1"/>
  <c r="AP28" i="2" a="1"/>
  <c r="AP28" i="2" s="1"/>
  <c r="AP33" i="2" a="1"/>
  <c r="AP33" i="2" s="1"/>
  <c r="AP40" i="2" a="1"/>
  <c r="AP40" i="2" s="1"/>
  <c r="AP47" i="2" a="1"/>
  <c r="AP47" i="2" s="1"/>
  <c r="AP49" i="2" a="1"/>
  <c r="AP49" i="2" s="1"/>
  <c r="AP51" i="2" a="1"/>
  <c r="AP51" i="2" s="1"/>
  <c r="AP54" i="2" a="1"/>
  <c r="AP54" i="2" s="1"/>
  <c r="AP58" i="2" a="1"/>
  <c r="AP58" i="2" s="1"/>
  <c r="AP59" i="2" a="1"/>
  <c r="AP59" i="2" s="1"/>
  <c r="AP22" i="2" a="1"/>
  <c r="AP22" i="2" s="1"/>
  <c r="AP23" i="2" a="1"/>
  <c r="AP23" i="2" s="1"/>
  <c r="AP24" i="2" a="1"/>
  <c r="AP24" i="2" s="1"/>
  <c r="AP27" i="2" a="1"/>
  <c r="AP27" i="2" s="1"/>
  <c r="AP29" i="2" a="1"/>
  <c r="AP29" i="2" s="1"/>
  <c r="AP31" i="2" a="1"/>
  <c r="AP31" i="2" s="1"/>
  <c r="AP36" i="2" a="1"/>
  <c r="AP36" i="2" s="1"/>
  <c r="AP38" i="2" a="1"/>
  <c r="AP38" i="2" s="1"/>
  <c r="AP45" i="2" a="1"/>
  <c r="AP45" i="2" s="1"/>
  <c r="AP50" i="2" a="1"/>
  <c r="AP50" i="2" s="1"/>
  <c r="AP53" i="2" a="1"/>
  <c r="AP53" i="2" s="1"/>
  <c r="AL10" i="2" a="1"/>
  <c r="AL10" i="2" s="1"/>
  <c r="AL13" i="2" a="1"/>
  <c r="AL13" i="2" s="1"/>
  <c r="AL14" i="2" a="1"/>
  <c r="AL14" i="2" s="1"/>
  <c r="AL16" i="2" a="1"/>
  <c r="AL16" i="2" s="1"/>
  <c r="AL11" i="2" a="1"/>
  <c r="AL11" i="2" s="1"/>
  <c r="AL12" i="2" a="1"/>
  <c r="AL12" i="2" s="1"/>
  <c r="AL15" i="2" a="1"/>
  <c r="AL15" i="2" s="1"/>
  <c r="AL28" i="2" a="1"/>
  <c r="AL28" i="2" s="1"/>
  <c r="AL30" i="2" a="1"/>
  <c r="AL30" i="2" s="1"/>
  <c r="AL32" i="2" a="1"/>
  <c r="AL32" i="2" s="1"/>
  <c r="AL37" i="2" a="1"/>
  <c r="AL37" i="2" s="1"/>
  <c r="AL39" i="2" a="1"/>
  <c r="AL39" i="2" s="1"/>
  <c r="AL44" i="2" a="1"/>
  <c r="AL44" i="2" s="1"/>
  <c r="AL51" i="2" a="1"/>
  <c r="AL51" i="2" s="1"/>
  <c r="AL54" i="2" a="1"/>
  <c r="AL54" i="2" s="1"/>
  <c r="AL55" i="2" a="1"/>
  <c r="AL55" i="2" s="1"/>
  <c r="AL59" i="2" a="1"/>
  <c r="AL59" i="2" s="1"/>
  <c r="AL62" i="2" a="1"/>
  <c r="AL62" i="2" s="1"/>
  <c r="AL17" i="2" a="1"/>
  <c r="AL17" i="2" s="1"/>
  <c r="AL24" i="2" a="1"/>
  <c r="AL24" i="2" s="1"/>
  <c r="AL26" i="2" a="1"/>
  <c r="AL26" i="2" s="1"/>
  <c r="AL31" i="2" a="1"/>
  <c r="AL31" i="2" s="1"/>
  <c r="AL33" i="2" a="1"/>
  <c r="AL33" i="2" s="1"/>
  <c r="AL35" i="2" a="1"/>
  <c r="AL35" i="2" s="1"/>
  <c r="AL38" i="2" a="1"/>
  <c r="AL38" i="2" s="1"/>
  <c r="AL40" i="2" a="1"/>
  <c r="AL40" i="2" s="1"/>
  <c r="AL42" i="2" a="1"/>
  <c r="AL42" i="2" s="1"/>
  <c r="AL49" i="2" a="1"/>
  <c r="AL49" i="2" s="1"/>
  <c r="AL58" i="2" a="1"/>
  <c r="AL58" i="2" s="1"/>
  <c r="AL19" i="2" a="1"/>
  <c r="AL19" i="2" s="1"/>
  <c r="AL20" i="2" a="1"/>
  <c r="AL20" i="2" s="1"/>
  <c r="AL22" i="2" a="1"/>
  <c r="AL22" i="2" s="1"/>
  <c r="AL29" i="2" a="1"/>
  <c r="AL29" i="2" s="1"/>
  <c r="AL36" i="2" a="1"/>
  <c r="AL36" i="2" s="1"/>
  <c r="AL43" i="2" a="1"/>
  <c r="AL43" i="2" s="1"/>
  <c r="AL45" i="2" a="1"/>
  <c r="AL45" i="2" s="1"/>
  <c r="AL47" i="2" a="1"/>
  <c r="AL47" i="2" s="1"/>
  <c r="AL52" i="2" a="1"/>
  <c r="AL52" i="2" s="1"/>
  <c r="AL53" i="2" a="1"/>
  <c r="AL53" i="2" s="1"/>
  <c r="AL57" i="2" a="1"/>
  <c r="AL57" i="2" s="1"/>
  <c r="AL61" i="2" a="1"/>
  <c r="AL61" i="2" s="1"/>
  <c r="AL18" i="2" a="1"/>
  <c r="AL18" i="2" s="1"/>
  <c r="AL21" i="2" a="1"/>
  <c r="AL21" i="2" s="1"/>
  <c r="AL23" i="2" a="1"/>
  <c r="AL23" i="2" s="1"/>
  <c r="AL25" i="2" a="1"/>
  <c r="AL25" i="2" s="1"/>
  <c r="AL27" i="2" a="1"/>
  <c r="AL27" i="2" s="1"/>
  <c r="AL34" i="2" a="1"/>
  <c r="AL34" i="2" s="1"/>
  <c r="AL41" i="2" a="1"/>
  <c r="AL41" i="2" s="1"/>
  <c r="AL46" i="2" a="1"/>
  <c r="AL46" i="2" s="1"/>
  <c r="AL48" i="2" a="1"/>
  <c r="AL48" i="2" s="1"/>
  <c r="AL50" i="2" a="1"/>
  <c r="AL50" i="2" s="1"/>
  <c r="AL56" i="2" a="1"/>
  <c r="AL56" i="2" s="1"/>
  <c r="AH12" i="2" a="1"/>
  <c r="AH12" i="2" s="1"/>
  <c r="AH15" i="2" a="1"/>
  <c r="AH15" i="2" s="1"/>
  <c r="AH16" i="2" a="1"/>
  <c r="AH16" i="2" s="1"/>
  <c r="AH11" i="2" a="1"/>
  <c r="AH11" i="2" s="1"/>
  <c r="AH10" i="2" a="1"/>
  <c r="AH10" i="2" s="1"/>
  <c r="AH14" i="2" a="1"/>
  <c r="AH14" i="2" s="1"/>
  <c r="AH20" i="2" a="1"/>
  <c r="AH20" i="2" s="1"/>
  <c r="AH24" i="2" a="1"/>
  <c r="AH24" i="2" s="1"/>
  <c r="AH26" i="2" a="1"/>
  <c r="AH26" i="2" s="1"/>
  <c r="AH28" i="2" a="1"/>
  <c r="AH28" i="2" s="1"/>
  <c r="AH33" i="2" a="1"/>
  <c r="AH33" i="2" s="1"/>
  <c r="AH40" i="2" a="1"/>
  <c r="AH40" i="2" s="1"/>
  <c r="AH47" i="2" a="1"/>
  <c r="AH47" i="2" s="1"/>
  <c r="AH49" i="2" a="1"/>
  <c r="AH49" i="2" s="1"/>
  <c r="AH51" i="2" a="1"/>
  <c r="AH51" i="2" s="1"/>
  <c r="AH53" i="2" a="1"/>
  <c r="AH53" i="2" s="1"/>
  <c r="AH61" i="2" a="1"/>
  <c r="AH61" i="2" s="1"/>
  <c r="AH19" i="2" a="1"/>
  <c r="AH19" i="2" s="1"/>
  <c r="AH22" i="2" a="1"/>
  <c r="AH22" i="2" s="1"/>
  <c r="AH27" i="2" a="1"/>
  <c r="AH27" i="2" s="1"/>
  <c r="AH29" i="2" a="1"/>
  <c r="AH29" i="2" s="1"/>
  <c r="AH31" i="2" a="1"/>
  <c r="AH31" i="2" s="1"/>
  <c r="AH38" i="2" a="1"/>
  <c r="AH38" i="2" s="1"/>
  <c r="AH45" i="2" a="1"/>
  <c r="AH45" i="2" s="1"/>
  <c r="AH50" i="2" a="1"/>
  <c r="AH50" i="2" s="1"/>
  <c r="AH52" i="2" a="1"/>
  <c r="AH52" i="2" s="1"/>
  <c r="AH56" i="2" a="1"/>
  <c r="AH56" i="2" s="1"/>
  <c r="AH57" i="2" a="1"/>
  <c r="AH57" i="2" s="1"/>
  <c r="AH13" i="2" a="1"/>
  <c r="AH13" i="2" s="1"/>
  <c r="AH18" i="2" a="1"/>
  <c r="AH18" i="2" s="1"/>
  <c r="AH21" i="2" a="1"/>
  <c r="AH21" i="2" s="1"/>
  <c r="AH23" i="2" a="1"/>
  <c r="AH23" i="2" s="1"/>
  <c r="AH25" i="2" a="1"/>
  <c r="AH25" i="2" s="1"/>
  <c r="AH32" i="2" a="1"/>
  <c r="AH32" i="2" s="1"/>
  <c r="AH34" i="2" a="1"/>
  <c r="AH34" i="2" s="1"/>
  <c r="AH36" i="2" a="1"/>
  <c r="AH36" i="2" s="1"/>
  <c r="AH39" i="2" a="1"/>
  <c r="AH39" i="2" s="1"/>
  <c r="AH41" i="2" a="1"/>
  <c r="AH41" i="2" s="1"/>
  <c r="AH43" i="2" a="1"/>
  <c r="AH43" i="2" s="1"/>
  <c r="AH48" i="2" a="1"/>
  <c r="AH48" i="2" s="1"/>
  <c r="AH55" i="2" a="1"/>
  <c r="AH55" i="2" s="1"/>
  <c r="AH60" i="2" a="1"/>
  <c r="AH60" i="2" s="1"/>
  <c r="AH17" i="2" a="1"/>
  <c r="AH17" i="2" s="1"/>
  <c r="AH30" i="2" a="1"/>
  <c r="AH30" i="2" s="1"/>
  <c r="AH35" i="2" a="1"/>
  <c r="AH35" i="2" s="1"/>
  <c r="AH37" i="2" a="1"/>
  <c r="AH37" i="2" s="1"/>
  <c r="AH42" i="2" a="1"/>
  <c r="AH42" i="2" s="1"/>
  <c r="AH44" i="2" a="1"/>
  <c r="AH44" i="2" s="1"/>
  <c r="AH46" i="2" a="1"/>
  <c r="AH46" i="2" s="1"/>
  <c r="AH54" i="2" a="1"/>
  <c r="AH54" i="2" s="1"/>
  <c r="AH58" i="2" a="1"/>
  <c r="AH58" i="2" s="1"/>
  <c r="AH59" i="2" a="1"/>
  <c r="AH59" i="2" s="1"/>
  <c r="AM2" i="2" a="1"/>
  <c r="AM2" i="2" s="1"/>
  <c r="AP3" i="2" a="1"/>
  <c r="AP3" i="2" s="1"/>
  <c r="AK3" i="2" a="1"/>
  <c r="AK3" i="2" s="1"/>
  <c r="AH3" i="2" a="1"/>
  <c r="AH3" i="2" s="1"/>
  <c r="AP9" i="2" a="1"/>
  <c r="AP9" i="2" s="1"/>
  <c r="AP4" i="2" s="1"/>
  <c r="AH9" i="2" a="1"/>
  <c r="AH9" i="2" s="1"/>
  <c r="AO88" i="2" a="1"/>
  <c r="AO88" i="2" s="1"/>
  <c r="AL88" i="2" a="1"/>
  <c r="AL88" i="2" s="1"/>
  <c r="AI88" i="2" a="1"/>
  <c r="AI88" i="2" s="1"/>
  <c r="AG87" i="2" a="1"/>
  <c r="AG87" i="2" s="1"/>
  <c r="AO86" i="2" a="1"/>
  <c r="AO86" i="2" s="1"/>
  <c r="AI86" i="2" a="1"/>
  <c r="AI86" i="2" s="1"/>
  <c r="AP85" i="2" a="1"/>
  <c r="AP85" i="2" s="1"/>
  <c r="AI85" i="2" a="1"/>
  <c r="AI85" i="2" s="1"/>
  <c r="AP84" i="2" a="1"/>
  <c r="AP84" i="2" s="1"/>
  <c r="AM84" i="2" a="1"/>
  <c r="AM84" i="2" s="1"/>
  <c r="AG84" i="2" a="1"/>
  <c r="AG84" i="2" s="1"/>
  <c r="AK83" i="2" a="1"/>
  <c r="AK83" i="2" s="1"/>
  <c r="AH83" i="2" a="1"/>
  <c r="AH83" i="2" s="1"/>
  <c r="AM82" i="2" a="1"/>
  <c r="AM82" i="2" s="1"/>
  <c r="AI82" i="2" a="1"/>
  <c r="AI82" i="2" s="1"/>
  <c r="AG81" i="2" a="1"/>
  <c r="AG81" i="2" s="1"/>
  <c r="AH80" i="2" a="1"/>
  <c r="AH80" i="2" s="1"/>
  <c r="AP79" i="2" a="1"/>
  <c r="AP79" i="2" s="1"/>
  <c r="AI79" i="2" a="1"/>
  <c r="AI79" i="2" s="1"/>
  <c r="AK78" i="2" a="1"/>
  <c r="AK78" i="2" s="1"/>
  <c r="AH78" i="2" a="1"/>
  <c r="AH78" i="2" s="1"/>
  <c r="AO77" i="2" a="1"/>
  <c r="AO77" i="2" s="1"/>
  <c r="AI77" i="2" a="1"/>
  <c r="AI77" i="2" s="1"/>
  <c r="AO75" i="2" a="1"/>
  <c r="AO75" i="2" s="1"/>
  <c r="AL75" i="2" a="1"/>
  <c r="AL75" i="2" s="1"/>
  <c r="AI75" i="2" a="1"/>
  <c r="AI75" i="2" s="1"/>
  <c r="AP74" i="2" a="1"/>
  <c r="AP74" i="2" s="1"/>
  <c r="AG74" i="2" a="1"/>
  <c r="AG74" i="2" s="1"/>
  <c r="AO73" i="2" a="1"/>
  <c r="AO73" i="2" s="1"/>
  <c r="AK73" i="2" a="1"/>
  <c r="AK73" i="2" s="1"/>
  <c r="AP72" i="2" a="1"/>
  <c r="AP72" i="2" s="1"/>
  <c r="AM72" i="2" a="1"/>
  <c r="AM72" i="2" s="1"/>
  <c r="AK71" i="2" a="1"/>
  <c r="AK71" i="2" s="1"/>
  <c r="AH71" i="2" a="1"/>
  <c r="AH71" i="2" s="1"/>
  <c r="AP70" i="2" a="1"/>
  <c r="AP70" i="2" s="1"/>
  <c r="AL70" i="2" a="1"/>
  <c r="AL70" i="2" s="1"/>
  <c r="AK69" i="2" a="1"/>
  <c r="AK69" i="2" s="1"/>
  <c r="AG69" i="2" a="1"/>
  <c r="AG69" i="2" s="1"/>
  <c r="AL68" i="2" a="1"/>
  <c r="AL68" i="2" s="1"/>
  <c r="AI68" i="2" a="1"/>
  <c r="AI68" i="2" s="1"/>
  <c r="AG67" i="2" a="1"/>
  <c r="AG67" i="2" s="1"/>
  <c r="AO66" i="2" a="1"/>
  <c r="AO66" i="2" s="1"/>
  <c r="AL66" i="2" a="1"/>
  <c r="AL66" i="2" s="1"/>
  <c r="AH66" i="2" a="1"/>
  <c r="AH66" i="2" s="1"/>
  <c r="AP63" i="2" a="1"/>
  <c r="AP63" i="2" s="1"/>
  <c r="AM63" i="2" a="1"/>
  <c r="AM63" i="2" s="1"/>
  <c r="AI63" i="2" a="1"/>
  <c r="AI63" i="2" s="1"/>
  <c r="AP62" i="2" a="1"/>
  <c r="AP62" i="2" s="1"/>
  <c r="AI62" i="2" a="1"/>
  <c r="AI62" i="2" s="1"/>
  <c r="AI61" i="2" a="1"/>
  <c r="AI61" i="2" s="1"/>
  <c r="AU61" i="2" s="1"/>
  <c r="AL60" i="2" a="1"/>
  <c r="AL60" i="2" s="1"/>
  <c r="AO10" i="2" a="1"/>
  <c r="AO10" i="2" s="1"/>
  <c r="AO14" i="2" a="1"/>
  <c r="AO14" i="2" s="1"/>
  <c r="AO12" i="2" a="1"/>
  <c r="AO12" i="2" s="1"/>
  <c r="AO13" i="2" a="1"/>
  <c r="AO13" i="2" s="1"/>
  <c r="AO15" i="2" a="1"/>
  <c r="AO15" i="2" s="1"/>
  <c r="AO21" i="2" a="1"/>
  <c r="AO21" i="2" s="1"/>
  <c r="AO28" i="2" a="1"/>
  <c r="AO28" i="2" s="1"/>
  <c r="AO35" i="2" a="1"/>
  <c r="AO35" i="2" s="1"/>
  <c r="AO42" i="2" a="1"/>
  <c r="AO42" i="2" s="1"/>
  <c r="AO44" i="2" a="1"/>
  <c r="AO44" i="2" s="1"/>
  <c r="AO46" i="2" a="1"/>
  <c r="AO46" i="2" s="1"/>
  <c r="AO51" i="2" a="1"/>
  <c r="AO51" i="2" s="1"/>
  <c r="AO55" i="2" a="1"/>
  <c r="AO55" i="2" s="1"/>
  <c r="AO59" i="2" a="1"/>
  <c r="AO59" i="2" s="1"/>
  <c r="AO60" i="2" a="1"/>
  <c r="AO60" i="2" s="1"/>
  <c r="AO62" i="2" a="1"/>
  <c r="AO62" i="2" s="1"/>
  <c r="AO11" i="2" a="1"/>
  <c r="AO11" i="2" s="1"/>
  <c r="AO17" i="2" a="1"/>
  <c r="AO17" i="2" s="1"/>
  <c r="AO20" i="2" a="1"/>
  <c r="AO20" i="2" s="1"/>
  <c r="AO24" i="2" a="1"/>
  <c r="AO24" i="2" s="1"/>
  <c r="AO26" i="2" a="1"/>
  <c r="AO26" i="2" s="1"/>
  <c r="AO33" i="2" a="1"/>
  <c r="AO33" i="2" s="1"/>
  <c r="AO36" i="2" a="1"/>
  <c r="AO36" i="2" s="1"/>
  <c r="AO40" i="2" a="1"/>
  <c r="AO40" i="2" s="1"/>
  <c r="AO45" i="2" a="1"/>
  <c r="AO45" i="2" s="1"/>
  <c r="AO47" i="2" a="1"/>
  <c r="AO47" i="2" s="1"/>
  <c r="AO49" i="2" a="1"/>
  <c r="AO49" i="2" s="1"/>
  <c r="AO53" i="2" a="1"/>
  <c r="AO53" i="2" s="1"/>
  <c r="AO54" i="2" a="1"/>
  <c r="AO54" i="2" s="1"/>
  <c r="AO58" i="2" a="1"/>
  <c r="AO58" i="2" s="1"/>
  <c r="AO16" i="2" a="1"/>
  <c r="AO16" i="2" s="1"/>
  <c r="AO22" i="2" a="1"/>
  <c r="AO22" i="2" s="1"/>
  <c r="AO23" i="2" a="1"/>
  <c r="AO23" i="2" s="1"/>
  <c r="AO27" i="2" a="1"/>
  <c r="AO27" i="2" s="1"/>
  <c r="AO29" i="2" a="1"/>
  <c r="AO29" i="2" s="1"/>
  <c r="AO31" i="2" a="1"/>
  <c r="AO31" i="2" s="1"/>
  <c r="AO38" i="2" a="1"/>
  <c r="AO38" i="2" s="1"/>
  <c r="AO43" i="2" a="1"/>
  <c r="AO43" i="2" s="1"/>
  <c r="AO50" i="2" a="1"/>
  <c r="AO50" i="2" s="1"/>
  <c r="AO57" i="2" a="1"/>
  <c r="AO57" i="2" s="1"/>
  <c r="AO18" i="2" a="1"/>
  <c r="AO18" i="2" s="1"/>
  <c r="AO19" i="2" a="1"/>
  <c r="AO19" i="2" s="1"/>
  <c r="AO25" i="2" a="1"/>
  <c r="AO25" i="2" s="1"/>
  <c r="AO30" i="2" a="1"/>
  <c r="AO30" i="2" s="1"/>
  <c r="AO32" i="2" a="1"/>
  <c r="AO32" i="2" s="1"/>
  <c r="AO34" i="2" a="1"/>
  <c r="AO34" i="2" s="1"/>
  <c r="AO37" i="2" a="1"/>
  <c r="AO37" i="2" s="1"/>
  <c r="AO39" i="2" a="1"/>
  <c r="AO39" i="2" s="1"/>
  <c r="AO41" i="2" a="1"/>
  <c r="AO41" i="2" s="1"/>
  <c r="AO48" i="2" a="1"/>
  <c r="AO48" i="2" s="1"/>
  <c r="AO52" i="2" a="1"/>
  <c r="AO52" i="2" s="1"/>
  <c r="AO56" i="2" a="1"/>
  <c r="AO56" i="2" s="1"/>
  <c r="AK12" i="2" a="1"/>
  <c r="AK12" i="2" s="1"/>
  <c r="AK11" i="2" a="1"/>
  <c r="AK11" i="2" s="1"/>
  <c r="AK15" i="2" a="1"/>
  <c r="AK15" i="2" s="1"/>
  <c r="AK10" i="2" a="1"/>
  <c r="AK10" i="2" s="1"/>
  <c r="AK14" i="2" a="1"/>
  <c r="AK14" i="2" s="1"/>
  <c r="AK17" i="2" a="1"/>
  <c r="AK17" i="2" s="1"/>
  <c r="AK20" i="2" a="1"/>
  <c r="AK20" i="2" s="1"/>
  <c r="AK31" i="2" a="1"/>
  <c r="AK31" i="2" s="1"/>
  <c r="AK33" i="2" a="1"/>
  <c r="AK33" i="2" s="1"/>
  <c r="AK35" i="2" a="1"/>
  <c r="AK35" i="2" s="1"/>
  <c r="AK38" i="2" a="1"/>
  <c r="AK38" i="2" s="1"/>
  <c r="AK40" i="2" a="1"/>
  <c r="AK40" i="2" s="1"/>
  <c r="AK42" i="2" a="1"/>
  <c r="AK42" i="2" s="1"/>
  <c r="AK47" i="2" a="1"/>
  <c r="AK47" i="2" s="1"/>
  <c r="AK53" i="2" a="1"/>
  <c r="AK53" i="2" s="1"/>
  <c r="AK57" i="2" a="1"/>
  <c r="AK57" i="2" s="1"/>
  <c r="AK58" i="2" a="1"/>
  <c r="AK58" i="2" s="1"/>
  <c r="AK61" i="2" a="1"/>
  <c r="AK61" i="2" s="1"/>
  <c r="AK16" i="2" a="1"/>
  <c r="AK16" i="2" s="1"/>
  <c r="AK19" i="2" a="1"/>
  <c r="AK19" i="2" s="1"/>
  <c r="AK22" i="2" a="1"/>
  <c r="AK22" i="2" s="1"/>
  <c r="AK29" i="2" a="1"/>
  <c r="AK29" i="2" s="1"/>
  <c r="AK34" i="2" a="1"/>
  <c r="AK34" i="2" s="1"/>
  <c r="AK36" i="2" a="1"/>
  <c r="AK36" i="2" s="1"/>
  <c r="AK41" i="2" a="1"/>
  <c r="AK41" i="2" s="1"/>
  <c r="AK43" i="2" a="1"/>
  <c r="AK43" i="2" s="1"/>
  <c r="AK45" i="2" a="1"/>
  <c r="AK45" i="2" s="1"/>
  <c r="AK52" i="2" a="1"/>
  <c r="AK52" i="2" s="1"/>
  <c r="AK18" i="2" a="1"/>
  <c r="AK18" i="2" s="1"/>
  <c r="AK21" i="2" a="1"/>
  <c r="AK21" i="2" s="1"/>
  <c r="AK23" i="2" a="1"/>
  <c r="AK23" i="2" s="1"/>
  <c r="AK25" i="2" a="1"/>
  <c r="AK25" i="2" s="1"/>
  <c r="AK27" i="2" a="1"/>
  <c r="AK27" i="2" s="1"/>
  <c r="AK32" i="2" a="1"/>
  <c r="AK32" i="2" s="1"/>
  <c r="AK39" i="2" a="1"/>
  <c r="AK39" i="2" s="1"/>
  <c r="AK46" i="2" a="1"/>
  <c r="AK46" i="2" s="1"/>
  <c r="AK48" i="2" a="1"/>
  <c r="AK48" i="2" s="1"/>
  <c r="AK50" i="2" a="1"/>
  <c r="AK50" i="2" s="1"/>
  <c r="AK55" i="2" a="1"/>
  <c r="AK55" i="2" s="1"/>
  <c r="AK56" i="2" a="1"/>
  <c r="AK56" i="2" s="1"/>
  <c r="AK60" i="2" a="1"/>
  <c r="AK60" i="2" s="1"/>
  <c r="AK13" i="2" a="1"/>
  <c r="AK13" i="2" s="1"/>
  <c r="AK24" i="2" a="1"/>
  <c r="AK24" i="2" s="1"/>
  <c r="AK26" i="2" a="1"/>
  <c r="AK26" i="2" s="1"/>
  <c r="AK28" i="2" a="1"/>
  <c r="AK28" i="2" s="1"/>
  <c r="AK30" i="2" a="1"/>
  <c r="AK30" i="2" s="1"/>
  <c r="AK37" i="2" a="1"/>
  <c r="AK37" i="2" s="1"/>
  <c r="AK44" i="2" a="1"/>
  <c r="AK44" i="2" s="1"/>
  <c r="AK49" i="2" a="1"/>
  <c r="AK49" i="2" s="1"/>
  <c r="AK51" i="2" a="1"/>
  <c r="AK51" i="2" s="1"/>
  <c r="AK54" i="2" a="1"/>
  <c r="AK54" i="2" s="1"/>
  <c r="AK59" i="2" a="1"/>
  <c r="AK59" i="2" s="1"/>
  <c r="AG10" i="2" a="1"/>
  <c r="AG10" i="2" s="1"/>
  <c r="AG11" i="2" a="1"/>
  <c r="AG11" i="2" s="1"/>
  <c r="AG14" i="2" a="1"/>
  <c r="AG14" i="2" s="1"/>
  <c r="AG12" i="2" a="1"/>
  <c r="AG12" i="2" s="1"/>
  <c r="AG13" i="2" a="1"/>
  <c r="AG13" i="2" s="1"/>
  <c r="AG18" i="2" a="1"/>
  <c r="AG18" i="2" s="1"/>
  <c r="AG19" i="2" a="1"/>
  <c r="AG19" i="2" s="1"/>
  <c r="AG22" i="2" a="1"/>
  <c r="AG22" i="2" s="1"/>
  <c r="AG27" i="2" a="1"/>
  <c r="AG27" i="2" s="1"/>
  <c r="AG29" i="2" a="1"/>
  <c r="AG29" i="2" s="1"/>
  <c r="AG31" i="2" a="1"/>
  <c r="AG31" i="2" s="1"/>
  <c r="AG36" i="2" a="1"/>
  <c r="AG36" i="2" s="1"/>
  <c r="AG38" i="2" a="1"/>
  <c r="AG38" i="2" s="1"/>
  <c r="AG43" i="2" a="1"/>
  <c r="AG43" i="2" s="1"/>
  <c r="AG50" i="2" a="1"/>
  <c r="AG50" i="2" s="1"/>
  <c r="AG52" i="2" a="1"/>
  <c r="AG52" i="2" s="1"/>
  <c r="AG56" i="2" a="1"/>
  <c r="AG56" i="2" s="1"/>
  <c r="AG15" i="2" a="1"/>
  <c r="AG15" i="2" s="1"/>
  <c r="AG21" i="2" a="1"/>
  <c r="AG21" i="2" s="1"/>
  <c r="AG23" i="2" a="1"/>
  <c r="AG23" i="2" s="1"/>
  <c r="AG25" i="2" a="1"/>
  <c r="AG25" i="2" s="1"/>
  <c r="AG30" i="2" a="1"/>
  <c r="AG30" i="2" s="1"/>
  <c r="AG32" i="2" a="1"/>
  <c r="AG32" i="2" s="1"/>
  <c r="AG34" i="2" a="1"/>
  <c r="AG34" i="2" s="1"/>
  <c r="AG37" i="2" a="1"/>
  <c r="AG37" i="2" s="1"/>
  <c r="AG39" i="2" a="1"/>
  <c r="AG39" i="2" s="1"/>
  <c r="AG41" i="2" a="1"/>
  <c r="AG41" i="2" s="1"/>
  <c r="AG48" i="2" a="1"/>
  <c r="AG48" i="2" s="1"/>
  <c r="AG55" i="2" a="1"/>
  <c r="AG55" i="2" s="1"/>
  <c r="AG59" i="2" a="1"/>
  <c r="AG59" i="2" s="1"/>
  <c r="AG60" i="2" a="1"/>
  <c r="AG60" i="2" s="1"/>
  <c r="AG16" i="2" a="1"/>
  <c r="AG16" i="2" s="1"/>
  <c r="AG17" i="2" a="1"/>
  <c r="AG17" i="2" s="1"/>
  <c r="AG20" i="2" a="1"/>
  <c r="AG20" i="2" s="1"/>
  <c r="AG24" i="2" a="1"/>
  <c r="AG24" i="2" s="1"/>
  <c r="AG28" i="2" a="1"/>
  <c r="AG28" i="2" s="1"/>
  <c r="AG35" i="2" a="1"/>
  <c r="AG35" i="2" s="1"/>
  <c r="AG42" i="2" a="1"/>
  <c r="AG42" i="2" s="1"/>
  <c r="AG44" i="2" a="1"/>
  <c r="AG44" i="2" s="1"/>
  <c r="AG46" i="2" a="1"/>
  <c r="AG46" i="2" s="1"/>
  <c r="AG51" i="2" a="1"/>
  <c r="AG51" i="2" s="1"/>
  <c r="AG53" i="2" a="1"/>
  <c r="AG53" i="2" s="1"/>
  <c r="AG54" i="2" a="1"/>
  <c r="AG54" i="2" s="1"/>
  <c r="AG58" i="2" a="1"/>
  <c r="AG58" i="2" s="1"/>
  <c r="AG62" i="2" a="1"/>
  <c r="AG62" i="2" s="1"/>
  <c r="AG26" i="2" a="1"/>
  <c r="AG26" i="2" s="1"/>
  <c r="AG33" i="2" a="1"/>
  <c r="AG33" i="2" s="1"/>
  <c r="AG40" i="2" a="1"/>
  <c r="AG40" i="2" s="1"/>
  <c r="AG45" i="2" a="1"/>
  <c r="AG45" i="2" s="1"/>
  <c r="AG47" i="2" a="1"/>
  <c r="AG47" i="2" s="1"/>
  <c r="AG49" i="2" a="1"/>
  <c r="AG49" i="2" s="1"/>
  <c r="AG57" i="2" a="1"/>
  <c r="AG57" i="2" s="1"/>
  <c r="AO2" i="2" a="1"/>
  <c r="AO2" i="2" s="1"/>
  <c r="AL2" i="2" a="1"/>
  <c r="AL2" i="2" s="1"/>
  <c r="AG2" i="2" a="1"/>
  <c r="AG2" i="2" s="1"/>
  <c r="AO9" i="2" a="1"/>
  <c r="AO9" i="2" s="1"/>
  <c r="AO4" i="2" s="1"/>
  <c r="AG9" i="2" a="1"/>
  <c r="AG9" i="2" s="1"/>
  <c r="AH88" i="2" a="1"/>
  <c r="AH88" i="2" s="1"/>
  <c r="AP87" i="2" a="1"/>
  <c r="AP87" i="2" s="1"/>
  <c r="AI87" i="2" a="1"/>
  <c r="AI87" i="2" s="1"/>
  <c r="AK86" i="2" a="1"/>
  <c r="AK86" i="2" s="1"/>
  <c r="AH86" i="2" a="1"/>
  <c r="AH86" i="2" s="1"/>
  <c r="AO85" i="2" a="1"/>
  <c r="AO85" i="2" s="1"/>
  <c r="AL85" i="2" a="1"/>
  <c r="AL85" i="2" s="1"/>
  <c r="AH85" i="2" a="1"/>
  <c r="AH85" i="2" s="1"/>
  <c r="AL84" i="2" a="1"/>
  <c r="AL84" i="2" s="1"/>
  <c r="AI84" i="2" a="1"/>
  <c r="AI84" i="2" s="1"/>
  <c r="AG83" i="2" a="1"/>
  <c r="AG83" i="2" s="1"/>
  <c r="AO82" i="2" a="1"/>
  <c r="AO82" i="2" s="1"/>
  <c r="AL82" i="2" a="1"/>
  <c r="AL82" i="2" s="1"/>
  <c r="AH82" i="2" a="1"/>
  <c r="AH82" i="2" s="1"/>
  <c r="AP81" i="2" a="1"/>
  <c r="AP81" i="2" s="1"/>
  <c r="AL81" i="2" a="1"/>
  <c r="AL81" i="2" s="1"/>
  <c r="AI81" i="2" a="1"/>
  <c r="AI81" i="2" s="1"/>
  <c r="AK80" i="2" a="1"/>
  <c r="AK80" i="2" s="1"/>
  <c r="AG80" i="2" a="1"/>
  <c r="AG80" i="2" s="1"/>
  <c r="AO79" i="2" a="1"/>
  <c r="AO79" i="2" s="1"/>
  <c r="AL79" i="2" a="1"/>
  <c r="AL79" i="2" s="1"/>
  <c r="AG78" i="2" a="1"/>
  <c r="AG78" i="2" s="1"/>
  <c r="AL77" i="2" a="1"/>
  <c r="AL77" i="2" s="1"/>
  <c r="AH77" i="2" a="1"/>
  <c r="AH77" i="2" s="1"/>
  <c r="AP76" i="2" a="1"/>
  <c r="AP76" i="2" s="1"/>
  <c r="AM76" i="2" a="1"/>
  <c r="AM76" i="2" s="1"/>
  <c r="AG76" i="2" a="1"/>
  <c r="AG76" i="2" s="1"/>
  <c r="AK75" i="2" a="1"/>
  <c r="AK75" i="2" s="1"/>
  <c r="AH75" i="2" a="1"/>
  <c r="AH75" i="2" s="1"/>
  <c r="AM74" i="2" a="1"/>
  <c r="AM74" i="2" s="1"/>
  <c r="AI74" i="2" a="1"/>
  <c r="AI74" i="2" s="1"/>
  <c r="AH73" i="2" a="1"/>
  <c r="AH73" i="2" s="1"/>
  <c r="AO72" i="2" a="1"/>
  <c r="AO72" i="2" s="1"/>
  <c r="AL72" i="2" a="1"/>
  <c r="AL72" i="2" s="1"/>
  <c r="AI72" i="2" a="1"/>
  <c r="AI72" i="2" s="1"/>
  <c r="AG71" i="2" a="1"/>
  <c r="AG71" i="2" s="1"/>
  <c r="AO70" i="2" a="1"/>
  <c r="AO70" i="2" s="1"/>
  <c r="AI70" i="2" a="1"/>
  <c r="AI70" i="2" s="1"/>
  <c r="AP69" i="2" a="1"/>
  <c r="AP69" i="2" s="1"/>
  <c r="AO68" i="2" a="1"/>
  <c r="AO68" i="2" s="1"/>
  <c r="AK68" i="2" a="1"/>
  <c r="AK68" i="2" s="1"/>
  <c r="AH68" i="2" a="1"/>
  <c r="AH68" i="2" s="1"/>
  <c r="AP67" i="2" a="1"/>
  <c r="AP67" i="2" s="1"/>
  <c r="AK66" i="2" a="1"/>
  <c r="AK66" i="2" s="1"/>
  <c r="AP65" i="2" a="1"/>
  <c r="AP65" i="2" s="1"/>
  <c r="AL65" i="2" a="1"/>
  <c r="AL65" i="2" s="1"/>
  <c r="AI65" i="2" a="1"/>
  <c r="AI65" i="2" s="1"/>
  <c r="AH64" i="2" a="1"/>
  <c r="AH64" i="2" s="1"/>
  <c r="AO63" i="2" a="1"/>
  <c r="AO63" i="2" s="1"/>
  <c r="AL63" i="2" a="1"/>
  <c r="AL63" i="2" s="1"/>
  <c r="AH63" i="2" a="1"/>
  <c r="AH63" i="2" s="1"/>
  <c r="AH62" i="2" a="1"/>
  <c r="AH62" i="2" s="1"/>
  <c r="AM61" i="2" a="1"/>
  <c r="AM61" i="2" s="1"/>
  <c r="AY61" i="2" s="1"/>
  <c r="AG61" i="2" a="1"/>
  <c r="AG61" i="2" s="1"/>
  <c r="AI60" i="2" a="1"/>
  <c r="AI60" i="2" s="1"/>
  <c r="AU60" i="2" s="1"/>
  <c r="AI2" i="2" a="1"/>
  <c r="AI2" i="2" s="1"/>
  <c r="AO3" i="2" a="1"/>
  <c r="AO3" i="2" s="1"/>
  <c r="AL3" i="2" a="1"/>
  <c r="AL3" i="2" s="1"/>
  <c r="AG3" i="2" a="1"/>
  <c r="AG3" i="2" s="1"/>
  <c r="AL9" i="2" a="1"/>
  <c r="AL9" i="2" s="1"/>
  <c r="AI9" i="2" a="1"/>
  <c r="AI9" i="2" s="1"/>
  <c r="AP88" i="2" a="1"/>
  <c r="AP88" i="2" s="1"/>
  <c r="BB88" i="2" s="1"/>
  <c r="AK88" i="2" a="1"/>
  <c r="AK88" i="2" s="1"/>
  <c r="AG88" i="2" a="1"/>
  <c r="AG88" i="2" s="1"/>
  <c r="AO87" i="2" a="1"/>
  <c r="AO87" i="2" s="1"/>
  <c r="AL87" i="2" a="1"/>
  <c r="AL87" i="2" s="1"/>
  <c r="AM86" i="2" a="1"/>
  <c r="AM86" i="2" s="1"/>
  <c r="AG86" i="2" a="1"/>
  <c r="AG86" i="2" s="1"/>
  <c r="AK85" i="2" a="1"/>
  <c r="AK85" i="2" s="1"/>
  <c r="AG85" i="2" a="1"/>
  <c r="AG85" i="2" s="1"/>
  <c r="AO84" i="2" a="1"/>
  <c r="AO84" i="2" s="1"/>
  <c r="AK84" i="2" a="1"/>
  <c r="AK84" i="2" s="1"/>
  <c r="AH84" i="2" a="1"/>
  <c r="AH84" i="2" s="1"/>
  <c r="AT84" i="2" s="1"/>
  <c r="AP83" i="2" a="1"/>
  <c r="AP83" i="2" s="1"/>
  <c r="AK82" i="2" a="1"/>
  <c r="AK82" i="2" s="1"/>
  <c r="AG82" i="2" a="1"/>
  <c r="AG82" i="2" s="1"/>
  <c r="AO81" i="2" a="1"/>
  <c r="AO81" i="2" s="1"/>
  <c r="AK81" i="2" a="1"/>
  <c r="AK81" i="2" s="1"/>
  <c r="AP80" i="2" a="1"/>
  <c r="AP80" i="2" s="1"/>
  <c r="AM80" i="2" a="1"/>
  <c r="AM80" i="2" s="1"/>
  <c r="AK79" i="2" a="1"/>
  <c r="AK79" i="2" s="1"/>
  <c r="AH79" i="2" a="1"/>
  <c r="AH79" i="2" s="1"/>
  <c r="AP78" i="2" a="1"/>
  <c r="AP78" i="2" s="1"/>
  <c r="AL78" i="2" a="1"/>
  <c r="AL78" i="2" s="1"/>
  <c r="AK77" i="2" a="1"/>
  <c r="AK77" i="2" s="1"/>
  <c r="AG77" i="2" a="1"/>
  <c r="AG77" i="2" s="1"/>
  <c r="AL76" i="2" a="1"/>
  <c r="AL76" i="2" s="1"/>
  <c r="AI76" i="2" a="1"/>
  <c r="AI76" i="2" s="1"/>
  <c r="AM75" i="2" a="1"/>
  <c r="AM75" i="2" s="1"/>
  <c r="AY75" i="2" s="1"/>
  <c r="AG75" i="2" a="1"/>
  <c r="AG75" i="2" s="1"/>
  <c r="AO74" i="2" a="1"/>
  <c r="AO74" i="2" s="1"/>
  <c r="AL74" i="2" a="1"/>
  <c r="AL74" i="2" s="1"/>
  <c r="AH74" i="2" a="1"/>
  <c r="AH74" i="2" s="1"/>
  <c r="AT74" i="2" s="1"/>
  <c r="AM73" i="2" a="1"/>
  <c r="AM73" i="2" s="1"/>
  <c r="AG73" i="2" a="1"/>
  <c r="AG73" i="2" s="1"/>
  <c r="AH72" i="2" a="1"/>
  <c r="AH72" i="2" s="1"/>
  <c r="AP71" i="2" a="1"/>
  <c r="AP71" i="2" s="1"/>
  <c r="AM71" i="2" a="1"/>
  <c r="AM71" i="2" s="1"/>
  <c r="AI71" i="2" a="1"/>
  <c r="AI71" i="2" s="1"/>
  <c r="AU71" i="2" s="1"/>
  <c r="AK70" i="2" a="1"/>
  <c r="AK70" i="2" s="1"/>
  <c r="AH70" i="2" a="1"/>
  <c r="AH70" i="2" s="1"/>
  <c r="AO69" i="2" a="1"/>
  <c r="AO69" i="2" s="1"/>
  <c r="AI69" i="2" a="1"/>
  <c r="AI69" i="2" s="1"/>
  <c r="AO67" i="2" a="1"/>
  <c r="AO67" i="2" s="1"/>
  <c r="AL67" i="2" a="1"/>
  <c r="AL67" i="2" s="1"/>
  <c r="AP66" i="2" a="1"/>
  <c r="AP66" i="2" s="1"/>
  <c r="BB66" i="2" s="1"/>
  <c r="AG66" i="2" a="1"/>
  <c r="AG66" i="2" s="1"/>
  <c r="AO65" i="2" a="1"/>
  <c r="AO65" i="2" s="1"/>
  <c r="AK65" i="2" a="1"/>
  <c r="AK65" i="2" s="1"/>
  <c r="AP64" i="2" a="1"/>
  <c r="AP64" i="2" s="1"/>
  <c r="AG64" i="2" a="1"/>
  <c r="AG64" i="2" s="1"/>
  <c r="AK63" i="2" a="1"/>
  <c r="AK63" i="2" s="1"/>
  <c r="AG63" i="2" a="1"/>
  <c r="AG63" i="2" s="1"/>
  <c r="AP60" i="2" a="1"/>
  <c r="AP60" i="2" s="1"/>
  <c r="BB60" i="2" s="1"/>
  <c r="Z3" i="2"/>
  <c r="V3" i="2"/>
  <c r="R3" i="2"/>
  <c r="AM10" i="2" a="1"/>
  <c r="AM10" i="2" s="1"/>
  <c r="AY10" i="2" s="1"/>
  <c r="AM11" i="2" a="1"/>
  <c r="AM11" i="2" s="1"/>
  <c r="AY11" i="2" s="1"/>
  <c r="AM14" i="2" a="1"/>
  <c r="AM14" i="2" s="1"/>
  <c r="AM13" i="2" a="1"/>
  <c r="AM13" i="2" s="1"/>
  <c r="AY13" i="2" s="1"/>
  <c r="AM12" i="2" a="1"/>
  <c r="AM12" i="2" s="1"/>
  <c r="AY12" i="2" s="1"/>
  <c r="AM18" i="2" a="1"/>
  <c r="AM18" i="2" s="1"/>
  <c r="AY18" i="2" s="1"/>
  <c r="AM19" i="2" a="1"/>
  <c r="AM19" i="2" s="1"/>
  <c r="AY19" i="2" s="1"/>
  <c r="AM23" i="2" a="1"/>
  <c r="AM23" i="2" s="1"/>
  <c r="AY23" i="2" s="1"/>
  <c r="AM25" i="2" a="1"/>
  <c r="AM25" i="2" s="1"/>
  <c r="AY25" i="2" s="1"/>
  <c r="AM27" i="2" a="1"/>
  <c r="AM27" i="2" s="1"/>
  <c r="AY27" i="2" s="1"/>
  <c r="AM29" i="2" a="1"/>
  <c r="AM29" i="2" s="1"/>
  <c r="AY29" i="2" s="1"/>
  <c r="AM34" i="2" a="1"/>
  <c r="AM34" i="2" s="1"/>
  <c r="AM41" i="2" a="1"/>
  <c r="AM41" i="2" s="1"/>
  <c r="AY41" i="2" s="1"/>
  <c r="AM48" i="2" a="1"/>
  <c r="AM48" i="2" s="1"/>
  <c r="AY48" i="2" s="1"/>
  <c r="AM50" i="2" a="1"/>
  <c r="AM50" i="2" s="1"/>
  <c r="AM52" i="2" a="1"/>
  <c r="AM52" i="2" s="1"/>
  <c r="AY52" i="2" s="1"/>
  <c r="AM56" i="2" a="1"/>
  <c r="AM56" i="2" s="1"/>
  <c r="AY56" i="2" s="1"/>
  <c r="AM21" i="2" a="1"/>
  <c r="AM21" i="2" s="1"/>
  <c r="AY21" i="2" s="1"/>
  <c r="AM28" i="2" a="1"/>
  <c r="AM28" i="2" s="1"/>
  <c r="AY28" i="2" s="1"/>
  <c r="AM30" i="2" a="1"/>
  <c r="AM30" i="2" s="1"/>
  <c r="AY30" i="2" s="1"/>
  <c r="AM32" i="2" a="1"/>
  <c r="AM32" i="2" s="1"/>
  <c r="AY32" i="2" s="1"/>
  <c r="AM37" i="2" a="1"/>
  <c r="AM37" i="2" s="1"/>
  <c r="AY37" i="2" s="1"/>
  <c r="AM39" i="2" a="1"/>
  <c r="AM39" i="2" s="1"/>
  <c r="AY39" i="2" s="1"/>
  <c r="AM46" i="2" a="1"/>
  <c r="AM46" i="2" s="1"/>
  <c r="AY46" i="2" s="1"/>
  <c r="AM51" i="2" a="1"/>
  <c r="AM51" i="2" s="1"/>
  <c r="AY51" i="2" s="1"/>
  <c r="AM55" i="2" a="1"/>
  <c r="AM55" i="2" s="1"/>
  <c r="AY55" i="2" s="1"/>
  <c r="AM59" i="2" a="1"/>
  <c r="AM59" i="2" s="1"/>
  <c r="AY59" i="2" s="1"/>
  <c r="AM60" i="2" a="1"/>
  <c r="AM60" i="2" s="1"/>
  <c r="AY60" i="2" s="1"/>
  <c r="AM24" i="2" a="1"/>
  <c r="AM24" i="2" s="1"/>
  <c r="AY24" i="2" s="1"/>
  <c r="AM26" i="2" a="1"/>
  <c r="AM26" i="2" s="1"/>
  <c r="AY26" i="2" s="1"/>
  <c r="AM33" i="2" a="1"/>
  <c r="AM33" i="2" s="1"/>
  <c r="AM35" i="2" a="1"/>
  <c r="AM35" i="2" s="1"/>
  <c r="AY35" i="2" s="1"/>
  <c r="AM40" i="2" a="1"/>
  <c r="AM40" i="2" s="1"/>
  <c r="AY40" i="2" s="1"/>
  <c r="AM42" i="2" a="1"/>
  <c r="AM42" i="2" s="1"/>
  <c r="AY42" i="2" s="1"/>
  <c r="AM44" i="2" a="1"/>
  <c r="AM44" i="2" s="1"/>
  <c r="AY44" i="2" s="1"/>
  <c r="AM49" i="2" a="1"/>
  <c r="AM49" i="2" s="1"/>
  <c r="AY49" i="2" s="1"/>
  <c r="AM54" i="2" a="1"/>
  <c r="AM54" i="2" s="1"/>
  <c r="AM62" i="2" a="1"/>
  <c r="AM62" i="2" s="1"/>
  <c r="AY62" i="2" s="1"/>
  <c r="AM15" i="2" a="1"/>
  <c r="AM15" i="2" s="1"/>
  <c r="AM16" i="2" a="1"/>
  <c r="AM16" i="2" s="1"/>
  <c r="AY16" i="2" s="1"/>
  <c r="AM17" i="2" a="1"/>
  <c r="AM17" i="2" s="1"/>
  <c r="AM20" i="2" a="1"/>
  <c r="AM20" i="2" s="1"/>
  <c r="AY20" i="2" s="1"/>
  <c r="AM22" i="2" a="1"/>
  <c r="AM22" i="2" s="1"/>
  <c r="AY22" i="2" s="1"/>
  <c r="AM31" i="2" a="1"/>
  <c r="AM31" i="2" s="1"/>
  <c r="AY31" i="2" s="1"/>
  <c r="AM36" i="2" a="1"/>
  <c r="AM36" i="2" s="1"/>
  <c r="AY36" i="2" s="1"/>
  <c r="AM38" i="2" a="1"/>
  <c r="AM38" i="2" s="1"/>
  <c r="AY38" i="2" s="1"/>
  <c r="AM43" i="2" a="1"/>
  <c r="AM43" i="2" s="1"/>
  <c r="AM45" i="2" a="1"/>
  <c r="AM45" i="2" s="1"/>
  <c r="AY45" i="2" s="1"/>
  <c r="AM47" i="2" a="1"/>
  <c r="AM47" i="2" s="1"/>
  <c r="AY47" i="2" s="1"/>
  <c r="AM53" i="2" a="1"/>
  <c r="AM53" i="2" s="1"/>
  <c r="AY53" i="2" s="1"/>
  <c r="AM57" i="2" a="1"/>
  <c r="AM57" i="2" s="1"/>
  <c r="AY57" i="2" s="1"/>
  <c r="AM58" i="2" a="1"/>
  <c r="AM58" i="2" s="1"/>
  <c r="AY58" i="2" s="1"/>
  <c r="AI10" i="2" a="1"/>
  <c r="AI10" i="2" s="1"/>
  <c r="AU10" i="2" s="1"/>
  <c r="AI12" i="2" a="1"/>
  <c r="AI12" i="2" s="1"/>
  <c r="AU12" i="2" s="1"/>
  <c r="AI13" i="2" a="1"/>
  <c r="AI13" i="2" s="1"/>
  <c r="AI16" i="2" a="1"/>
  <c r="AI16" i="2" s="1"/>
  <c r="AI11" i="2" a="1"/>
  <c r="AI11" i="2" s="1"/>
  <c r="AU11" i="2" s="1"/>
  <c r="AI15" i="2" a="1"/>
  <c r="AI15" i="2" s="1"/>
  <c r="AU15" i="2" s="1"/>
  <c r="AI21" i="2" a="1"/>
  <c r="AI21" i="2" s="1"/>
  <c r="AI25" i="2" a="1"/>
  <c r="AI25" i="2" s="1"/>
  <c r="AU25" i="2" s="1"/>
  <c r="AI30" i="2" a="1"/>
  <c r="AI30" i="2" s="1"/>
  <c r="AU30" i="2" s="1"/>
  <c r="AI37" i="2" a="1"/>
  <c r="AI37" i="2" s="1"/>
  <c r="AU37" i="2" s="1"/>
  <c r="AI44" i="2" a="1"/>
  <c r="AI44" i="2" s="1"/>
  <c r="AU44" i="2" s="1"/>
  <c r="AI46" i="2" a="1"/>
  <c r="AI46" i="2" s="1"/>
  <c r="AU46" i="2" s="1"/>
  <c r="AI48" i="2" a="1"/>
  <c r="AI48" i="2" s="1"/>
  <c r="AU48" i="2" s="1"/>
  <c r="AI59" i="2" a="1"/>
  <c r="AI59" i="2" s="1"/>
  <c r="AU59" i="2" s="1"/>
  <c r="AI17" i="2" a="1"/>
  <c r="AI17" i="2" s="1"/>
  <c r="AI20" i="2" a="1"/>
  <c r="AI20" i="2" s="1"/>
  <c r="AI24" i="2" a="1"/>
  <c r="AI24" i="2" s="1"/>
  <c r="AU24" i="2" s="1"/>
  <c r="AI26" i="2" a="1"/>
  <c r="AI26" i="2" s="1"/>
  <c r="AU26" i="2" s="1"/>
  <c r="AI28" i="2" a="1"/>
  <c r="AI28" i="2" s="1"/>
  <c r="AU28" i="2" s="1"/>
  <c r="AI35" i="2" a="1"/>
  <c r="AI35" i="2" s="1"/>
  <c r="AU35" i="2" s="1"/>
  <c r="AI42" i="2" a="1"/>
  <c r="AI42" i="2" s="1"/>
  <c r="AI47" i="2" a="1"/>
  <c r="AI47" i="2" s="1"/>
  <c r="AU47" i="2" s="1"/>
  <c r="AI49" i="2" a="1"/>
  <c r="AI49" i="2" s="1"/>
  <c r="AU49" i="2" s="1"/>
  <c r="AI51" i="2" a="1"/>
  <c r="AI51" i="2" s="1"/>
  <c r="AI53" i="2" a="1"/>
  <c r="AI53" i="2" s="1"/>
  <c r="AU53" i="2" s="1"/>
  <c r="AI54" i="2" a="1"/>
  <c r="AI54" i="2" s="1"/>
  <c r="AU54" i="2" s="1"/>
  <c r="AI58" i="2" a="1"/>
  <c r="AI58" i="2" s="1"/>
  <c r="AI14" i="2" a="1"/>
  <c r="AI14" i="2" s="1"/>
  <c r="AU14" i="2" s="1"/>
  <c r="AI19" i="2" a="1"/>
  <c r="AI19" i="2" s="1"/>
  <c r="AU19" i="2" s="1"/>
  <c r="AI22" i="2" a="1"/>
  <c r="AI22" i="2" s="1"/>
  <c r="AU22" i="2" s="1"/>
  <c r="AI29" i="2" a="1"/>
  <c r="AI29" i="2" s="1"/>
  <c r="AU29" i="2" s="1"/>
  <c r="AI31" i="2" a="1"/>
  <c r="AI31" i="2" s="1"/>
  <c r="AU31" i="2" s="1"/>
  <c r="AI33" i="2" a="1"/>
  <c r="AI33" i="2" s="1"/>
  <c r="AI38" i="2" a="1"/>
  <c r="AI38" i="2" s="1"/>
  <c r="AU38" i="2" s="1"/>
  <c r="AI40" i="2" a="1"/>
  <c r="AI40" i="2" s="1"/>
  <c r="AU40" i="2" s="1"/>
  <c r="AI45" i="2" a="1"/>
  <c r="AI45" i="2" s="1"/>
  <c r="AU45" i="2" s="1"/>
  <c r="AI52" i="2" a="1"/>
  <c r="AI52" i="2" s="1"/>
  <c r="AU52" i="2" s="1"/>
  <c r="AI57" i="2" a="1"/>
  <c r="AI57" i="2" s="1"/>
  <c r="AU57" i="2" s="1"/>
  <c r="AI18" i="2" a="1"/>
  <c r="AI18" i="2" s="1"/>
  <c r="AU18" i="2" s="1"/>
  <c r="AI23" i="2" a="1"/>
  <c r="AI23" i="2" s="1"/>
  <c r="AU23" i="2" s="1"/>
  <c r="AI27" i="2" a="1"/>
  <c r="AI27" i="2" s="1"/>
  <c r="AU27" i="2" s="1"/>
  <c r="AI32" i="2" a="1"/>
  <c r="AI32" i="2" s="1"/>
  <c r="AU32" i="2" s="1"/>
  <c r="AI34" i="2" a="1"/>
  <c r="AI34" i="2" s="1"/>
  <c r="AI36" i="2" a="1"/>
  <c r="AI36" i="2" s="1"/>
  <c r="AU36" i="2" s="1"/>
  <c r="AI39" i="2" a="1"/>
  <c r="AI39" i="2" s="1"/>
  <c r="AU39" i="2" s="1"/>
  <c r="AI41" i="2" a="1"/>
  <c r="AI41" i="2" s="1"/>
  <c r="AU41" i="2" s="1"/>
  <c r="AI43" i="2" a="1"/>
  <c r="AI43" i="2" s="1"/>
  <c r="AI50" i="2" a="1"/>
  <c r="AI50" i="2" s="1"/>
  <c r="AU50" i="2" s="1"/>
  <c r="AI55" i="2" a="1"/>
  <c r="AI55" i="2" s="1"/>
  <c r="AU55" i="2" s="1"/>
  <c r="AI56" i="2" a="1"/>
  <c r="AI56" i="2" s="1"/>
  <c r="AU56" i="2" s="1"/>
  <c r="AP2" i="2" a="1"/>
  <c r="AP2" i="2" s="1"/>
  <c r="AK2" i="2" a="1"/>
  <c r="AK2" i="2" s="1"/>
  <c r="AH2" i="2" a="1"/>
  <c r="AH2" i="2" s="1"/>
  <c r="AI3" i="2" a="1"/>
  <c r="AI3" i="2" s="1"/>
  <c r="AK9" i="2" a="1"/>
  <c r="AK9" i="2" s="1"/>
  <c r="AM88" i="2" a="1"/>
  <c r="AM88" i="2" s="1"/>
  <c r="AY88" i="2" s="1"/>
  <c r="AK87" i="2" a="1"/>
  <c r="AK87" i="2" s="1"/>
  <c r="AH87" i="2" a="1"/>
  <c r="AH87" i="2" s="1"/>
  <c r="AT87" i="2" s="1"/>
  <c r="AP86" i="2" a="1"/>
  <c r="AP86" i="2" s="1"/>
  <c r="BB86" i="2" s="1"/>
  <c r="AL86" i="2" a="1"/>
  <c r="AL86" i="2" s="1"/>
  <c r="AX86" i="2" s="1"/>
  <c r="AM85" i="2" a="1"/>
  <c r="AM85" i="2" s="1"/>
  <c r="AY85" i="2" s="1"/>
  <c r="AO83" i="2" a="1"/>
  <c r="AO83" i="2" s="1"/>
  <c r="AL83" i="2" a="1"/>
  <c r="AL83" i="2" s="1"/>
  <c r="AI83" i="2" a="1"/>
  <c r="AI83" i="2" s="1"/>
  <c r="AU83" i="2" s="1"/>
  <c r="AP82" i="2" a="1"/>
  <c r="AP82" i="2" s="1"/>
  <c r="BB82" i="2" s="1"/>
  <c r="AH81" i="2" a="1"/>
  <c r="AH81" i="2" s="1"/>
  <c r="AT81" i="2" s="1"/>
  <c r="AO80" i="2" a="1"/>
  <c r="AO80" i="2" s="1"/>
  <c r="AL80" i="2" a="1"/>
  <c r="AL80" i="2" s="1"/>
  <c r="AX80" i="2" s="1"/>
  <c r="AI80" i="2" a="1"/>
  <c r="AI80" i="2" s="1"/>
  <c r="AU80" i="2" s="1"/>
  <c r="AG79" i="2" a="1"/>
  <c r="AG79" i="2" s="1"/>
  <c r="AO78" i="2" a="1"/>
  <c r="AO78" i="2" s="1"/>
  <c r="AI78" i="2" a="1"/>
  <c r="AI78" i="2" s="1"/>
  <c r="AU78" i="2" s="1"/>
  <c r="AP77" i="2" a="1"/>
  <c r="AP77" i="2" s="1"/>
  <c r="AM77" i="2" a="1"/>
  <c r="AM77" i="2" s="1"/>
  <c r="AO76" i="2" a="1"/>
  <c r="AO76" i="2" s="1"/>
  <c r="AK76" i="2" a="1"/>
  <c r="AK76" i="2" s="1"/>
  <c r="AH76" i="2" a="1"/>
  <c r="AH76" i="2" s="1"/>
  <c r="AT76" i="2" s="1"/>
  <c r="AP75" i="2" a="1"/>
  <c r="AP75" i="2" s="1"/>
  <c r="BB75" i="2" s="1"/>
  <c r="AK74" i="2" a="1"/>
  <c r="AK74" i="2" s="1"/>
  <c r="AP73" i="2" a="1"/>
  <c r="AP73" i="2" s="1"/>
  <c r="BB73" i="2" s="1"/>
  <c r="AL73" i="2" a="1"/>
  <c r="AL73" i="2" s="1"/>
  <c r="AI73" i="2" a="1"/>
  <c r="AI73" i="2" s="1"/>
  <c r="AU73" i="2" s="1"/>
  <c r="AK72" i="2" a="1"/>
  <c r="AK72" i="2" s="1"/>
  <c r="AG72" i="2" a="1"/>
  <c r="AG72" i="2" s="1"/>
  <c r="AO71" i="2" a="1"/>
  <c r="AO71" i="2" s="1"/>
  <c r="AL71" i="2" a="1"/>
  <c r="AL71" i="2" s="1"/>
  <c r="AX71" i="2" s="1"/>
  <c r="AM70" i="2" a="1"/>
  <c r="AM70" i="2" s="1"/>
  <c r="AY70" i="2" s="1"/>
  <c r="AG70" i="2" a="1"/>
  <c r="AG70" i="2" s="1"/>
  <c r="AL69" i="2" a="1"/>
  <c r="AL69" i="2" s="1"/>
  <c r="AX69" i="2" s="1"/>
  <c r="AH69" i="2" a="1"/>
  <c r="AH69" i="2" s="1"/>
  <c r="AT69" i="2" s="1"/>
  <c r="AP68" i="2" a="1"/>
  <c r="AP68" i="2" s="1"/>
  <c r="BB68" i="2" s="1"/>
  <c r="AM68" i="2" a="1"/>
  <c r="AM68" i="2" s="1"/>
  <c r="AY68" i="2" s="1"/>
  <c r="AG68" i="2" a="1"/>
  <c r="AG68" i="2" s="1"/>
  <c r="AK67" i="2" a="1"/>
  <c r="AK67" i="2" s="1"/>
  <c r="AH67" i="2" a="1"/>
  <c r="AH67" i="2" s="1"/>
  <c r="AM66" i="2" a="1"/>
  <c r="AM66" i="2" s="1"/>
  <c r="AY66" i="2" s="1"/>
  <c r="AI66" i="2" a="1"/>
  <c r="AI66" i="2" s="1"/>
  <c r="AU66" i="2" s="1"/>
  <c r="AH65" i="2" a="1"/>
  <c r="AH65" i="2" s="1"/>
  <c r="AT65" i="2" s="1"/>
  <c r="AO64" i="2" a="1"/>
  <c r="AO64" i="2" s="1"/>
  <c r="AL64" i="2" a="1"/>
  <c r="AL64" i="2" s="1"/>
  <c r="AI64" i="2" a="1"/>
  <c r="AI64" i="2" s="1"/>
  <c r="AU64" i="2" s="1"/>
  <c r="AK62" i="2" a="1"/>
  <c r="AK62" i="2" s="1"/>
  <c r="AP61" i="2" a="1"/>
  <c r="AP61" i="2" s="1"/>
  <c r="BB61" i="2" s="1"/>
  <c r="I118" i="1"/>
  <c r="I114" i="1"/>
  <c r="I105" i="1"/>
  <c r="I94" i="1"/>
  <c r="I89" i="1"/>
  <c r="I78" i="1"/>
  <c r="I73" i="1"/>
  <c r="I69" i="1"/>
  <c r="I62" i="1"/>
  <c r="I54" i="1"/>
  <c r="I46" i="1"/>
  <c r="I21" i="1"/>
  <c r="I117" i="1"/>
  <c r="I110" i="1"/>
  <c r="I106" i="1"/>
  <c r="I101" i="1"/>
  <c r="I97" i="1"/>
  <c r="I93" i="1"/>
  <c r="I86" i="1"/>
  <c r="I82" i="1"/>
  <c r="I77" i="1"/>
  <c r="I70" i="1"/>
  <c r="I65" i="1"/>
  <c r="I57" i="1"/>
  <c r="I50" i="1"/>
  <c r="I42" i="1"/>
  <c r="I38" i="1"/>
  <c r="I34" i="1"/>
  <c r="I29" i="1"/>
  <c r="I26" i="1"/>
  <c r="I22" i="1"/>
  <c r="I18" i="1"/>
  <c r="I13" i="1"/>
  <c r="I9" i="1"/>
  <c r="I6" i="1"/>
  <c r="I121" i="1"/>
  <c r="I113" i="1"/>
  <c r="I109" i="1"/>
  <c r="I102" i="1"/>
  <c r="I98" i="1"/>
  <c r="I90" i="1"/>
  <c r="I85" i="1"/>
  <c r="I81" i="1"/>
  <c r="I74" i="1"/>
  <c r="I66" i="1"/>
  <c r="I61" i="1"/>
  <c r="I58" i="1"/>
  <c r="I53" i="1"/>
  <c r="I49" i="1"/>
  <c r="I45" i="1"/>
  <c r="I41" i="1"/>
  <c r="I37" i="1"/>
  <c r="I33" i="1"/>
  <c r="I30" i="1"/>
  <c r="I25" i="1"/>
  <c r="I17" i="1"/>
  <c r="I14" i="1"/>
  <c r="I10" i="1"/>
  <c r="I5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O6" i="1"/>
  <c r="O7" i="1" s="1"/>
  <c r="Y40" i="3" l="1"/>
  <c r="AB36" i="3"/>
  <c r="AB21" i="3"/>
  <c r="AB18" i="3"/>
  <c r="Y31" i="3"/>
  <c r="Y32" i="3" s="1"/>
  <c r="AB35" i="3"/>
  <c r="AA22" i="3"/>
  <c r="AA23" i="3" s="1"/>
  <c r="AA40" i="3"/>
  <c r="AB39" i="3"/>
  <c r="Y10" i="3"/>
  <c r="Z40" i="3"/>
  <c r="AB37" i="3"/>
  <c r="AB20" i="3"/>
  <c r="AB38" i="3"/>
  <c r="AB19" i="3"/>
  <c r="X40" i="3"/>
  <c r="AB40" i="3" s="1"/>
  <c r="X22" i="3"/>
  <c r="X23" i="3" s="1"/>
  <c r="AY77" i="2"/>
  <c r="AM69" i="2" a="1"/>
  <c r="AM69" i="2" s="1"/>
  <c r="AM87" i="2" a="1"/>
  <c r="AM87" i="2" s="1"/>
  <c r="AM65" i="2" a="1"/>
  <c r="AM65" i="2" s="1"/>
  <c r="AY65" i="2" s="1"/>
  <c r="AM79" i="2" a="1"/>
  <c r="AM79" i="2" s="1"/>
  <c r="AM81" i="2" a="1"/>
  <c r="AM81" i="2" s="1"/>
  <c r="AM3" i="2" a="1"/>
  <c r="AM3" i="2" s="1"/>
  <c r="AM67" i="2" a="1"/>
  <c r="AM67" i="2" s="1"/>
  <c r="AY67" i="2" s="1"/>
  <c r="AM9" i="2" a="1"/>
  <c r="AM9" i="2" s="1"/>
  <c r="AU13" i="2"/>
  <c r="AX78" i="2"/>
  <c r="AM78" i="2" a="1"/>
  <c r="AM78" i="2" s="1"/>
  <c r="AY78" i="2" s="1"/>
  <c r="AM83" i="2" a="1"/>
  <c r="AM83" i="2" s="1"/>
  <c r="AB17" i="3"/>
  <c r="W32" i="3"/>
  <c r="AB32" i="3" s="1"/>
  <c r="AB31" i="3"/>
  <c r="W22" i="3"/>
  <c r="Z22" i="3"/>
  <c r="Z23" i="3" s="1"/>
  <c r="AU33" i="2"/>
  <c r="AU42" i="2"/>
  <c r="AY17" i="2"/>
  <c r="AY54" i="2"/>
  <c r="AM4" i="2"/>
  <c r="AE4" i="2"/>
  <c r="BB77" i="2"/>
  <c r="AU51" i="2"/>
  <c r="AU20" i="2"/>
  <c r="AU16" i="2"/>
  <c r="AY34" i="2"/>
  <c r="AU9" i="2"/>
  <c r="AH4" i="2"/>
  <c r="AX73" i="2"/>
  <c r="AX64" i="2"/>
  <c r="AT67" i="2"/>
  <c r="AX83" i="2"/>
  <c r="AK4" i="2"/>
  <c r="AU43" i="2"/>
  <c r="AU34" i="2"/>
  <c r="AU58" i="2"/>
  <c r="AU17" i="2"/>
  <c r="AU21" i="2"/>
  <c r="AY43" i="2"/>
  <c r="AY15" i="2"/>
  <c r="AY33" i="2"/>
  <c r="AY50" i="2"/>
  <c r="AY14" i="2"/>
  <c r="AL4" i="2"/>
  <c r="AT62" i="2"/>
  <c r="AG4" i="2"/>
  <c r="V4" i="2"/>
  <c r="AU69" i="2"/>
  <c r="AT72" i="2"/>
  <c r="AY73" i="2"/>
  <c r="AX9" i="2"/>
  <c r="Z4" i="2"/>
  <c r="BB64" i="2"/>
  <c r="AY80" i="2"/>
  <c r="BB83" i="2"/>
  <c r="AY86" i="2"/>
  <c r="AT70" i="2"/>
  <c r="AU76" i="2"/>
  <c r="AT79" i="2"/>
  <c r="BB80" i="2"/>
  <c r="AX87" i="2"/>
  <c r="R4" i="2"/>
  <c r="AX67" i="2"/>
  <c r="BB71" i="2"/>
  <c r="AX76" i="2"/>
  <c r="AT64" i="2"/>
  <c r="AT68" i="2"/>
  <c r="AY69" i="2"/>
  <c r="AX72" i="2"/>
  <c r="BB76" i="2"/>
  <c r="AU81" i="2"/>
  <c r="AX82" i="2"/>
  <c r="AX85" i="2"/>
  <c r="AT88" i="2"/>
  <c r="AU62" i="2"/>
  <c r="BB63" i="2"/>
  <c r="AT66" i="2"/>
  <c r="AX70" i="2"/>
  <c r="BB74" i="2"/>
  <c r="AU79" i="2"/>
  <c r="AU82" i="2"/>
  <c r="AU85" i="2"/>
  <c r="AX88" i="2"/>
  <c r="BB9" i="2"/>
  <c r="AP5" i="2" s="1"/>
  <c r="AT54" i="2"/>
  <c r="AT37" i="2"/>
  <c r="AT60" i="2"/>
  <c r="AT41" i="2"/>
  <c r="AT32" i="2"/>
  <c r="AT18" i="2"/>
  <c r="AT52" i="2"/>
  <c r="AT31" i="2"/>
  <c r="AT19" i="2"/>
  <c r="AT49" i="2"/>
  <c r="AT28" i="2"/>
  <c r="AT14" i="2"/>
  <c r="AT15" i="2"/>
  <c r="AX48" i="2"/>
  <c r="AX27" i="2"/>
  <c r="AX18" i="2"/>
  <c r="AX52" i="2"/>
  <c r="AX36" i="2"/>
  <c r="AX19" i="2"/>
  <c r="AX40" i="2"/>
  <c r="AX31" i="2"/>
  <c r="AX62" i="2"/>
  <c r="AX51" i="2"/>
  <c r="AX32" i="2"/>
  <c r="AX12" i="2"/>
  <c r="AX13" i="2"/>
  <c r="BB45" i="2"/>
  <c r="BB29" i="2"/>
  <c r="BB22" i="2"/>
  <c r="BB51" i="2"/>
  <c r="BB33" i="2"/>
  <c r="BB17" i="2"/>
  <c r="BB42" i="2"/>
  <c r="BB21" i="2"/>
  <c r="BB57" i="2"/>
  <c r="BB43" i="2"/>
  <c r="BB32" i="2"/>
  <c r="BB13" i="2"/>
  <c r="AT63" i="2"/>
  <c r="AU65" i="2"/>
  <c r="BB69" i="2"/>
  <c r="AU74" i="2"/>
  <c r="AT77" i="2"/>
  <c r="AX81" i="2"/>
  <c r="AU84" i="2"/>
  <c r="AU87" i="2"/>
  <c r="BB62" i="2"/>
  <c r="AX66" i="2"/>
  <c r="BB70" i="2"/>
  <c r="AU75" i="2"/>
  <c r="AT78" i="2"/>
  <c r="AY79" i="2"/>
  <c r="AY82" i="2"/>
  <c r="BB85" i="2"/>
  <c r="AT46" i="2"/>
  <c r="AT35" i="2"/>
  <c r="AT55" i="2"/>
  <c r="AT39" i="2"/>
  <c r="AT25" i="2"/>
  <c r="AT13" i="2"/>
  <c r="AT50" i="2"/>
  <c r="AT29" i="2"/>
  <c r="AT61" i="2"/>
  <c r="AT47" i="2"/>
  <c r="AT26" i="2"/>
  <c r="AT10" i="2"/>
  <c r="AT12" i="2"/>
  <c r="AX46" i="2"/>
  <c r="AX25" i="2"/>
  <c r="AX61" i="2"/>
  <c r="AX47" i="2"/>
  <c r="AX29" i="2"/>
  <c r="AX58" i="2"/>
  <c r="AX38" i="2"/>
  <c r="AX26" i="2"/>
  <c r="AX59" i="2"/>
  <c r="AX44" i="2"/>
  <c r="AX30" i="2"/>
  <c r="AX11" i="2"/>
  <c r="AX10" i="2"/>
  <c r="BB38" i="2"/>
  <c r="BB27" i="2"/>
  <c r="BB59" i="2"/>
  <c r="BB49" i="2"/>
  <c r="BB28" i="2"/>
  <c r="BB55" i="2"/>
  <c r="BB37" i="2"/>
  <c r="BB18" i="2"/>
  <c r="BB56" i="2"/>
  <c r="BB41" i="2"/>
  <c r="BB25" i="2"/>
  <c r="BB14" i="2"/>
  <c r="AI67" i="2" a="1"/>
  <c r="AI67" i="2" s="1"/>
  <c r="AU67" i="2" s="1"/>
  <c r="AX63" i="2"/>
  <c r="AX65" i="2"/>
  <c r="AU70" i="2"/>
  <c r="AT73" i="2"/>
  <c r="AY74" i="2"/>
  <c r="AX77" i="2"/>
  <c r="BB81" i="2"/>
  <c r="AX84" i="2"/>
  <c r="AT86" i="2"/>
  <c r="AY87" i="2"/>
  <c r="AX60" i="2"/>
  <c r="AU63" i="2"/>
  <c r="AU68" i="2"/>
  <c r="AT71" i="2"/>
  <c r="AY72" i="2"/>
  <c r="AX75" i="2"/>
  <c r="BB79" i="2"/>
  <c r="AT83" i="2"/>
  <c r="AY84" i="2"/>
  <c r="AU86" i="2"/>
  <c r="AT9" i="2"/>
  <c r="AT59" i="2"/>
  <c r="AT44" i="2"/>
  <c r="AT30" i="2"/>
  <c r="AT48" i="2"/>
  <c r="AT36" i="2"/>
  <c r="AT23" i="2"/>
  <c r="AT57" i="2"/>
  <c r="AT45" i="2"/>
  <c r="AT27" i="2"/>
  <c r="AT53" i="2"/>
  <c r="AT40" i="2"/>
  <c r="AT24" i="2"/>
  <c r="AT11" i="2"/>
  <c r="AX56" i="2"/>
  <c r="AX41" i="2"/>
  <c r="AX23" i="2"/>
  <c r="AX57" i="2"/>
  <c r="AX45" i="2"/>
  <c r="AX22" i="2"/>
  <c r="AX49" i="2"/>
  <c r="AX35" i="2"/>
  <c r="AX24" i="2"/>
  <c r="AX55" i="2"/>
  <c r="AX39" i="2"/>
  <c r="AX28" i="2"/>
  <c r="AX16" i="2"/>
  <c r="BB53" i="2"/>
  <c r="BB36" i="2"/>
  <c r="BB24" i="2"/>
  <c r="BB58" i="2"/>
  <c r="BB47" i="2"/>
  <c r="BB26" i="2"/>
  <c r="BB46" i="2"/>
  <c r="BB35" i="2"/>
  <c r="BB15" i="2"/>
  <c r="BB52" i="2"/>
  <c r="BB39" i="2"/>
  <c r="BB19" i="2"/>
  <c r="BB10" i="2"/>
  <c r="AM64" i="2" a="1"/>
  <c r="AM64" i="2" s="1"/>
  <c r="AY64" i="2" s="1"/>
  <c r="AY71" i="2"/>
  <c r="AX74" i="2"/>
  <c r="BB78" i="2"/>
  <c r="BB65" i="2"/>
  <c r="BB67" i="2"/>
  <c r="AU72" i="2"/>
  <c r="AT75" i="2"/>
  <c r="AY76" i="2"/>
  <c r="AX79" i="2"/>
  <c r="AT82" i="2"/>
  <c r="AY83" i="2"/>
  <c r="AT85" i="2"/>
  <c r="BB87" i="2"/>
  <c r="AY63" i="2"/>
  <c r="AX68" i="2"/>
  <c r="BB72" i="2"/>
  <c r="AU77" i="2"/>
  <c r="AT80" i="2"/>
  <c r="AY81" i="2"/>
  <c r="BB84" i="2"/>
  <c r="AU88" i="2"/>
  <c r="AY9" i="2"/>
  <c r="AM5" i="2" s="1"/>
  <c r="AT58" i="2"/>
  <c r="AT42" i="2"/>
  <c r="AT17" i="2"/>
  <c r="AT43" i="2"/>
  <c r="AT34" i="2"/>
  <c r="AT21" i="2"/>
  <c r="AT56" i="2"/>
  <c r="AT38" i="2"/>
  <c r="AT22" i="2"/>
  <c r="AT51" i="2"/>
  <c r="AT33" i="2"/>
  <c r="AT20" i="2"/>
  <c r="AT16" i="2"/>
  <c r="AX50" i="2"/>
  <c r="AX34" i="2"/>
  <c r="AX21" i="2"/>
  <c r="AX53" i="2"/>
  <c r="AX43" i="2"/>
  <c r="AX20" i="2"/>
  <c r="AX42" i="2"/>
  <c r="AX33" i="2"/>
  <c r="AX17" i="2"/>
  <c r="AX54" i="2"/>
  <c r="AX37" i="2"/>
  <c r="AX15" i="2"/>
  <c r="AX14" i="2"/>
  <c r="BB50" i="2"/>
  <c r="BB31" i="2"/>
  <c r="BB23" i="2"/>
  <c r="BB54" i="2"/>
  <c r="BB40" i="2"/>
  <c r="BB20" i="2"/>
  <c r="BB44" i="2"/>
  <c r="BB30" i="2"/>
  <c r="BB12" i="2"/>
  <c r="BB48" i="2"/>
  <c r="BB34" i="2"/>
  <c r="BB16" i="2"/>
  <c r="BB11" i="2"/>
  <c r="B2" i="4" l="1"/>
  <c r="B3" i="4" s="1"/>
  <c r="AL5" i="2"/>
  <c r="AI5" i="2"/>
  <c r="AH5" i="2"/>
  <c r="W23" i="3"/>
  <c r="AB23" i="3" s="1"/>
  <c r="AB22" i="3"/>
  <c r="AI4" i="2"/>
  <c r="R5" i="2"/>
  <c r="V5" i="2"/>
  <c r="Z5" i="2"/>
  <c r="Z6" i="2" l="1"/>
  <c r="V6" i="2"/>
  <c r="R6" i="2"/>
  <c r="V7" i="2" l="1"/>
  <c r="R7" i="2"/>
  <c r="Z7" i="2"/>
  <c r="Z8" i="2" l="1"/>
  <c r="V8" i="2"/>
  <c r="R8" i="2"/>
  <c r="R9" i="2" l="1"/>
  <c r="V9" i="2"/>
  <c r="Z9" i="2"/>
  <c r="Z10" i="2" l="1"/>
  <c r="R10" i="2"/>
  <c r="V10" i="2"/>
  <c r="R11" i="2" l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AF64" i="2" s="1" a="1"/>
  <c r="AF64" i="2" s="1"/>
  <c r="AF73" i="2" a="1"/>
  <c r="AF73" i="2" s="1"/>
  <c r="V11" i="2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AJ79" i="2" s="1" a="1"/>
  <c r="AJ79" i="2" s="1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AF3" i="2" l="1" a="1"/>
  <c r="AF3" i="2" s="1"/>
  <c r="AF85" i="2" a="1"/>
  <c r="AF85" i="2" s="1"/>
  <c r="AV79" i="2"/>
  <c r="AW79" i="2"/>
  <c r="AR64" i="2"/>
  <c r="AS64" i="2"/>
  <c r="AJ77" i="2" a="1"/>
  <c r="AJ77" i="2" s="1"/>
  <c r="AN73" i="2" a="1"/>
  <c r="AN73" i="2" s="1"/>
  <c r="AN70" i="2" a="1"/>
  <c r="AN70" i="2" s="1"/>
  <c r="AN78" i="2" a="1"/>
  <c r="AN78" i="2" s="1"/>
  <c r="AN14" i="2" a="1"/>
  <c r="AN14" i="2" s="1"/>
  <c r="AN26" i="2" a="1"/>
  <c r="AN26" i="2" s="1"/>
  <c r="AN84" i="2" a="1"/>
  <c r="AN84" i="2" s="1"/>
  <c r="AN75" i="2" a="1"/>
  <c r="AN75" i="2" s="1"/>
  <c r="AN62" i="2" a="1"/>
  <c r="AN62" i="2" s="1"/>
  <c r="AN22" i="2" a="1"/>
  <c r="AN22" i="2" s="1"/>
  <c r="AN30" i="2" a="1"/>
  <c r="AN30" i="2" s="1"/>
  <c r="AN37" i="2" a="1"/>
  <c r="AN37" i="2" s="1"/>
  <c r="AN81" i="2" a="1"/>
  <c r="AN81" i="2" s="1"/>
  <c r="AN61" i="2" a="1"/>
  <c r="AN61" i="2" s="1"/>
  <c r="AN85" i="2" a="1"/>
  <c r="AN85" i="2" s="1"/>
  <c r="AN11" i="2" a="1"/>
  <c r="AN11" i="2" s="1"/>
  <c r="AN9" i="2" a="1"/>
  <c r="AN9" i="2" s="1"/>
  <c r="AN88" i="2" a="1"/>
  <c r="AN88" i="2" s="1"/>
  <c r="AN12" i="2" a="1"/>
  <c r="AN12" i="2" s="1"/>
  <c r="AN56" i="2" a="1"/>
  <c r="AN56" i="2" s="1"/>
  <c r="AN42" i="2" a="1"/>
  <c r="AN42" i="2" s="1"/>
  <c r="AN17" i="2" a="1"/>
  <c r="AN17" i="2" s="1"/>
  <c r="AN13" i="2" a="1"/>
  <c r="AN13" i="2" s="1"/>
  <c r="AN19" i="2" a="1"/>
  <c r="AN19" i="2" s="1"/>
  <c r="AN87" i="2" a="1"/>
  <c r="AN87" i="2" s="1"/>
  <c r="AN66" i="2" a="1"/>
  <c r="AN66" i="2" s="1"/>
  <c r="AN29" i="2" a="1"/>
  <c r="AN29" i="2" s="1"/>
  <c r="AN60" i="2" a="1"/>
  <c r="AN60" i="2" s="1"/>
  <c r="AN55" i="2" a="1"/>
  <c r="AN55" i="2" s="1"/>
  <c r="AN83" i="2" a="1"/>
  <c r="AN83" i="2" s="1"/>
  <c r="AN74" i="2" a="1"/>
  <c r="AN74" i="2" s="1"/>
  <c r="AN65" i="2" a="1"/>
  <c r="AN65" i="2" s="1"/>
  <c r="AN3" i="2" a="1"/>
  <c r="AN3" i="2" s="1"/>
  <c r="AN33" i="2" a="1"/>
  <c r="AN33" i="2" s="1"/>
  <c r="AN77" i="2" a="1"/>
  <c r="AN77" i="2" s="1"/>
  <c r="AN36" i="2" a="1"/>
  <c r="AN36" i="2" s="1"/>
  <c r="AN48" i="2" a="1"/>
  <c r="AN48" i="2" s="1"/>
  <c r="AN34" i="2" a="1"/>
  <c r="AN34" i="2" s="1"/>
  <c r="AN40" i="2" a="1"/>
  <c r="AN40" i="2" s="1"/>
  <c r="AN24" i="2" a="1"/>
  <c r="AN24" i="2" s="1"/>
  <c r="AN27" i="2" a="1"/>
  <c r="AN27" i="2" s="1"/>
  <c r="AN52" i="2" a="1"/>
  <c r="AN52" i="2" s="1"/>
  <c r="AN28" i="2" a="1"/>
  <c r="AN28" i="2" s="1"/>
  <c r="AN68" i="2" a="1"/>
  <c r="AN68" i="2" s="1"/>
  <c r="AN45" i="2" a="1"/>
  <c r="AN45" i="2" s="1"/>
  <c r="AN76" i="2" a="1"/>
  <c r="AN76" i="2" s="1"/>
  <c r="AN80" i="2" a="1"/>
  <c r="AN80" i="2" s="1"/>
  <c r="AN23" i="2" a="1"/>
  <c r="AN23" i="2" s="1"/>
  <c r="AN39" i="2" a="1"/>
  <c r="AN39" i="2" s="1"/>
  <c r="AN44" i="2" a="1"/>
  <c r="AN44" i="2" s="1"/>
  <c r="AN72" i="2" a="1"/>
  <c r="AN72" i="2" s="1"/>
  <c r="AN49" i="2" a="1"/>
  <c r="AN49" i="2" s="1"/>
  <c r="AN57" i="2" a="1"/>
  <c r="AN57" i="2" s="1"/>
  <c r="AN46" i="2" a="1"/>
  <c r="AN46" i="2" s="1"/>
  <c r="AN58" i="2" a="1"/>
  <c r="AN58" i="2" s="1"/>
  <c r="AN2" i="2" a="1"/>
  <c r="AN2" i="2" s="1"/>
  <c r="AN86" i="2" a="1"/>
  <c r="AN86" i="2" s="1"/>
  <c r="AN15" i="2" a="1"/>
  <c r="AN15" i="2" s="1"/>
  <c r="AN47" i="2" a="1"/>
  <c r="AN47" i="2" s="1"/>
  <c r="AN35" i="2" a="1"/>
  <c r="AN35" i="2" s="1"/>
  <c r="AN82" i="2" a="1"/>
  <c r="AN82" i="2" s="1"/>
  <c r="AN43" i="2" a="1"/>
  <c r="AN43" i="2" s="1"/>
  <c r="AN32" i="2" a="1"/>
  <c r="AN32" i="2" s="1"/>
  <c r="AN69" i="2" a="1"/>
  <c r="AN69" i="2" s="1"/>
  <c r="AN31" i="2" a="1"/>
  <c r="AN31" i="2" s="1"/>
  <c r="AN16" i="2" a="1"/>
  <c r="AN16" i="2" s="1"/>
  <c r="AN50" i="2" a="1"/>
  <c r="AN50" i="2" s="1"/>
  <c r="AN64" i="2" a="1"/>
  <c r="AN64" i="2" s="1"/>
  <c r="AN10" i="2" a="1"/>
  <c r="AN10" i="2" s="1"/>
  <c r="AN38" i="2" a="1"/>
  <c r="AN38" i="2" s="1"/>
  <c r="AN63" i="2" a="1"/>
  <c r="AN63" i="2" s="1"/>
  <c r="AN25" i="2" a="1"/>
  <c r="AN25" i="2" s="1"/>
  <c r="AN41" i="2" a="1"/>
  <c r="AN41" i="2" s="1"/>
  <c r="AN51" i="2" a="1"/>
  <c r="AN51" i="2" s="1"/>
  <c r="AN67" i="2" a="1"/>
  <c r="AN67" i="2" s="1"/>
  <c r="AN53" i="2" a="1"/>
  <c r="AN53" i="2" s="1"/>
  <c r="AN18" i="2" a="1"/>
  <c r="AN18" i="2" s="1"/>
  <c r="AN71" i="2" a="1"/>
  <c r="AN71" i="2" s="1"/>
  <c r="AN20" i="2" a="1"/>
  <c r="AN20" i="2" s="1"/>
  <c r="AN21" i="2" a="1"/>
  <c r="AN21" i="2" s="1"/>
  <c r="AN54" i="2" a="1"/>
  <c r="AN54" i="2" s="1"/>
  <c r="AN79" i="2" a="1"/>
  <c r="AN79" i="2" s="1"/>
  <c r="AR85" i="2"/>
  <c r="AS85" i="2"/>
  <c r="AN59" i="2" a="1"/>
  <c r="AN59" i="2" s="1"/>
  <c r="AJ67" i="2" a="1"/>
  <c r="AJ67" i="2" s="1"/>
  <c r="AJ9" i="2" a="1"/>
  <c r="AJ9" i="2" s="1"/>
  <c r="AJ85" i="2" a="1"/>
  <c r="AJ85" i="2" s="1"/>
  <c r="AJ74" i="2" a="1"/>
  <c r="AJ74" i="2" s="1"/>
  <c r="AJ75" i="2" a="1"/>
  <c r="AJ75" i="2" s="1"/>
  <c r="AJ61" i="2" a="1"/>
  <c r="AJ61" i="2" s="1"/>
  <c r="AJ30" i="2" a="1"/>
  <c r="AJ30" i="2" s="1"/>
  <c r="AJ55" i="2" a="1"/>
  <c r="AJ55" i="2" s="1"/>
  <c r="AJ76" i="2" a="1"/>
  <c r="AJ76" i="2" s="1"/>
  <c r="AJ22" i="2" a="1"/>
  <c r="AJ22" i="2" s="1"/>
  <c r="AJ60" i="2" a="1"/>
  <c r="AJ60" i="2" s="1"/>
  <c r="AJ48" i="2" a="1"/>
  <c r="AJ48" i="2" s="1"/>
  <c r="AJ51" i="2" a="1"/>
  <c r="AJ51" i="2" s="1"/>
  <c r="AJ81" i="2" a="1"/>
  <c r="AJ81" i="2" s="1"/>
  <c r="AJ68" i="2" a="1"/>
  <c r="AJ68" i="2" s="1"/>
  <c r="AJ33" i="2" a="1"/>
  <c r="AJ33" i="2" s="1"/>
  <c r="AJ14" i="2" a="1"/>
  <c r="AJ14" i="2" s="1"/>
  <c r="AJ59" i="2" a="1"/>
  <c r="AJ59" i="2" s="1"/>
  <c r="AJ65" i="2" a="1"/>
  <c r="AJ65" i="2" s="1"/>
  <c r="AJ41" i="2" a="1"/>
  <c r="AJ41" i="2" s="1"/>
  <c r="AJ52" i="2" a="1"/>
  <c r="AJ52" i="2" s="1"/>
  <c r="AJ78" i="2" a="1"/>
  <c r="AJ78" i="2" s="1"/>
  <c r="AJ82" i="2" a="1"/>
  <c r="AJ82" i="2" s="1"/>
  <c r="AJ16" i="2" a="1"/>
  <c r="AJ16" i="2" s="1"/>
  <c r="AJ50" i="2" a="1"/>
  <c r="AJ50" i="2" s="1"/>
  <c r="AJ43" i="2" a="1"/>
  <c r="AJ43" i="2" s="1"/>
  <c r="AJ25" i="2" a="1"/>
  <c r="AJ25" i="2" s="1"/>
  <c r="AJ83" i="2" a="1"/>
  <c r="AJ83" i="2" s="1"/>
  <c r="AJ42" i="2" a="1"/>
  <c r="AJ42" i="2" s="1"/>
  <c r="AJ36" i="2" a="1"/>
  <c r="AJ36" i="2" s="1"/>
  <c r="AJ31" i="2" a="1"/>
  <c r="AJ31" i="2" s="1"/>
  <c r="AJ70" i="2" a="1"/>
  <c r="AJ70" i="2" s="1"/>
  <c r="AJ86" i="2" a="1"/>
  <c r="AJ86" i="2" s="1"/>
  <c r="AJ69" i="2" a="1"/>
  <c r="AJ69" i="2" s="1"/>
  <c r="AJ62" i="2" a="1"/>
  <c r="AJ62" i="2" s="1"/>
  <c r="AJ47" i="2" a="1"/>
  <c r="AJ47" i="2" s="1"/>
  <c r="AJ71" i="2" a="1"/>
  <c r="AJ71" i="2" s="1"/>
  <c r="AJ63" i="2" a="1"/>
  <c r="AJ63" i="2" s="1"/>
  <c r="AJ53" i="2" a="1"/>
  <c r="AJ53" i="2" s="1"/>
  <c r="AJ57" i="2" a="1"/>
  <c r="AJ57" i="2" s="1"/>
  <c r="AJ58" i="2" a="1"/>
  <c r="AJ58" i="2" s="1"/>
  <c r="AJ11" i="2" a="1"/>
  <c r="AJ11" i="2" s="1"/>
  <c r="AJ15" i="2" a="1"/>
  <c r="AJ15" i="2" s="1"/>
  <c r="AJ34" i="2" a="1"/>
  <c r="AJ34" i="2" s="1"/>
  <c r="AJ18" i="2" a="1"/>
  <c r="AJ18" i="2" s="1"/>
  <c r="AJ56" i="2" a="1"/>
  <c r="AJ56" i="2" s="1"/>
  <c r="AJ46" i="2" a="1"/>
  <c r="AJ46" i="2" s="1"/>
  <c r="AJ10" i="2" a="1"/>
  <c r="AJ10" i="2" s="1"/>
  <c r="AJ29" i="2" a="1"/>
  <c r="AJ29" i="2" s="1"/>
  <c r="AJ27" i="2" a="1"/>
  <c r="AJ27" i="2" s="1"/>
  <c r="AJ87" i="2" a="1"/>
  <c r="AJ87" i="2" s="1"/>
  <c r="AJ20" i="2" a="1"/>
  <c r="AJ20" i="2" s="1"/>
  <c r="AJ64" i="2" a="1"/>
  <c r="AJ64" i="2" s="1"/>
  <c r="AJ35" i="2" a="1"/>
  <c r="AJ35" i="2" s="1"/>
  <c r="AJ28" i="2" a="1"/>
  <c r="AJ28" i="2" s="1"/>
  <c r="AJ54" i="2" a="1"/>
  <c r="AJ54" i="2" s="1"/>
  <c r="AJ38" i="2" a="1"/>
  <c r="AJ38" i="2" s="1"/>
  <c r="AJ23" i="2" a="1"/>
  <c r="AJ23" i="2" s="1"/>
  <c r="AJ80" i="2" a="1"/>
  <c r="AJ80" i="2" s="1"/>
  <c r="AJ17" i="2" a="1"/>
  <c r="AJ17" i="2" s="1"/>
  <c r="AJ19" i="2" a="1"/>
  <c r="AJ19" i="2" s="1"/>
  <c r="AJ72" i="2" a="1"/>
  <c r="AJ72" i="2" s="1"/>
  <c r="AJ13" i="2" a="1"/>
  <c r="AJ13" i="2" s="1"/>
  <c r="AJ24" i="2" a="1"/>
  <c r="AJ24" i="2" s="1"/>
  <c r="AJ84" i="2" a="1"/>
  <c r="AJ84" i="2" s="1"/>
  <c r="AJ2" i="2" a="1"/>
  <c r="AJ2" i="2" s="1"/>
  <c r="AJ21" i="2" a="1"/>
  <c r="AJ21" i="2" s="1"/>
  <c r="AJ26" i="2" a="1"/>
  <c r="AJ26" i="2" s="1"/>
  <c r="AJ32" i="2" a="1"/>
  <c r="AJ32" i="2" s="1"/>
  <c r="AJ40" i="2" a="1"/>
  <c r="AJ40" i="2" s="1"/>
  <c r="AJ39" i="2" a="1"/>
  <c r="AJ39" i="2" s="1"/>
  <c r="AJ66" i="2" a="1"/>
  <c r="AJ66" i="2" s="1"/>
  <c r="AJ37" i="2" a="1"/>
  <c r="AJ37" i="2" s="1"/>
  <c r="AJ12" i="2" a="1"/>
  <c r="AJ12" i="2" s="1"/>
  <c r="AJ49" i="2" a="1"/>
  <c r="AJ49" i="2" s="1"/>
  <c r="AJ45" i="2" a="1"/>
  <c r="AJ45" i="2" s="1"/>
  <c r="AJ88" i="2" a="1"/>
  <c r="AJ88" i="2" s="1"/>
  <c r="AJ73" i="2" a="1"/>
  <c r="AJ73" i="2" s="1"/>
  <c r="AJ44" i="2" a="1"/>
  <c r="AJ44" i="2" s="1"/>
  <c r="AJ3" i="2" a="1"/>
  <c r="AJ3" i="2" s="1"/>
  <c r="AR73" i="2"/>
  <c r="AS73" i="2"/>
  <c r="AF18" i="2" a="1"/>
  <c r="AF18" i="2" s="1"/>
  <c r="AF46" i="2" a="1"/>
  <c r="AF46" i="2" s="1"/>
  <c r="AF77" i="2" a="1"/>
  <c r="AF77" i="2" s="1"/>
  <c r="AF9" i="2" a="1"/>
  <c r="AF9" i="2" s="1"/>
  <c r="AF72" i="2" a="1"/>
  <c r="AF72" i="2" s="1"/>
  <c r="AF20" i="2" a="1"/>
  <c r="AF20" i="2" s="1"/>
  <c r="AF75" i="2" a="1"/>
  <c r="AF75" i="2" s="1"/>
  <c r="AF50" i="2" a="1"/>
  <c r="AF50" i="2" s="1"/>
  <c r="AF38" i="2" a="1"/>
  <c r="AF38" i="2" s="1"/>
  <c r="AF16" i="2" a="1"/>
  <c r="AF16" i="2" s="1"/>
  <c r="AF31" i="2" a="1"/>
  <c r="AF31" i="2" s="1"/>
  <c r="AF87" i="2" a="1"/>
  <c r="AF87" i="2" s="1"/>
  <c r="AF54" i="2" a="1"/>
  <c r="AF54" i="2" s="1"/>
  <c r="AF43" i="2" a="1"/>
  <c r="AF43" i="2" s="1"/>
  <c r="AF53" i="2" a="1"/>
  <c r="AF53" i="2" s="1"/>
  <c r="AF32" i="2" a="1"/>
  <c r="AF32" i="2" s="1"/>
  <c r="AF56" i="2" a="1"/>
  <c r="AF56" i="2" s="1"/>
  <c r="AF37" i="2" a="1"/>
  <c r="AF37" i="2" s="1"/>
  <c r="AF11" i="2" a="1"/>
  <c r="AF11" i="2" s="1"/>
  <c r="AF79" i="2" a="1"/>
  <c r="AF79" i="2" s="1"/>
  <c r="AF17" i="2" a="1"/>
  <c r="AF17" i="2" s="1"/>
  <c r="AF83" i="2" a="1"/>
  <c r="AF83" i="2" s="1"/>
  <c r="AF55" i="2" a="1"/>
  <c r="AF55" i="2" s="1"/>
  <c r="AF28" i="2" a="1"/>
  <c r="AF28" i="2" s="1"/>
  <c r="AF65" i="2" a="1"/>
  <c r="AF65" i="2" s="1"/>
  <c r="AF41" i="2" a="1"/>
  <c r="AF41" i="2" s="1"/>
  <c r="AF80" i="2" a="1"/>
  <c r="AF80" i="2" s="1"/>
  <c r="AF26" i="2" a="1"/>
  <c r="AF26" i="2" s="1"/>
  <c r="AF52" i="2" a="1"/>
  <c r="AF52" i="2" s="1"/>
  <c r="AF59" i="2" a="1"/>
  <c r="AF59" i="2" s="1"/>
  <c r="AF81" i="2" a="1"/>
  <c r="AF81" i="2" s="1"/>
  <c r="AF66" i="2" a="1"/>
  <c r="AF66" i="2" s="1"/>
  <c r="AF82" i="2" a="1"/>
  <c r="AF82" i="2" s="1"/>
  <c r="AF60" i="2" a="1"/>
  <c r="AF60" i="2" s="1"/>
  <c r="AF13" i="2" a="1"/>
  <c r="AF13" i="2" s="1"/>
  <c r="AF70" i="2" a="1"/>
  <c r="AF70" i="2" s="1"/>
  <c r="AF29" i="2" a="1"/>
  <c r="AF29" i="2" s="1"/>
  <c r="AF62" i="2" a="1"/>
  <c r="AF62" i="2" s="1"/>
  <c r="AF71" i="2" a="1"/>
  <c r="AF71" i="2" s="1"/>
  <c r="AF86" i="2" a="1"/>
  <c r="AF86" i="2" s="1"/>
  <c r="AF23" i="2" a="1"/>
  <c r="AF23" i="2" s="1"/>
  <c r="AF58" i="2" a="1"/>
  <c r="AF58" i="2" s="1"/>
  <c r="AF19" i="2" a="1"/>
  <c r="AF19" i="2" s="1"/>
  <c r="AF10" i="2" a="1"/>
  <c r="AF10" i="2" s="1"/>
  <c r="AF63" i="2" a="1"/>
  <c r="AF63" i="2" s="1"/>
  <c r="AF36" i="2" a="1"/>
  <c r="AF36" i="2" s="1"/>
  <c r="AF12" i="2" a="1"/>
  <c r="AF12" i="2" s="1"/>
  <c r="AF14" i="2" a="1"/>
  <c r="AF14" i="2" s="1"/>
  <c r="AF40" i="2" a="1"/>
  <c r="AF40" i="2" s="1"/>
  <c r="AF45" i="2" a="1"/>
  <c r="AF45" i="2" s="1"/>
  <c r="AF47" i="2" a="1"/>
  <c r="AF47" i="2" s="1"/>
  <c r="AF48" i="2" a="1"/>
  <c r="AF48" i="2" s="1"/>
  <c r="AF88" i="2" a="1"/>
  <c r="AF88" i="2" s="1"/>
  <c r="AF34" i="2" a="1"/>
  <c r="AF34" i="2" s="1"/>
  <c r="AF76" i="2" a="1"/>
  <c r="AF76" i="2" s="1"/>
  <c r="AF49" i="2" a="1"/>
  <c r="AF49" i="2" s="1"/>
  <c r="AF35" i="2" a="1"/>
  <c r="AF35" i="2" s="1"/>
  <c r="AF2" i="2" a="1"/>
  <c r="AF2" i="2" s="1"/>
  <c r="AF27" i="2" a="1"/>
  <c r="AF27" i="2" s="1"/>
  <c r="AF24" i="2" a="1"/>
  <c r="AF24" i="2" s="1"/>
  <c r="AF39" i="2" a="1"/>
  <c r="AF39" i="2" s="1"/>
  <c r="AF42" i="2" a="1"/>
  <c r="AF42" i="2" s="1"/>
  <c r="AF51" i="2" a="1"/>
  <c r="AF51" i="2" s="1"/>
  <c r="AF57" i="2" a="1"/>
  <c r="AF57" i="2" s="1"/>
  <c r="AF21" i="2" a="1"/>
  <c r="AF21" i="2" s="1"/>
  <c r="AF68" i="2" a="1"/>
  <c r="AF68" i="2" s="1"/>
  <c r="AF61" i="2" a="1"/>
  <c r="AF61" i="2" s="1"/>
  <c r="AF67" i="2" a="1"/>
  <c r="AF67" i="2" s="1"/>
  <c r="AF84" i="2" a="1"/>
  <c r="AF84" i="2" s="1"/>
  <c r="AF25" i="2" a="1"/>
  <c r="AF25" i="2" s="1"/>
  <c r="AF22" i="2" a="1"/>
  <c r="AF22" i="2" s="1"/>
  <c r="AF78" i="2" a="1"/>
  <c r="AF78" i="2" s="1"/>
  <c r="AF15" i="2" a="1"/>
  <c r="AF15" i="2" s="1"/>
  <c r="AF74" i="2" a="1"/>
  <c r="AF74" i="2" s="1"/>
  <c r="AF44" i="2" a="1"/>
  <c r="AF44" i="2" s="1"/>
  <c r="AF69" i="2" a="1"/>
  <c r="AF69" i="2" s="1"/>
  <c r="AF33" i="2" a="1"/>
  <c r="AF33" i="2" s="1"/>
  <c r="AF30" i="2" a="1"/>
  <c r="AF30" i="2" s="1"/>
  <c r="AN4" i="2" l="1"/>
  <c r="AF4" i="2"/>
  <c r="AJ4" i="2"/>
  <c r="AR30" i="2"/>
  <c r="AS30" i="2"/>
  <c r="AR42" i="2"/>
  <c r="AS42" i="2"/>
  <c r="AR15" i="2"/>
  <c r="AS15" i="2"/>
  <c r="AR21" i="2"/>
  <c r="AS21" i="2"/>
  <c r="AR35" i="2"/>
  <c r="AS35" i="2"/>
  <c r="AR88" i="2"/>
  <c r="AS88" i="2"/>
  <c r="AR40" i="2"/>
  <c r="AS40" i="2"/>
  <c r="AR63" i="2"/>
  <c r="AS63" i="2"/>
  <c r="AR23" i="2"/>
  <c r="AS23" i="2"/>
  <c r="AR29" i="2"/>
  <c r="AS29" i="2"/>
  <c r="AR82" i="2"/>
  <c r="AS82" i="2"/>
  <c r="AR52" i="2"/>
  <c r="AS52" i="2"/>
  <c r="AR65" i="2"/>
  <c r="AS65" i="2"/>
  <c r="AR17" i="2"/>
  <c r="AS17" i="2"/>
  <c r="AR56" i="2"/>
  <c r="AS56" i="2"/>
  <c r="AR54" i="2"/>
  <c r="AS54" i="2"/>
  <c r="AR38" i="2"/>
  <c r="AS38" i="2"/>
  <c r="AR72" i="2"/>
  <c r="AS72" i="2"/>
  <c r="AR18" i="2"/>
  <c r="AS18" i="2"/>
  <c r="AV44" i="2"/>
  <c r="AW44" i="2"/>
  <c r="AV49" i="2"/>
  <c r="AW49" i="2"/>
  <c r="AV39" i="2"/>
  <c r="AW39" i="2"/>
  <c r="AV21" i="2"/>
  <c r="AW21" i="2"/>
  <c r="AV13" i="2"/>
  <c r="AW13" i="2"/>
  <c r="AV80" i="2"/>
  <c r="AW80" i="2"/>
  <c r="AV28" i="2"/>
  <c r="AW28" i="2"/>
  <c r="AV87" i="2"/>
  <c r="AW87" i="2"/>
  <c r="AV46" i="2"/>
  <c r="AW46" i="2"/>
  <c r="AV15" i="2"/>
  <c r="AW15" i="2"/>
  <c r="AV53" i="2"/>
  <c r="AW53" i="2"/>
  <c r="AV62" i="2"/>
  <c r="AW62" i="2"/>
  <c r="AV31" i="2"/>
  <c r="AW31" i="2"/>
  <c r="AV25" i="2"/>
  <c r="AW25" i="2"/>
  <c r="AV82" i="2"/>
  <c r="AW82" i="2"/>
  <c r="AV65" i="2"/>
  <c r="AW65" i="2"/>
  <c r="AV68" i="2"/>
  <c r="AW68" i="2"/>
  <c r="AV60" i="2"/>
  <c r="AW60" i="2"/>
  <c r="AV30" i="2"/>
  <c r="AW30" i="2"/>
  <c r="AV85" i="2"/>
  <c r="AW85" i="2"/>
  <c r="AZ21" i="2"/>
  <c r="BA21" i="2"/>
  <c r="AZ53" i="2"/>
  <c r="BA53" i="2"/>
  <c r="AZ25" i="2"/>
  <c r="BA25" i="2"/>
  <c r="AZ64" i="2"/>
  <c r="BA64" i="2"/>
  <c r="AZ69" i="2"/>
  <c r="BA69" i="2"/>
  <c r="AZ35" i="2"/>
  <c r="BA35" i="2"/>
  <c r="AZ49" i="2"/>
  <c r="BA49" i="2"/>
  <c r="AZ23" i="2"/>
  <c r="BA23" i="2"/>
  <c r="AZ68" i="2"/>
  <c r="BA68" i="2"/>
  <c r="AZ24" i="2"/>
  <c r="BA24" i="2"/>
  <c r="AZ36" i="2"/>
  <c r="BA36" i="2"/>
  <c r="AZ65" i="2"/>
  <c r="BA65" i="2"/>
  <c r="AZ60" i="2"/>
  <c r="BA60" i="2"/>
  <c r="AZ19" i="2"/>
  <c r="BA19" i="2"/>
  <c r="AZ56" i="2"/>
  <c r="BA56" i="2"/>
  <c r="AZ11" i="2"/>
  <c r="BA11" i="2"/>
  <c r="AZ37" i="2"/>
  <c r="BA37" i="2"/>
  <c r="AZ75" i="2"/>
  <c r="BA75" i="2"/>
  <c r="AZ78" i="2"/>
  <c r="BA78" i="2"/>
  <c r="AR74" i="2"/>
  <c r="AS74" i="2"/>
  <c r="AR33" i="2"/>
  <c r="AS33" i="2"/>
  <c r="AR84" i="2"/>
  <c r="AS84" i="2"/>
  <c r="AR39" i="2"/>
  <c r="AS39" i="2"/>
  <c r="AR69" i="2"/>
  <c r="AS69" i="2"/>
  <c r="AR78" i="2"/>
  <c r="AS78" i="2"/>
  <c r="AR67" i="2"/>
  <c r="AS67" i="2"/>
  <c r="AR57" i="2"/>
  <c r="AS57" i="2"/>
  <c r="AR24" i="2"/>
  <c r="AS24" i="2"/>
  <c r="AR49" i="2"/>
  <c r="AS49" i="2"/>
  <c r="AR48" i="2"/>
  <c r="AS48" i="2"/>
  <c r="AR14" i="2"/>
  <c r="AS14" i="2"/>
  <c r="AR10" i="2"/>
  <c r="AS10" i="2"/>
  <c r="AR86" i="2"/>
  <c r="AS86" i="2"/>
  <c r="AR70" i="2"/>
  <c r="AS70" i="2"/>
  <c r="AR66" i="2"/>
  <c r="AS66" i="2"/>
  <c r="AR26" i="2"/>
  <c r="AS26" i="2"/>
  <c r="AR28" i="2"/>
  <c r="AS28" i="2"/>
  <c r="AR79" i="2"/>
  <c r="AS79" i="2"/>
  <c r="AR32" i="2"/>
  <c r="AS32" i="2"/>
  <c r="AR87" i="2"/>
  <c r="AS87" i="2"/>
  <c r="AR50" i="2"/>
  <c r="AS50" i="2"/>
  <c r="AR9" i="2"/>
  <c r="AS9" i="2"/>
  <c r="AV73" i="2"/>
  <c r="AW73" i="2"/>
  <c r="AV12" i="2"/>
  <c r="AW12" i="2"/>
  <c r="AV40" i="2"/>
  <c r="AW40" i="2"/>
  <c r="AV72" i="2"/>
  <c r="AW72" i="2"/>
  <c r="AV23" i="2"/>
  <c r="AW23" i="2"/>
  <c r="AV35" i="2"/>
  <c r="AW35" i="2"/>
  <c r="AV27" i="2"/>
  <c r="AW27" i="2"/>
  <c r="AV56" i="2"/>
  <c r="AW56" i="2"/>
  <c r="AV11" i="2"/>
  <c r="AW11" i="2"/>
  <c r="AV63" i="2"/>
  <c r="AW63" i="2"/>
  <c r="AV69" i="2"/>
  <c r="AW69" i="2"/>
  <c r="AV36" i="2"/>
  <c r="AW36" i="2"/>
  <c r="AV43" i="2"/>
  <c r="AW43" i="2"/>
  <c r="AV78" i="2"/>
  <c r="AW78" i="2"/>
  <c r="AV59" i="2"/>
  <c r="AW59" i="2"/>
  <c r="AV81" i="2"/>
  <c r="AW81" i="2"/>
  <c r="AV22" i="2"/>
  <c r="AW22" i="2"/>
  <c r="AV61" i="2"/>
  <c r="AW61" i="2"/>
  <c r="AV9" i="2"/>
  <c r="AW9" i="2"/>
  <c r="AZ20" i="2"/>
  <c r="BA20" i="2"/>
  <c r="AZ67" i="2"/>
  <c r="BA67" i="2"/>
  <c r="AZ63" i="2"/>
  <c r="BA63" i="2"/>
  <c r="AZ50" i="2"/>
  <c r="BA50" i="2"/>
  <c r="AZ32" i="2"/>
  <c r="BA32" i="2"/>
  <c r="AZ47" i="2"/>
  <c r="BA47" i="2"/>
  <c r="AZ58" i="2"/>
  <c r="BA58" i="2"/>
  <c r="AZ72" i="2"/>
  <c r="BA72" i="2"/>
  <c r="AZ80" i="2"/>
  <c r="BA80" i="2"/>
  <c r="AZ28" i="2"/>
  <c r="BA28" i="2"/>
  <c r="AZ40" i="2"/>
  <c r="BA40" i="2"/>
  <c r="AZ77" i="2"/>
  <c r="BA77" i="2"/>
  <c r="AZ74" i="2"/>
  <c r="BA74" i="2"/>
  <c r="AZ29" i="2"/>
  <c r="BA29" i="2"/>
  <c r="AZ13" i="2"/>
  <c r="BA13" i="2"/>
  <c r="AZ12" i="2"/>
  <c r="BA12" i="2"/>
  <c r="AZ85" i="2"/>
  <c r="BA85" i="2"/>
  <c r="AZ30" i="2"/>
  <c r="BA30" i="2"/>
  <c r="AZ84" i="2"/>
  <c r="BA84" i="2"/>
  <c r="AZ70" i="2"/>
  <c r="BA70" i="2"/>
  <c r="AR25" i="2"/>
  <c r="AS25" i="2"/>
  <c r="AR44" i="2"/>
  <c r="AS44" i="2"/>
  <c r="AR22" i="2"/>
  <c r="AS22" i="2"/>
  <c r="AR61" i="2"/>
  <c r="AS61" i="2"/>
  <c r="AR51" i="2"/>
  <c r="AS51" i="2"/>
  <c r="AR27" i="2"/>
  <c r="AS27" i="2"/>
  <c r="AR76" i="2"/>
  <c r="AS76" i="2"/>
  <c r="AR47" i="2"/>
  <c r="AS47" i="2"/>
  <c r="AR12" i="2"/>
  <c r="AS12" i="2"/>
  <c r="AR19" i="2"/>
  <c r="AS19" i="2"/>
  <c r="AR71" i="2"/>
  <c r="AS71" i="2"/>
  <c r="AR13" i="2"/>
  <c r="AS13" i="2"/>
  <c r="AR81" i="2"/>
  <c r="AS81" i="2"/>
  <c r="AR80" i="2"/>
  <c r="AS80" i="2"/>
  <c r="AR55" i="2"/>
  <c r="AS55" i="2"/>
  <c r="AR11" i="2"/>
  <c r="AS11" i="2"/>
  <c r="AR53" i="2"/>
  <c r="AS53" i="2"/>
  <c r="AR31" i="2"/>
  <c r="AS31" i="2"/>
  <c r="AR75" i="2"/>
  <c r="AS75" i="2"/>
  <c r="AR77" i="2"/>
  <c r="AS77" i="2"/>
  <c r="AV88" i="2"/>
  <c r="AW88" i="2"/>
  <c r="AV37" i="2"/>
  <c r="AW37" i="2"/>
  <c r="AV32" i="2"/>
  <c r="AW32" i="2"/>
  <c r="AV84" i="2"/>
  <c r="AW84" i="2"/>
  <c r="AV19" i="2"/>
  <c r="AW19" i="2"/>
  <c r="AV38" i="2"/>
  <c r="AW38" i="2"/>
  <c r="AV64" i="2"/>
  <c r="AW64" i="2"/>
  <c r="AV29" i="2"/>
  <c r="AW29" i="2"/>
  <c r="AV18" i="2"/>
  <c r="AW18" i="2"/>
  <c r="AV58" i="2"/>
  <c r="AW58" i="2"/>
  <c r="AV71" i="2"/>
  <c r="AW71" i="2"/>
  <c r="AV86" i="2"/>
  <c r="AW86" i="2"/>
  <c r="AV42" i="2"/>
  <c r="AW42" i="2"/>
  <c r="AV50" i="2"/>
  <c r="AW50" i="2"/>
  <c r="AV52" i="2"/>
  <c r="AW52" i="2"/>
  <c r="AV14" i="2"/>
  <c r="AW14" i="2"/>
  <c r="AV51" i="2"/>
  <c r="AW51" i="2"/>
  <c r="AV76" i="2"/>
  <c r="AW76" i="2"/>
  <c r="AV75" i="2"/>
  <c r="AW75" i="2"/>
  <c r="AV67" i="2"/>
  <c r="AW67" i="2"/>
  <c r="AZ79" i="2"/>
  <c r="BA79" i="2"/>
  <c r="AZ71" i="2"/>
  <c r="BA71" i="2"/>
  <c r="AZ51" i="2"/>
  <c r="BA51" i="2"/>
  <c r="AZ38" i="2"/>
  <c r="BA38" i="2"/>
  <c r="AZ16" i="2"/>
  <c r="BA16" i="2"/>
  <c r="AZ43" i="2"/>
  <c r="BA43" i="2"/>
  <c r="AZ15" i="2"/>
  <c r="BA15" i="2"/>
  <c r="AZ46" i="2"/>
  <c r="BA46" i="2"/>
  <c r="AZ44" i="2"/>
  <c r="BA44" i="2"/>
  <c r="AZ76" i="2"/>
  <c r="BA76" i="2"/>
  <c r="AZ52" i="2"/>
  <c r="BA52" i="2"/>
  <c r="AZ34" i="2"/>
  <c r="BA34" i="2"/>
  <c r="AZ33" i="2"/>
  <c r="BA33" i="2"/>
  <c r="AZ83" i="2"/>
  <c r="BA83" i="2"/>
  <c r="AZ66" i="2"/>
  <c r="BA66" i="2"/>
  <c r="AZ17" i="2"/>
  <c r="BA17" i="2"/>
  <c r="AZ88" i="2"/>
  <c r="BA88" i="2"/>
  <c r="AZ61" i="2"/>
  <c r="BA61" i="2"/>
  <c r="AZ22" i="2"/>
  <c r="BA22" i="2"/>
  <c r="AZ26" i="2"/>
  <c r="BA26" i="2"/>
  <c r="AZ73" i="2"/>
  <c r="BA73" i="2"/>
  <c r="AR68" i="2"/>
  <c r="AS68" i="2"/>
  <c r="AR34" i="2"/>
  <c r="AS34" i="2"/>
  <c r="AR45" i="2"/>
  <c r="AS45" i="2"/>
  <c r="AR36" i="2"/>
  <c r="AS36" i="2"/>
  <c r="AR58" i="2"/>
  <c r="AS58" i="2"/>
  <c r="AR62" i="2"/>
  <c r="AS62" i="2"/>
  <c r="AR60" i="2"/>
  <c r="AS60" i="2"/>
  <c r="AR59" i="2"/>
  <c r="AS59" i="2"/>
  <c r="AR41" i="2"/>
  <c r="AS41" i="2"/>
  <c r="AR83" i="2"/>
  <c r="AS83" i="2"/>
  <c r="AR37" i="2"/>
  <c r="AS37" i="2"/>
  <c r="AR43" i="2"/>
  <c r="AS43" i="2"/>
  <c r="AR16" i="2"/>
  <c r="AS16" i="2"/>
  <c r="AR20" i="2"/>
  <c r="AS20" i="2"/>
  <c r="AR46" i="2"/>
  <c r="AS46" i="2"/>
  <c r="AV45" i="2"/>
  <c r="AW45" i="2"/>
  <c r="AV66" i="2"/>
  <c r="AW66" i="2"/>
  <c r="AV26" i="2"/>
  <c r="AW26" i="2"/>
  <c r="AV24" i="2"/>
  <c r="AW24" i="2"/>
  <c r="AV17" i="2"/>
  <c r="AW17" i="2"/>
  <c r="AV54" i="2"/>
  <c r="AW54" i="2"/>
  <c r="AV20" i="2"/>
  <c r="AW20" i="2"/>
  <c r="AV10" i="2"/>
  <c r="AW10" i="2"/>
  <c r="AV34" i="2"/>
  <c r="AW34" i="2"/>
  <c r="AV57" i="2"/>
  <c r="AW57" i="2"/>
  <c r="AV47" i="2"/>
  <c r="AW47" i="2"/>
  <c r="AV70" i="2"/>
  <c r="AW70" i="2"/>
  <c r="AV83" i="2"/>
  <c r="AW83" i="2"/>
  <c r="AV16" i="2"/>
  <c r="AW16" i="2"/>
  <c r="AV41" i="2"/>
  <c r="AW41" i="2"/>
  <c r="AV33" i="2"/>
  <c r="AW33" i="2"/>
  <c r="AV48" i="2"/>
  <c r="AW48" i="2"/>
  <c r="AV55" i="2"/>
  <c r="AW55" i="2"/>
  <c r="AV74" i="2"/>
  <c r="AW74" i="2"/>
  <c r="AZ59" i="2"/>
  <c r="BA59" i="2"/>
  <c r="AZ54" i="2"/>
  <c r="BA54" i="2"/>
  <c r="AZ18" i="2"/>
  <c r="BA18" i="2"/>
  <c r="AZ41" i="2"/>
  <c r="BA41" i="2"/>
  <c r="AZ10" i="2"/>
  <c r="BA10" i="2"/>
  <c r="AZ31" i="2"/>
  <c r="BA31" i="2"/>
  <c r="AZ82" i="2"/>
  <c r="BA82" i="2"/>
  <c r="AZ86" i="2"/>
  <c r="BA86" i="2"/>
  <c r="AZ57" i="2"/>
  <c r="BA57" i="2"/>
  <c r="AZ39" i="2"/>
  <c r="BA39" i="2"/>
  <c r="AZ45" i="2"/>
  <c r="BA45" i="2"/>
  <c r="AZ27" i="2"/>
  <c r="BA27" i="2"/>
  <c r="AZ48" i="2"/>
  <c r="BA48" i="2"/>
  <c r="AZ55" i="2"/>
  <c r="BA55" i="2"/>
  <c r="AZ87" i="2"/>
  <c r="BA87" i="2"/>
  <c r="AZ42" i="2"/>
  <c r="BA42" i="2"/>
  <c r="AZ9" i="2"/>
  <c r="AN5" i="2" s="1"/>
  <c r="BA9" i="2"/>
  <c r="AO5" i="2" s="1"/>
  <c r="AZ81" i="2"/>
  <c r="BA81" i="2"/>
  <c r="AZ62" i="2"/>
  <c r="BA62" i="2"/>
  <c r="AZ14" i="2"/>
  <c r="BA14" i="2"/>
  <c r="AV77" i="2"/>
  <c r="AW77" i="2"/>
  <c r="AK5" i="2" l="1"/>
  <c r="AJ5" i="2"/>
  <c r="AF5" i="2"/>
  <c r="AG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<sst xmlns="http://schemas.openxmlformats.org/spreadsheetml/2006/main" count="106" uniqueCount="64">
  <si>
    <t>Vessels</t>
  </si>
  <si>
    <t>Min</t>
  </si>
  <si>
    <t>Max</t>
  </si>
  <si>
    <t>Avg</t>
  </si>
  <si>
    <t>Total</t>
  </si>
  <si>
    <t>Cost</t>
  </si>
  <si>
    <t>Costs</t>
  </si>
  <si>
    <t>Cost in mil</t>
  </si>
  <si>
    <t>Planned tasks (per month V and iteration &gt;):</t>
  </si>
  <si>
    <t>Total per it</t>
  </si>
  <si>
    <t>Stats</t>
  </si>
  <si>
    <t>First</t>
  </si>
  <si>
    <t>Last</t>
  </si>
  <si>
    <t>Turb</t>
  </si>
  <si>
    <t>It</t>
  </si>
  <si>
    <t>Diffs</t>
  </si>
  <si>
    <t>Avg Diff</t>
  </si>
  <si>
    <t>NA</t>
  </si>
  <si>
    <t>Repairs</t>
  </si>
  <si>
    <t>Month</t>
  </si>
  <si>
    <t>Unhandled</t>
  </si>
  <si>
    <t>Turbs</t>
  </si>
  <si>
    <t>Years</t>
  </si>
  <si>
    <t>YFR</t>
  </si>
  <si>
    <t>Scen 0</t>
  </si>
  <si>
    <t>Scen 1</t>
  </si>
  <si>
    <t>Scen 2</t>
  </si>
  <si>
    <t>Scen 3</t>
  </si>
  <si>
    <t>Scen 4</t>
  </si>
  <si>
    <t>AVG</t>
  </si>
  <si>
    <t>e</t>
  </si>
  <si>
    <t>H</t>
  </si>
  <si>
    <t>dR+ dD</t>
  </si>
  <si>
    <t>AVG mil</t>
  </si>
  <si>
    <t>Availability - time</t>
  </si>
  <si>
    <t>Availability - energy</t>
  </si>
  <si>
    <t>Annual prod loss</t>
  </si>
  <si>
    <t>Annual direct costs</t>
  </si>
  <si>
    <t>Annual vessel</t>
  </si>
  <si>
    <t>Annual technician</t>
  </si>
  <si>
    <t>Annual repair</t>
  </si>
  <si>
    <t>millions</t>
  </si>
  <si>
    <t>?</t>
  </si>
  <si>
    <t>SUM</t>
  </si>
  <si>
    <t>Repair Time</t>
  </si>
  <si>
    <t>Up %</t>
  </si>
  <si>
    <t>Energy Avail</t>
  </si>
  <si>
    <t>Model</t>
  </si>
  <si>
    <t>Prod losses</t>
  </si>
  <si>
    <t>"Total" energy</t>
  </si>
  <si>
    <t>Strath</t>
  </si>
  <si>
    <t>NOWI</t>
  </si>
  <si>
    <t>UiS Sim</t>
  </si>
  <si>
    <t>ECUME</t>
  </si>
  <si>
    <t>Average</t>
  </si>
  <si>
    <t>Time Avail</t>
  </si>
  <si>
    <t>Direct</t>
  </si>
  <si>
    <t>Total Costs 1</t>
  </si>
  <si>
    <t>Total Costs 2</t>
  </si>
  <si>
    <t>My (720 days, 720 max work, 142 ppMWh)</t>
  </si>
  <si>
    <t>My (720 days, 720 max work, seasonal wind 142 avg)</t>
  </si>
  <si>
    <t>My (720 days, 720 max work, extreme seasonal wind 142 avg)</t>
  </si>
  <si>
    <t>Months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</si>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</sst>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FA0-304C-4790-B7C0-CD2CAD54E534}">
  <dimension ref="A1:R121"/>
  <sheetViews>
    <sheetView workbookViewId="0">
      <selection activeCell="F2" sqref="F2"/>
    </sheetView>
  </sheetViews>
  <sheetFormatPr defaultRowHeight="15" x14ac:dyDescent="0.25"/>
  <cols>
    <col min="1" max="1" width="7.7109375" style="2" bestFit="1" customWidth="1"/>
    <col min="2" max="4" width="2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 t="s">
        <v>6</v>
      </c>
      <c r="F1" s="1">
        <v>0</v>
      </c>
      <c r="G1" s="1">
        <v>1</v>
      </c>
      <c r="H1" s="1">
        <v>2</v>
      </c>
      <c r="I1" s="1" t="s">
        <v>4</v>
      </c>
      <c r="L1" s="1">
        <v>0</v>
      </c>
      <c r="M1" s="1">
        <v>1</v>
      </c>
      <c r="N1" s="1">
        <v>2</v>
      </c>
      <c r="Q1" s="1" t="s">
        <v>6</v>
      </c>
    </row>
    <row r="2" spans="1:18" x14ac:dyDescent="0.25">
      <c r="A2" s="2">
        <v>0</v>
      </c>
      <c r="B2">
        <v>2</v>
      </c>
      <c r="C2">
        <v>0</v>
      </c>
      <c r="D2">
        <v>0</v>
      </c>
      <c r="F2">
        <f t="shared" ref="F2:F33" si="0">B2*$R$2</f>
        <v>105000</v>
      </c>
      <c r="G2">
        <f t="shared" ref="G2:G33" si="1">C2*$R$3</f>
        <v>0</v>
      </c>
      <c r="H2">
        <f t="shared" ref="H2:H33" si="2">D2*$R$4</f>
        <v>0</v>
      </c>
      <c r="I2">
        <f>F2+G2+H2</f>
        <v>105000</v>
      </c>
      <c r="K2" t="s">
        <v>1</v>
      </c>
      <c r="L2">
        <f>MIN(B$2:B$121)</f>
        <v>1</v>
      </c>
      <c r="M2">
        <f>MIN(C2:C121)</f>
        <v>0</v>
      </c>
      <c r="N2">
        <f>MIN(D2:D121)</f>
        <v>0</v>
      </c>
      <c r="Q2">
        <v>0</v>
      </c>
      <c r="R2">
        <v>52500</v>
      </c>
    </row>
    <row r="3" spans="1:18" x14ac:dyDescent="0.25">
      <c r="A3" s="2">
        <v>1</v>
      </c>
      <c r="B3">
        <v>1</v>
      </c>
      <c r="C3">
        <v>0</v>
      </c>
      <c r="D3">
        <v>0</v>
      </c>
      <c r="F3">
        <f t="shared" si="0"/>
        <v>52500</v>
      </c>
      <c r="G3">
        <f t="shared" si="1"/>
        <v>0</v>
      </c>
      <c r="H3">
        <f t="shared" si="2"/>
        <v>0</v>
      </c>
      <c r="I3">
        <f t="shared" ref="I3:I66" si="3">F3+G3+H3</f>
        <v>52500</v>
      </c>
      <c r="K3" t="s">
        <v>2</v>
      </c>
      <c r="L3">
        <f>MAX(B$2:B$121)</f>
        <v>3</v>
      </c>
      <c r="M3">
        <f>MAX(C$2:C$121)</f>
        <v>1</v>
      </c>
      <c r="N3">
        <f>MAX(D$2:D$121)</f>
        <v>1</v>
      </c>
      <c r="Q3">
        <v>1</v>
      </c>
      <c r="R3">
        <v>285000</v>
      </c>
    </row>
    <row r="4" spans="1:18" x14ac:dyDescent="0.25">
      <c r="A4" s="2">
        <v>2</v>
      </c>
      <c r="B4">
        <v>1</v>
      </c>
      <c r="C4">
        <v>1</v>
      </c>
      <c r="D4">
        <v>0</v>
      </c>
      <c r="F4">
        <f t="shared" si="0"/>
        <v>52500</v>
      </c>
      <c r="G4">
        <f t="shared" si="1"/>
        <v>285000</v>
      </c>
      <c r="H4">
        <f t="shared" si="2"/>
        <v>0</v>
      </c>
      <c r="I4">
        <f t="shared" si="3"/>
        <v>337500</v>
      </c>
      <c r="K4" t="s">
        <v>3</v>
      </c>
      <c r="L4">
        <f>AVERAGE(B$2:B$121)</f>
        <v>2.125</v>
      </c>
      <c r="M4">
        <f>AVERAGE(C$2:C$121)</f>
        <v>0.21666666666666667</v>
      </c>
      <c r="N4">
        <f>AVERAGE(D$2:D$121)</f>
        <v>6.6666666666666666E-2</v>
      </c>
      <c r="Q4">
        <v>2</v>
      </c>
      <c r="R4">
        <v>4500000</v>
      </c>
    </row>
    <row r="5" spans="1:18" x14ac:dyDescent="0.25">
      <c r="A5" s="2">
        <v>3</v>
      </c>
      <c r="B5">
        <v>2</v>
      </c>
      <c r="C5">
        <v>0</v>
      </c>
      <c r="D5">
        <v>0</v>
      </c>
      <c r="F5">
        <f t="shared" si="0"/>
        <v>105000</v>
      </c>
      <c r="G5">
        <f t="shared" si="1"/>
        <v>0</v>
      </c>
      <c r="H5">
        <f t="shared" si="2"/>
        <v>0</v>
      </c>
      <c r="I5">
        <f t="shared" si="3"/>
        <v>105000</v>
      </c>
      <c r="K5" t="s">
        <v>4</v>
      </c>
      <c r="L5">
        <f>SUM(B$2:B$121)</f>
        <v>255</v>
      </c>
      <c r="M5">
        <f>SUM(C$2:C$121)</f>
        <v>26</v>
      </c>
      <c r="N5">
        <f>SUM(D$2:D$121)</f>
        <v>8</v>
      </c>
    </row>
    <row r="6" spans="1:18" x14ac:dyDescent="0.25">
      <c r="A6" s="2">
        <v>4</v>
      </c>
      <c r="B6">
        <v>1</v>
      </c>
      <c r="C6">
        <v>0</v>
      </c>
      <c r="D6">
        <v>0</v>
      </c>
      <c r="F6">
        <f t="shared" si="0"/>
        <v>52500</v>
      </c>
      <c r="G6">
        <f t="shared" si="1"/>
        <v>0</v>
      </c>
      <c r="H6">
        <f t="shared" si="2"/>
        <v>0</v>
      </c>
      <c r="I6">
        <f t="shared" si="3"/>
        <v>52500</v>
      </c>
      <c r="K6" t="s">
        <v>5</v>
      </c>
      <c r="L6">
        <f>L5*R2</f>
        <v>13387500</v>
      </c>
      <c r="M6">
        <f>M5*R3</f>
        <v>7410000</v>
      </c>
      <c r="N6">
        <f>N5*R4</f>
        <v>36000000</v>
      </c>
      <c r="O6">
        <f>SUM(L6:N6)</f>
        <v>56797500</v>
      </c>
    </row>
    <row r="7" spans="1:18" x14ac:dyDescent="0.25">
      <c r="A7" s="2">
        <v>5</v>
      </c>
      <c r="B7">
        <v>2</v>
      </c>
      <c r="C7">
        <v>0</v>
      </c>
      <c r="D7">
        <v>0</v>
      </c>
      <c r="F7">
        <f t="shared" si="0"/>
        <v>105000</v>
      </c>
      <c r="G7">
        <f t="shared" si="1"/>
        <v>0</v>
      </c>
      <c r="H7">
        <f t="shared" si="2"/>
        <v>0</v>
      </c>
      <c r="I7">
        <f t="shared" si="3"/>
        <v>105000</v>
      </c>
      <c r="K7" t="s">
        <v>7</v>
      </c>
      <c r="L7">
        <f>L6/1000000</f>
        <v>13.387499999999999</v>
      </c>
      <c r="M7">
        <f t="shared" ref="M7:O7" si="4">M6/1000000</f>
        <v>7.41</v>
      </c>
      <c r="N7">
        <f t="shared" si="4"/>
        <v>36</v>
      </c>
      <c r="O7">
        <f t="shared" si="4"/>
        <v>56.797499999999999</v>
      </c>
    </row>
    <row r="8" spans="1:18" x14ac:dyDescent="0.25">
      <c r="A8" s="2">
        <v>6</v>
      </c>
      <c r="B8">
        <v>1</v>
      </c>
      <c r="C8">
        <v>0</v>
      </c>
      <c r="D8">
        <v>0</v>
      </c>
      <c r="F8">
        <f t="shared" si="0"/>
        <v>52500</v>
      </c>
      <c r="G8">
        <f t="shared" si="1"/>
        <v>0</v>
      </c>
      <c r="H8">
        <f t="shared" si="2"/>
        <v>0</v>
      </c>
      <c r="I8">
        <f t="shared" si="3"/>
        <v>52500</v>
      </c>
    </row>
    <row r="9" spans="1:18" x14ac:dyDescent="0.25">
      <c r="A9" s="2">
        <v>7</v>
      </c>
      <c r="B9">
        <v>1</v>
      </c>
      <c r="C9">
        <v>1</v>
      </c>
      <c r="D9">
        <v>0</v>
      </c>
      <c r="F9">
        <f t="shared" si="0"/>
        <v>52500</v>
      </c>
      <c r="G9">
        <f t="shared" si="1"/>
        <v>285000</v>
      </c>
      <c r="H9">
        <f t="shared" si="2"/>
        <v>0</v>
      </c>
      <c r="I9">
        <f t="shared" si="3"/>
        <v>337500</v>
      </c>
    </row>
    <row r="10" spans="1:18" x14ac:dyDescent="0.25">
      <c r="A10" s="2">
        <v>8</v>
      </c>
      <c r="B10">
        <v>2</v>
      </c>
      <c r="C10">
        <v>0</v>
      </c>
      <c r="D10">
        <v>0</v>
      </c>
      <c r="F10">
        <f t="shared" si="0"/>
        <v>105000</v>
      </c>
      <c r="G10">
        <f t="shared" si="1"/>
        <v>0</v>
      </c>
      <c r="H10">
        <f t="shared" si="2"/>
        <v>0</v>
      </c>
      <c r="I10">
        <f t="shared" si="3"/>
        <v>105000</v>
      </c>
    </row>
    <row r="11" spans="1:18" x14ac:dyDescent="0.25">
      <c r="A11" s="2">
        <v>9</v>
      </c>
      <c r="B11">
        <v>3</v>
      </c>
      <c r="C11">
        <v>0</v>
      </c>
      <c r="D11">
        <v>0</v>
      </c>
      <c r="F11">
        <f t="shared" si="0"/>
        <v>157500</v>
      </c>
      <c r="G11">
        <f t="shared" si="1"/>
        <v>0</v>
      </c>
      <c r="H11">
        <f t="shared" si="2"/>
        <v>0</v>
      </c>
      <c r="I11">
        <f t="shared" si="3"/>
        <v>157500</v>
      </c>
    </row>
    <row r="12" spans="1:18" x14ac:dyDescent="0.25">
      <c r="A12" s="2">
        <v>10</v>
      </c>
      <c r="B12">
        <v>3</v>
      </c>
      <c r="C12">
        <v>1</v>
      </c>
      <c r="D12">
        <v>0</v>
      </c>
      <c r="F12">
        <f t="shared" si="0"/>
        <v>157500</v>
      </c>
      <c r="G12">
        <f t="shared" si="1"/>
        <v>285000</v>
      </c>
      <c r="H12">
        <f t="shared" si="2"/>
        <v>0</v>
      </c>
      <c r="I12">
        <f t="shared" si="3"/>
        <v>442500</v>
      </c>
    </row>
    <row r="13" spans="1:18" x14ac:dyDescent="0.25">
      <c r="A13" s="2">
        <v>11</v>
      </c>
      <c r="B13">
        <v>3</v>
      </c>
      <c r="C13">
        <v>0</v>
      </c>
      <c r="D13">
        <v>0</v>
      </c>
      <c r="F13">
        <f t="shared" si="0"/>
        <v>157500</v>
      </c>
      <c r="G13">
        <f t="shared" si="1"/>
        <v>0</v>
      </c>
      <c r="H13">
        <f t="shared" si="2"/>
        <v>0</v>
      </c>
      <c r="I13">
        <f t="shared" si="3"/>
        <v>157500</v>
      </c>
    </row>
    <row r="14" spans="1:18" x14ac:dyDescent="0.25">
      <c r="A14" s="2">
        <v>12</v>
      </c>
      <c r="B14">
        <v>3</v>
      </c>
      <c r="C14">
        <v>0</v>
      </c>
      <c r="D14">
        <v>0</v>
      </c>
      <c r="F14">
        <f t="shared" si="0"/>
        <v>157500</v>
      </c>
      <c r="G14">
        <f t="shared" si="1"/>
        <v>0</v>
      </c>
      <c r="H14">
        <f t="shared" si="2"/>
        <v>0</v>
      </c>
      <c r="I14">
        <f t="shared" si="3"/>
        <v>157500</v>
      </c>
    </row>
    <row r="15" spans="1:18" x14ac:dyDescent="0.25">
      <c r="A15" s="2">
        <v>13</v>
      </c>
      <c r="B15">
        <v>3</v>
      </c>
      <c r="C15">
        <v>0</v>
      </c>
      <c r="D15">
        <v>0</v>
      </c>
      <c r="F15">
        <f t="shared" si="0"/>
        <v>157500</v>
      </c>
      <c r="G15">
        <f t="shared" si="1"/>
        <v>0</v>
      </c>
      <c r="H15">
        <f t="shared" si="2"/>
        <v>0</v>
      </c>
      <c r="I15">
        <f t="shared" si="3"/>
        <v>157500</v>
      </c>
    </row>
    <row r="16" spans="1:18" x14ac:dyDescent="0.25">
      <c r="A16" s="2">
        <v>14</v>
      </c>
      <c r="B16">
        <v>3</v>
      </c>
      <c r="C16">
        <v>0</v>
      </c>
      <c r="D16">
        <v>0</v>
      </c>
      <c r="F16">
        <f t="shared" si="0"/>
        <v>157500</v>
      </c>
      <c r="G16">
        <f t="shared" si="1"/>
        <v>0</v>
      </c>
      <c r="H16">
        <f t="shared" si="2"/>
        <v>0</v>
      </c>
      <c r="I16">
        <f t="shared" si="3"/>
        <v>157500</v>
      </c>
    </row>
    <row r="17" spans="1:9" x14ac:dyDescent="0.25">
      <c r="A17" s="2">
        <v>15</v>
      </c>
      <c r="B17">
        <v>3</v>
      </c>
      <c r="C17">
        <v>1</v>
      </c>
      <c r="D17">
        <v>0</v>
      </c>
      <c r="F17">
        <f t="shared" si="0"/>
        <v>157500</v>
      </c>
      <c r="G17">
        <f t="shared" si="1"/>
        <v>285000</v>
      </c>
      <c r="H17">
        <f t="shared" si="2"/>
        <v>0</v>
      </c>
      <c r="I17">
        <f t="shared" si="3"/>
        <v>442500</v>
      </c>
    </row>
    <row r="18" spans="1:9" x14ac:dyDescent="0.25">
      <c r="A18" s="2">
        <v>16</v>
      </c>
      <c r="B18">
        <v>1</v>
      </c>
      <c r="C18">
        <v>0</v>
      </c>
      <c r="D18">
        <v>0</v>
      </c>
      <c r="F18">
        <f t="shared" si="0"/>
        <v>52500</v>
      </c>
      <c r="G18">
        <f t="shared" si="1"/>
        <v>0</v>
      </c>
      <c r="H18">
        <f t="shared" si="2"/>
        <v>0</v>
      </c>
      <c r="I18">
        <f t="shared" si="3"/>
        <v>52500</v>
      </c>
    </row>
    <row r="19" spans="1:9" x14ac:dyDescent="0.25">
      <c r="A19" s="2">
        <v>17</v>
      </c>
      <c r="B19">
        <v>2</v>
      </c>
      <c r="C19">
        <v>0</v>
      </c>
      <c r="D19">
        <v>0</v>
      </c>
      <c r="F19">
        <f t="shared" si="0"/>
        <v>105000</v>
      </c>
      <c r="G19">
        <f t="shared" si="1"/>
        <v>0</v>
      </c>
      <c r="H19">
        <f t="shared" si="2"/>
        <v>0</v>
      </c>
      <c r="I19">
        <f t="shared" si="3"/>
        <v>105000</v>
      </c>
    </row>
    <row r="20" spans="1:9" x14ac:dyDescent="0.25">
      <c r="A20" s="2">
        <v>18</v>
      </c>
      <c r="B20">
        <v>2</v>
      </c>
      <c r="C20">
        <v>0</v>
      </c>
      <c r="D20">
        <v>0</v>
      </c>
      <c r="F20">
        <f t="shared" si="0"/>
        <v>105000</v>
      </c>
      <c r="G20">
        <f t="shared" si="1"/>
        <v>0</v>
      </c>
      <c r="H20">
        <f t="shared" si="2"/>
        <v>0</v>
      </c>
      <c r="I20">
        <f t="shared" si="3"/>
        <v>105000</v>
      </c>
    </row>
    <row r="21" spans="1:9" x14ac:dyDescent="0.25">
      <c r="A21" s="2">
        <v>19</v>
      </c>
      <c r="B21">
        <v>1</v>
      </c>
      <c r="C21">
        <v>0</v>
      </c>
      <c r="D21">
        <v>1</v>
      </c>
      <c r="F21">
        <f t="shared" si="0"/>
        <v>52500</v>
      </c>
      <c r="G21">
        <f t="shared" si="1"/>
        <v>0</v>
      </c>
      <c r="H21">
        <f t="shared" si="2"/>
        <v>4500000</v>
      </c>
      <c r="I21">
        <f t="shared" si="3"/>
        <v>4552500</v>
      </c>
    </row>
    <row r="22" spans="1:9" x14ac:dyDescent="0.25">
      <c r="A22" s="2">
        <v>20</v>
      </c>
      <c r="B22">
        <v>3</v>
      </c>
      <c r="C22">
        <v>0</v>
      </c>
      <c r="D22">
        <v>0</v>
      </c>
      <c r="F22">
        <f t="shared" si="0"/>
        <v>157500</v>
      </c>
      <c r="G22">
        <f t="shared" si="1"/>
        <v>0</v>
      </c>
      <c r="H22">
        <f t="shared" si="2"/>
        <v>0</v>
      </c>
      <c r="I22">
        <f t="shared" si="3"/>
        <v>157500</v>
      </c>
    </row>
    <row r="23" spans="1:9" x14ac:dyDescent="0.25">
      <c r="A23" s="2">
        <v>21</v>
      </c>
      <c r="B23">
        <v>2</v>
      </c>
      <c r="C23">
        <v>1</v>
      </c>
      <c r="D23">
        <v>0</v>
      </c>
      <c r="F23">
        <f t="shared" si="0"/>
        <v>105000</v>
      </c>
      <c r="G23">
        <f t="shared" si="1"/>
        <v>285000</v>
      </c>
      <c r="H23">
        <f t="shared" si="2"/>
        <v>0</v>
      </c>
      <c r="I23">
        <f t="shared" si="3"/>
        <v>390000</v>
      </c>
    </row>
    <row r="24" spans="1:9" x14ac:dyDescent="0.25">
      <c r="A24" s="2">
        <v>22</v>
      </c>
      <c r="B24">
        <v>2</v>
      </c>
      <c r="C24">
        <v>0</v>
      </c>
      <c r="D24">
        <v>0</v>
      </c>
      <c r="F24">
        <f t="shared" si="0"/>
        <v>105000</v>
      </c>
      <c r="G24">
        <f t="shared" si="1"/>
        <v>0</v>
      </c>
      <c r="H24">
        <f t="shared" si="2"/>
        <v>0</v>
      </c>
      <c r="I24">
        <f t="shared" si="3"/>
        <v>105000</v>
      </c>
    </row>
    <row r="25" spans="1:9" x14ac:dyDescent="0.25">
      <c r="A25" s="2">
        <v>23</v>
      </c>
      <c r="B25">
        <v>2</v>
      </c>
      <c r="C25">
        <v>0</v>
      </c>
      <c r="D25">
        <v>0</v>
      </c>
      <c r="F25">
        <f t="shared" si="0"/>
        <v>105000</v>
      </c>
      <c r="G25">
        <f t="shared" si="1"/>
        <v>0</v>
      </c>
      <c r="H25">
        <f t="shared" si="2"/>
        <v>0</v>
      </c>
      <c r="I25">
        <f t="shared" si="3"/>
        <v>105000</v>
      </c>
    </row>
    <row r="26" spans="1:9" x14ac:dyDescent="0.25">
      <c r="A26" s="2">
        <v>24</v>
      </c>
      <c r="B26">
        <v>3</v>
      </c>
      <c r="C26">
        <v>0</v>
      </c>
      <c r="D26">
        <v>0</v>
      </c>
      <c r="F26">
        <f t="shared" si="0"/>
        <v>157500</v>
      </c>
      <c r="G26">
        <f t="shared" si="1"/>
        <v>0</v>
      </c>
      <c r="H26">
        <f t="shared" si="2"/>
        <v>0</v>
      </c>
      <c r="I26">
        <f t="shared" si="3"/>
        <v>157500</v>
      </c>
    </row>
    <row r="27" spans="1:9" x14ac:dyDescent="0.25">
      <c r="A27" s="2">
        <v>25</v>
      </c>
      <c r="B27">
        <v>2</v>
      </c>
      <c r="C27">
        <v>0</v>
      </c>
      <c r="D27">
        <v>0</v>
      </c>
      <c r="F27">
        <f t="shared" si="0"/>
        <v>105000</v>
      </c>
      <c r="G27">
        <f t="shared" si="1"/>
        <v>0</v>
      </c>
      <c r="H27">
        <f t="shared" si="2"/>
        <v>0</v>
      </c>
      <c r="I27">
        <f t="shared" si="3"/>
        <v>105000</v>
      </c>
    </row>
    <row r="28" spans="1:9" x14ac:dyDescent="0.25">
      <c r="A28" s="2">
        <v>26</v>
      </c>
      <c r="B28">
        <v>2</v>
      </c>
      <c r="C28">
        <v>0</v>
      </c>
      <c r="D28">
        <v>0</v>
      </c>
      <c r="F28">
        <f t="shared" si="0"/>
        <v>105000</v>
      </c>
      <c r="G28">
        <f t="shared" si="1"/>
        <v>0</v>
      </c>
      <c r="H28">
        <f t="shared" si="2"/>
        <v>0</v>
      </c>
      <c r="I28">
        <f t="shared" si="3"/>
        <v>105000</v>
      </c>
    </row>
    <row r="29" spans="1:9" x14ac:dyDescent="0.25">
      <c r="A29" s="2">
        <v>27</v>
      </c>
      <c r="B29">
        <v>2</v>
      </c>
      <c r="C29">
        <v>0</v>
      </c>
      <c r="D29">
        <v>0</v>
      </c>
      <c r="F29">
        <f t="shared" si="0"/>
        <v>105000</v>
      </c>
      <c r="G29">
        <f t="shared" si="1"/>
        <v>0</v>
      </c>
      <c r="H29">
        <f t="shared" si="2"/>
        <v>0</v>
      </c>
      <c r="I29">
        <f t="shared" si="3"/>
        <v>105000</v>
      </c>
    </row>
    <row r="30" spans="1:9" x14ac:dyDescent="0.25">
      <c r="A30" s="2">
        <v>28</v>
      </c>
      <c r="B30">
        <v>3</v>
      </c>
      <c r="C30">
        <v>0</v>
      </c>
      <c r="D30">
        <v>0</v>
      </c>
      <c r="F30">
        <f t="shared" si="0"/>
        <v>157500</v>
      </c>
      <c r="G30">
        <f t="shared" si="1"/>
        <v>0</v>
      </c>
      <c r="H30">
        <f t="shared" si="2"/>
        <v>0</v>
      </c>
      <c r="I30">
        <f t="shared" si="3"/>
        <v>157500</v>
      </c>
    </row>
    <row r="31" spans="1:9" x14ac:dyDescent="0.25">
      <c r="A31" s="2">
        <v>29</v>
      </c>
      <c r="B31">
        <v>3</v>
      </c>
      <c r="C31">
        <v>0</v>
      </c>
      <c r="D31">
        <v>0</v>
      </c>
      <c r="F31">
        <f t="shared" si="0"/>
        <v>157500</v>
      </c>
      <c r="G31">
        <f t="shared" si="1"/>
        <v>0</v>
      </c>
      <c r="H31">
        <f t="shared" si="2"/>
        <v>0</v>
      </c>
      <c r="I31">
        <f t="shared" si="3"/>
        <v>157500</v>
      </c>
    </row>
    <row r="32" spans="1:9" x14ac:dyDescent="0.25">
      <c r="A32" s="2">
        <v>30</v>
      </c>
      <c r="B32">
        <v>3</v>
      </c>
      <c r="C32">
        <v>1</v>
      </c>
      <c r="D32">
        <v>0</v>
      </c>
      <c r="F32">
        <f t="shared" si="0"/>
        <v>157500</v>
      </c>
      <c r="G32">
        <f t="shared" si="1"/>
        <v>285000</v>
      </c>
      <c r="H32">
        <f t="shared" si="2"/>
        <v>0</v>
      </c>
      <c r="I32">
        <f t="shared" si="3"/>
        <v>442500</v>
      </c>
    </row>
    <row r="33" spans="1:9" x14ac:dyDescent="0.25">
      <c r="A33" s="2">
        <v>31</v>
      </c>
      <c r="B33">
        <v>2</v>
      </c>
      <c r="C33">
        <v>0</v>
      </c>
      <c r="D33">
        <v>0</v>
      </c>
      <c r="F33">
        <f t="shared" si="0"/>
        <v>105000</v>
      </c>
      <c r="G33">
        <f t="shared" si="1"/>
        <v>0</v>
      </c>
      <c r="H33">
        <f t="shared" si="2"/>
        <v>0</v>
      </c>
      <c r="I33">
        <f t="shared" si="3"/>
        <v>105000</v>
      </c>
    </row>
    <row r="34" spans="1:9" x14ac:dyDescent="0.25">
      <c r="A34" s="2">
        <v>32</v>
      </c>
      <c r="B34">
        <v>1</v>
      </c>
      <c r="C34">
        <v>0</v>
      </c>
      <c r="D34">
        <v>0</v>
      </c>
      <c r="F34">
        <f t="shared" ref="F34:F65" si="5">B34*$R$2</f>
        <v>52500</v>
      </c>
      <c r="G34">
        <f t="shared" ref="G34:G65" si="6">C34*$R$3</f>
        <v>0</v>
      </c>
      <c r="H34">
        <f t="shared" ref="H34:H65" si="7">D34*$R$4</f>
        <v>0</v>
      </c>
      <c r="I34">
        <f t="shared" si="3"/>
        <v>52500</v>
      </c>
    </row>
    <row r="35" spans="1:9" x14ac:dyDescent="0.25">
      <c r="A35" s="2">
        <v>33</v>
      </c>
      <c r="B35">
        <v>2</v>
      </c>
      <c r="C35">
        <v>0</v>
      </c>
      <c r="D35">
        <v>0</v>
      </c>
      <c r="F35">
        <f t="shared" si="5"/>
        <v>105000</v>
      </c>
      <c r="G35">
        <f t="shared" si="6"/>
        <v>0</v>
      </c>
      <c r="H35">
        <f t="shared" si="7"/>
        <v>0</v>
      </c>
      <c r="I35">
        <f t="shared" si="3"/>
        <v>105000</v>
      </c>
    </row>
    <row r="36" spans="1:9" x14ac:dyDescent="0.25">
      <c r="A36" s="2">
        <v>34</v>
      </c>
      <c r="B36">
        <v>2</v>
      </c>
      <c r="C36">
        <v>0</v>
      </c>
      <c r="D36">
        <v>0</v>
      </c>
      <c r="F36">
        <f t="shared" si="5"/>
        <v>105000</v>
      </c>
      <c r="G36">
        <f t="shared" si="6"/>
        <v>0</v>
      </c>
      <c r="H36">
        <f t="shared" si="7"/>
        <v>0</v>
      </c>
      <c r="I36">
        <f t="shared" si="3"/>
        <v>105000</v>
      </c>
    </row>
    <row r="37" spans="1:9" x14ac:dyDescent="0.25">
      <c r="A37" s="2">
        <v>35</v>
      </c>
      <c r="B37">
        <v>2</v>
      </c>
      <c r="C37">
        <v>1</v>
      </c>
      <c r="D37">
        <v>1</v>
      </c>
      <c r="F37">
        <f t="shared" si="5"/>
        <v>105000</v>
      </c>
      <c r="G37">
        <f t="shared" si="6"/>
        <v>285000</v>
      </c>
      <c r="H37">
        <f t="shared" si="7"/>
        <v>4500000</v>
      </c>
      <c r="I37">
        <f t="shared" si="3"/>
        <v>4890000</v>
      </c>
    </row>
    <row r="38" spans="1:9" x14ac:dyDescent="0.25">
      <c r="A38" s="2">
        <v>36</v>
      </c>
      <c r="B38">
        <v>2</v>
      </c>
      <c r="C38">
        <v>0</v>
      </c>
      <c r="D38">
        <v>0</v>
      </c>
      <c r="F38">
        <f t="shared" si="5"/>
        <v>105000</v>
      </c>
      <c r="G38">
        <f t="shared" si="6"/>
        <v>0</v>
      </c>
      <c r="H38">
        <f t="shared" si="7"/>
        <v>0</v>
      </c>
      <c r="I38">
        <f t="shared" si="3"/>
        <v>105000</v>
      </c>
    </row>
    <row r="39" spans="1:9" x14ac:dyDescent="0.25">
      <c r="A39" s="2">
        <v>37</v>
      </c>
      <c r="B39">
        <v>2</v>
      </c>
      <c r="C39">
        <v>0</v>
      </c>
      <c r="D39">
        <v>0</v>
      </c>
      <c r="F39">
        <f t="shared" si="5"/>
        <v>105000</v>
      </c>
      <c r="G39">
        <f t="shared" si="6"/>
        <v>0</v>
      </c>
      <c r="H39">
        <f t="shared" si="7"/>
        <v>0</v>
      </c>
      <c r="I39">
        <f t="shared" si="3"/>
        <v>105000</v>
      </c>
    </row>
    <row r="40" spans="1:9" x14ac:dyDescent="0.25">
      <c r="A40" s="2">
        <v>38</v>
      </c>
      <c r="B40">
        <v>2</v>
      </c>
      <c r="C40">
        <v>1</v>
      </c>
      <c r="D40">
        <v>0</v>
      </c>
      <c r="F40">
        <f t="shared" si="5"/>
        <v>105000</v>
      </c>
      <c r="G40">
        <f t="shared" si="6"/>
        <v>285000</v>
      </c>
      <c r="H40">
        <f t="shared" si="7"/>
        <v>0</v>
      </c>
      <c r="I40">
        <f t="shared" si="3"/>
        <v>390000</v>
      </c>
    </row>
    <row r="41" spans="1:9" x14ac:dyDescent="0.25">
      <c r="A41" s="2">
        <v>39</v>
      </c>
      <c r="B41">
        <v>2</v>
      </c>
      <c r="C41">
        <v>0</v>
      </c>
      <c r="D41">
        <v>0</v>
      </c>
      <c r="F41">
        <f t="shared" si="5"/>
        <v>105000</v>
      </c>
      <c r="G41">
        <f t="shared" si="6"/>
        <v>0</v>
      </c>
      <c r="H41">
        <f t="shared" si="7"/>
        <v>0</v>
      </c>
      <c r="I41">
        <f t="shared" si="3"/>
        <v>105000</v>
      </c>
    </row>
    <row r="42" spans="1:9" x14ac:dyDescent="0.25">
      <c r="A42" s="2">
        <v>40</v>
      </c>
      <c r="B42">
        <v>2</v>
      </c>
      <c r="C42">
        <v>0</v>
      </c>
      <c r="D42">
        <v>0</v>
      </c>
      <c r="F42">
        <f t="shared" si="5"/>
        <v>105000</v>
      </c>
      <c r="G42">
        <f t="shared" si="6"/>
        <v>0</v>
      </c>
      <c r="H42">
        <f t="shared" si="7"/>
        <v>0</v>
      </c>
      <c r="I42">
        <f t="shared" si="3"/>
        <v>105000</v>
      </c>
    </row>
    <row r="43" spans="1:9" x14ac:dyDescent="0.25">
      <c r="A43" s="2">
        <v>41</v>
      </c>
      <c r="B43">
        <v>2</v>
      </c>
      <c r="C43">
        <v>0</v>
      </c>
      <c r="D43">
        <v>0</v>
      </c>
      <c r="F43">
        <f t="shared" si="5"/>
        <v>105000</v>
      </c>
      <c r="G43">
        <f t="shared" si="6"/>
        <v>0</v>
      </c>
      <c r="H43">
        <f t="shared" si="7"/>
        <v>0</v>
      </c>
      <c r="I43">
        <f t="shared" si="3"/>
        <v>105000</v>
      </c>
    </row>
    <row r="44" spans="1:9" x14ac:dyDescent="0.25">
      <c r="A44" s="2">
        <v>42</v>
      </c>
      <c r="B44">
        <v>2</v>
      </c>
      <c r="C44">
        <v>1</v>
      </c>
      <c r="D44">
        <v>0</v>
      </c>
      <c r="F44">
        <f t="shared" si="5"/>
        <v>105000</v>
      </c>
      <c r="G44">
        <f t="shared" si="6"/>
        <v>285000</v>
      </c>
      <c r="H44">
        <f t="shared" si="7"/>
        <v>0</v>
      </c>
      <c r="I44">
        <f t="shared" si="3"/>
        <v>390000</v>
      </c>
    </row>
    <row r="45" spans="1:9" x14ac:dyDescent="0.25">
      <c r="A45" s="2">
        <v>43</v>
      </c>
      <c r="B45">
        <v>3</v>
      </c>
      <c r="C45">
        <v>0</v>
      </c>
      <c r="D45">
        <v>1</v>
      </c>
      <c r="F45">
        <f t="shared" si="5"/>
        <v>157500</v>
      </c>
      <c r="G45">
        <f t="shared" si="6"/>
        <v>0</v>
      </c>
      <c r="H45">
        <f t="shared" si="7"/>
        <v>4500000</v>
      </c>
      <c r="I45">
        <f t="shared" si="3"/>
        <v>4657500</v>
      </c>
    </row>
    <row r="46" spans="1:9" x14ac:dyDescent="0.25">
      <c r="A46" s="2">
        <v>44</v>
      </c>
      <c r="B46">
        <v>3</v>
      </c>
      <c r="C46">
        <v>0</v>
      </c>
      <c r="D46">
        <v>0</v>
      </c>
      <c r="F46">
        <f t="shared" si="5"/>
        <v>157500</v>
      </c>
      <c r="G46">
        <f t="shared" si="6"/>
        <v>0</v>
      </c>
      <c r="H46">
        <f t="shared" si="7"/>
        <v>0</v>
      </c>
      <c r="I46">
        <f t="shared" si="3"/>
        <v>157500</v>
      </c>
    </row>
    <row r="47" spans="1:9" x14ac:dyDescent="0.25">
      <c r="A47" s="2">
        <v>45</v>
      </c>
      <c r="B47">
        <v>3</v>
      </c>
      <c r="C47">
        <v>0</v>
      </c>
      <c r="D47">
        <v>0</v>
      </c>
      <c r="F47">
        <f t="shared" si="5"/>
        <v>157500</v>
      </c>
      <c r="G47">
        <f t="shared" si="6"/>
        <v>0</v>
      </c>
      <c r="H47">
        <f t="shared" si="7"/>
        <v>0</v>
      </c>
      <c r="I47">
        <f t="shared" si="3"/>
        <v>157500</v>
      </c>
    </row>
    <row r="48" spans="1:9" x14ac:dyDescent="0.25">
      <c r="A48" s="2">
        <v>46</v>
      </c>
      <c r="B48">
        <v>2</v>
      </c>
      <c r="C48">
        <v>0</v>
      </c>
      <c r="D48">
        <v>0</v>
      </c>
      <c r="F48">
        <f t="shared" si="5"/>
        <v>105000</v>
      </c>
      <c r="G48">
        <f t="shared" si="6"/>
        <v>0</v>
      </c>
      <c r="H48">
        <f t="shared" si="7"/>
        <v>0</v>
      </c>
      <c r="I48">
        <f t="shared" si="3"/>
        <v>105000</v>
      </c>
    </row>
    <row r="49" spans="1:9" x14ac:dyDescent="0.25">
      <c r="A49" s="2">
        <v>47</v>
      </c>
      <c r="B49">
        <v>2</v>
      </c>
      <c r="C49">
        <v>1</v>
      </c>
      <c r="D49">
        <v>0</v>
      </c>
      <c r="F49">
        <f t="shared" si="5"/>
        <v>105000</v>
      </c>
      <c r="G49">
        <f t="shared" si="6"/>
        <v>285000</v>
      </c>
      <c r="H49">
        <f t="shared" si="7"/>
        <v>0</v>
      </c>
      <c r="I49">
        <f t="shared" si="3"/>
        <v>390000</v>
      </c>
    </row>
    <row r="50" spans="1:9" x14ac:dyDescent="0.25">
      <c r="A50" s="2">
        <v>48</v>
      </c>
      <c r="B50">
        <v>2</v>
      </c>
      <c r="C50">
        <v>0</v>
      </c>
      <c r="D50">
        <v>0</v>
      </c>
      <c r="F50">
        <f t="shared" si="5"/>
        <v>105000</v>
      </c>
      <c r="G50">
        <f t="shared" si="6"/>
        <v>0</v>
      </c>
      <c r="H50">
        <f t="shared" si="7"/>
        <v>0</v>
      </c>
      <c r="I50">
        <f t="shared" si="3"/>
        <v>105000</v>
      </c>
    </row>
    <row r="51" spans="1:9" x14ac:dyDescent="0.25">
      <c r="A51" s="2">
        <v>49</v>
      </c>
      <c r="B51">
        <v>2</v>
      </c>
      <c r="C51">
        <v>0</v>
      </c>
      <c r="D51">
        <v>0</v>
      </c>
      <c r="F51">
        <f t="shared" si="5"/>
        <v>105000</v>
      </c>
      <c r="G51">
        <f t="shared" si="6"/>
        <v>0</v>
      </c>
      <c r="H51">
        <f t="shared" si="7"/>
        <v>0</v>
      </c>
      <c r="I51">
        <f t="shared" si="3"/>
        <v>105000</v>
      </c>
    </row>
    <row r="52" spans="1:9" x14ac:dyDescent="0.25">
      <c r="A52" s="2">
        <v>50</v>
      </c>
      <c r="B52">
        <v>2</v>
      </c>
      <c r="C52">
        <v>0</v>
      </c>
      <c r="D52">
        <v>0</v>
      </c>
      <c r="F52">
        <f t="shared" si="5"/>
        <v>105000</v>
      </c>
      <c r="G52">
        <f t="shared" si="6"/>
        <v>0</v>
      </c>
      <c r="H52">
        <f t="shared" si="7"/>
        <v>0</v>
      </c>
      <c r="I52">
        <f t="shared" si="3"/>
        <v>105000</v>
      </c>
    </row>
    <row r="53" spans="1:9" x14ac:dyDescent="0.25">
      <c r="A53" s="2">
        <v>51</v>
      </c>
      <c r="B53">
        <v>2</v>
      </c>
      <c r="C53">
        <v>0</v>
      </c>
      <c r="D53">
        <v>0</v>
      </c>
      <c r="F53">
        <f t="shared" si="5"/>
        <v>105000</v>
      </c>
      <c r="G53">
        <f t="shared" si="6"/>
        <v>0</v>
      </c>
      <c r="H53">
        <f t="shared" si="7"/>
        <v>0</v>
      </c>
      <c r="I53">
        <f t="shared" si="3"/>
        <v>105000</v>
      </c>
    </row>
    <row r="54" spans="1:9" x14ac:dyDescent="0.25">
      <c r="A54" s="2">
        <v>52</v>
      </c>
      <c r="B54">
        <v>2</v>
      </c>
      <c r="C54">
        <v>1</v>
      </c>
      <c r="D54">
        <v>0</v>
      </c>
      <c r="F54">
        <f t="shared" si="5"/>
        <v>105000</v>
      </c>
      <c r="G54">
        <f t="shared" si="6"/>
        <v>285000</v>
      </c>
      <c r="H54">
        <f t="shared" si="7"/>
        <v>0</v>
      </c>
      <c r="I54">
        <f t="shared" si="3"/>
        <v>390000</v>
      </c>
    </row>
    <row r="55" spans="1:9" x14ac:dyDescent="0.25">
      <c r="A55" s="2">
        <v>53</v>
      </c>
      <c r="B55">
        <v>2</v>
      </c>
      <c r="C55">
        <v>0</v>
      </c>
      <c r="D55">
        <v>0</v>
      </c>
      <c r="F55">
        <f t="shared" si="5"/>
        <v>105000</v>
      </c>
      <c r="G55">
        <f t="shared" si="6"/>
        <v>0</v>
      </c>
      <c r="H55">
        <f t="shared" si="7"/>
        <v>0</v>
      </c>
      <c r="I55">
        <f t="shared" si="3"/>
        <v>105000</v>
      </c>
    </row>
    <row r="56" spans="1:9" x14ac:dyDescent="0.25">
      <c r="A56" s="2">
        <v>54</v>
      </c>
      <c r="B56">
        <v>1</v>
      </c>
      <c r="C56">
        <v>0</v>
      </c>
      <c r="D56">
        <v>0</v>
      </c>
      <c r="F56">
        <f t="shared" si="5"/>
        <v>52500</v>
      </c>
      <c r="G56">
        <f t="shared" si="6"/>
        <v>0</v>
      </c>
      <c r="H56">
        <f t="shared" si="7"/>
        <v>0</v>
      </c>
      <c r="I56">
        <f t="shared" si="3"/>
        <v>52500</v>
      </c>
    </row>
    <row r="57" spans="1:9" x14ac:dyDescent="0.25">
      <c r="A57" s="2">
        <v>55</v>
      </c>
      <c r="B57">
        <v>2</v>
      </c>
      <c r="C57">
        <v>0</v>
      </c>
      <c r="D57">
        <v>0</v>
      </c>
      <c r="F57">
        <f t="shared" si="5"/>
        <v>105000</v>
      </c>
      <c r="G57">
        <f t="shared" si="6"/>
        <v>0</v>
      </c>
      <c r="H57">
        <f t="shared" si="7"/>
        <v>0</v>
      </c>
      <c r="I57">
        <f t="shared" si="3"/>
        <v>105000</v>
      </c>
    </row>
    <row r="58" spans="1:9" x14ac:dyDescent="0.25">
      <c r="A58" s="2">
        <v>56</v>
      </c>
      <c r="B58">
        <v>2</v>
      </c>
      <c r="C58">
        <v>0</v>
      </c>
      <c r="D58">
        <v>1</v>
      </c>
      <c r="F58">
        <f t="shared" si="5"/>
        <v>105000</v>
      </c>
      <c r="G58">
        <f t="shared" si="6"/>
        <v>0</v>
      </c>
      <c r="H58">
        <f t="shared" si="7"/>
        <v>4500000</v>
      </c>
      <c r="I58">
        <f t="shared" si="3"/>
        <v>4605000</v>
      </c>
    </row>
    <row r="59" spans="1:9" x14ac:dyDescent="0.25">
      <c r="A59" s="2">
        <v>57</v>
      </c>
      <c r="B59">
        <v>2</v>
      </c>
      <c r="C59">
        <v>0</v>
      </c>
      <c r="D59">
        <v>0</v>
      </c>
      <c r="F59">
        <f t="shared" si="5"/>
        <v>105000</v>
      </c>
      <c r="G59">
        <f t="shared" si="6"/>
        <v>0</v>
      </c>
      <c r="H59">
        <f t="shared" si="7"/>
        <v>0</v>
      </c>
      <c r="I59">
        <f t="shared" si="3"/>
        <v>105000</v>
      </c>
    </row>
    <row r="60" spans="1:9" x14ac:dyDescent="0.25">
      <c r="A60" s="2">
        <v>58</v>
      </c>
      <c r="B60">
        <v>3</v>
      </c>
      <c r="C60">
        <v>1</v>
      </c>
      <c r="D60">
        <v>0</v>
      </c>
      <c r="F60">
        <f t="shared" si="5"/>
        <v>157500</v>
      </c>
      <c r="G60">
        <f t="shared" si="6"/>
        <v>285000</v>
      </c>
      <c r="H60">
        <f t="shared" si="7"/>
        <v>0</v>
      </c>
      <c r="I60">
        <f t="shared" si="3"/>
        <v>442500</v>
      </c>
    </row>
    <row r="61" spans="1:9" x14ac:dyDescent="0.25">
      <c r="A61" s="2">
        <v>59</v>
      </c>
      <c r="B61">
        <v>2</v>
      </c>
      <c r="C61">
        <v>0</v>
      </c>
      <c r="D61">
        <v>0</v>
      </c>
      <c r="F61">
        <f t="shared" si="5"/>
        <v>105000</v>
      </c>
      <c r="G61">
        <f t="shared" si="6"/>
        <v>0</v>
      </c>
      <c r="H61">
        <f t="shared" si="7"/>
        <v>0</v>
      </c>
      <c r="I61">
        <f t="shared" si="3"/>
        <v>105000</v>
      </c>
    </row>
    <row r="62" spans="1:9" x14ac:dyDescent="0.25">
      <c r="A62" s="2">
        <v>60</v>
      </c>
      <c r="B62">
        <v>3</v>
      </c>
      <c r="C62">
        <v>0</v>
      </c>
      <c r="D62">
        <v>0</v>
      </c>
      <c r="F62">
        <f t="shared" si="5"/>
        <v>157500</v>
      </c>
      <c r="G62">
        <f t="shared" si="6"/>
        <v>0</v>
      </c>
      <c r="H62">
        <f t="shared" si="7"/>
        <v>0</v>
      </c>
      <c r="I62">
        <f t="shared" si="3"/>
        <v>157500</v>
      </c>
    </row>
    <row r="63" spans="1:9" x14ac:dyDescent="0.25">
      <c r="A63" s="2">
        <v>61</v>
      </c>
      <c r="B63">
        <v>2</v>
      </c>
      <c r="C63">
        <v>0</v>
      </c>
      <c r="D63">
        <v>0</v>
      </c>
      <c r="F63">
        <f t="shared" si="5"/>
        <v>105000</v>
      </c>
      <c r="G63">
        <f t="shared" si="6"/>
        <v>0</v>
      </c>
      <c r="H63">
        <f t="shared" si="7"/>
        <v>0</v>
      </c>
      <c r="I63">
        <f t="shared" si="3"/>
        <v>105000</v>
      </c>
    </row>
    <row r="64" spans="1:9" x14ac:dyDescent="0.25">
      <c r="A64" s="2">
        <v>62</v>
      </c>
      <c r="B64">
        <v>3</v>
      </c>
      <c r="C64">
        <v>0</v>
      </c>
      <c r="D64">
        <v>0</v>
      </c>
      <c r="F64">
        <f t="shared" si="5"/>
        <v>157500</v>
      </c>
      <c r="G64">
        <f t="shared" si="6"/>
        <v>0</v>
      </c>
      <c r="H64">
        <f t="shared" si="7"/>
        <v>0</v>
      </c>
      <c r="I64">
        <f t="shared" si="3"/>
        <v>157500</v>
      </c>
    </row>
    <row r="65" spans="1:9" x14ac:dyDescent="0.25">
      <c r="A65" s="2">
        <v>63</v>
      </c>
      <c r="B65">
        <v>2</v>
      </c>
      <c r="C65">
        <v>1</v>
      </c>
      <c r="D65">
        <v>0</v>
      </c>
      <c r="F65">
        <f t="shared" si="5"/>
        <v>105000</v>
      </c>
      <c r="G65">
        <f t="shared" si="6"/>
        <v>285000</v>
      </c>
      <c r="H65">
        <f t="shared" si="7"/>
        <v>0</v>
      </c>
      <c r="I65">
        <f t="shared" si="3"/>
        <v>390000</v>
      </c>
    </row>
    <row r="66" spans="1:9" x14ac:dyDescent="0.25">
      <c r="A66" s="2">
        <v>64</v>
      </c>
      <c r="B66">
        <v>2</v>
      </c>
      <c r="C66">
        <v>0</v>
      </c>
      <c r="D66">
        <v>0</v>
      </c>
      <c r="F66">
        <f t="shared" ref="F66:F97" si="8">B66*$R$2</f>
        <v>105000</v>
      </c>
      <c r="G66">
        <f t="shared" ref="G66:G97" si="9">C66*$R$3</f>
        <v>0</v>
      </c>
      <c r="H66">
        <f t="shared" ref="H66:H97" si="10">D66*$R$4</f>
        <v>0</v>
      </c>
      <c r="I66">
        <f t="shared" si="3"/>
        <v>105000</v>
      </c>
    </row>
    <row r="67" spans="1:9" x14ac:dyDescent="0.25">
      <c r="A67" s="2">
        <v>65</v>
      </c>
      <c r="B67">
        <v>2</v>
      </c>
      <c r="C67">
        <v>0</v>
      </c>
      <c r="D67">
        <v>0</v>
      </c>
      <c r="F67">
        <f t="shared" si="8"/>
        <v>105000</v>
      </c>
      <c r="G67">
        <f t="shared" si="9"/>
        <v>0</v>
      </c>
      <c r="H67">
        <f t="shared" si="10"/>
        <v>0</v>
      </c>
      <c r="I67">
        <f t="shared" ref="I67:I121" si="11">F67+G67+H67</f>
        <v>105000</v>
      </c>
    </row>
    <row r="68" spans="1:9" x14ac:dyDescent="0.25">
      <c r="A68" s="2">
        <v>66</v>
      </c>
      <c r="B68">
        <v>2</v>
      </c>
      <c r="C68">
        <v>1</v>
      </c>
      <c r="D68">
        <v>0</v>
      </c>
      <c r="F68">
        <f t="shared" si="8"/>
        <v>105000</v>
      </c>
      <c r="G68">
        <f t="shared" si="9"/>
        <v>285000</v>
      </c>
      <c r="H68">
        <f t="shared" si="10"/>
        <v>0</v>
      </c>
      <c r="I68">
        <f t="shared" si="11"/>
        <v>390000</v>
      </c>
    </row>
    <row r="69" spans="1:9" x14ac:dyDescent="0.25">
      <c r="A69" s="2">
        <v>67</v>
      </c>
      <c r="B69">
        <v>2</v>
      </c>
      <c r="C69">
        <v>0</v>
      </c>
      <c r="D69">
        <v>0</v>
      </c>
      <c r="F69">
        <f t="shared" si="8"/>
        <v>105000</v>
      </c>
      <c r="G69">
        <f t="shared" si="9"/>
        <v>0</v>
      </c>
      <c r="H69">
        <f t="shared" si="10"/>
        <v>0</v>
      </c>
      <c r="I69">
        <f t="shared" si="11"/>
        <v>105000</v>
      </c>
    </row>
    <row r="70" spans="1:9" x14ac:dyDescent="0.25">
      <c r="A70" s="2">
        <v>68</v>
      </c>
      <c r="B70">
        <v>2</v>
      </c>
      <c r="C70">
        <v>0</v>
      </c>
      <c r="D70">
        <v>0</v>
      </c>
      <c r="F70">
        <f t="shared" si="8"/>
        <v>105000</v>
      </c>
      <c r="G70">
        <f t="shared" si="9"/>
        <v>0</v>
      </c>
      <c r="H70">
        <f t="shared" si="10"/>
        <v>0</v>
      </c>
      <c r="I70">
        <f t="shared" si="11"/>
        <v>105000</v>
      </c>
    </row>
    <row r="71" spans="1:9" x14ac:dyDescent="0.25">
      <c r="A71" s="2">
        <v>69</v>
      </c>
      <c r="B71">
        <v>2</v>
      </c>
      <c r="C71">
        <v>0</v>
      </c>
      <c r="D71">
        <v>1</v>
      </c>
      <c r="F71">
        <f t="shared" si="8"/>
        <v>105000</v>
      </c>
      <c r="G71">
        <f t="shared" si="9"/>
        <v>0</v>
      </c>
      <c r="H71">
        <f t="shared" si="10"/>
        <v>4500000</v>
      </c>
      <c r="I71">
        <f t="shared" si="11"/>
        <v>4605000</v>
      </c>
    </row>
    <row r="72" spans="1:9" x14ac:dyDescent="0.25">
      <c r="A72" s="2">
        <v>70</v>
      </c>
      <c r="B72">
        <v>2</v>
      </c>
      <c r="C72">
        <v>1</v>
      </c>
      <c r="D72">
        <v>0</v>
      </c>
      <c r="F72">
        <f t="shared" si="8"/>
        <v>105000</v>
      </c>
      <c r="G72">
        <f t="shared" si="9"/>
        <v>285000</v>
      </c>
      <c r="H72">
        <f t="shared" si="10"/>
        <v>0</v>
      </c>
      <c r="I72">
        <f t="shared" si="11"/>
        <v>390000</v>
      </c>
    </row>
    <row r="73" spans="1:9" x14ac:dyDescent="0.25">
      <c r="A73" s="2">
        <v>71</v>
      </c>
      <c r="B73">
        <v>2</v>
      </c>
      <c r="C73">
        <v>0</v>
      </c>
      <c r="D73">
        <v>0</v>
      </c>
      <c r="F73">
        <f t="shared" si="8"/>
        <v>105000</v>
      </c>
      <c r="G73">
        <f t="shared" si="9"/>
        <v>0</v>
      </c>
      <c r="H73">
        <f t="shared" si="10"/>
        <v>0</v>
      </c>
      <c r="I73">
        <f t="shared" si="11"/>
        <v>105000</v>
      </c>
    </row>
    <row r="74" spans="1:9" x14ac:dyDescent="0.25">
      <c r="A74" s="2">
        <v>72</v>
      </c>
      <c r="B74">
        <v>2</v>
      </c>
      <c r="C74">
        <v>0</v>
      </c>
      <c r="D74">
        <v>0</v>
      </c>
      <c r="F74">
        <f t="shared" si="8"/>
        <v>105000</v>
      </c>
      <c r="G74">
        <f t="shared" si="9"/>
        <v>0</v>
      </c>
      <c r="H74">
        <f t="shared" si="10"/>
        <v>0</v>
      </c>
      <c r="I74">
        <f t="shared" si="11"/>
        <v>105000</v>
      </c>
    </row>
    <row r="75" spans="1:9" x14ac:dyDescent="0.25">
      <c r="A75" s="2">
        <v>73</v>
      </c>
      <c r="B75">
        <v>2</v>
      </c>
      <c r="C75">
        <v>0</v>
      </c>
      <c r="D75">
        <v>0</v>
      </c>
      <c r="F75">
        <f t="shared" si="8"/>
        <v>105000</v>
      </c>
      <c r="G75">
        <f t="shared" si="9"/>
        <v>0</v>
      </c>
      <c r="H75">
        <f t="shared" si="10"/>
        <v>0</v>
      </c>
      <c r="I75">
        <f t="shared" si="11"/>
        <v>105000</v>
      </c>
    </row>
    <row r="76" spans="1:9" x14ac:dyDescent="0.25">
      <c r="A76" s="2">
        <v>74</v>
      </c>
      <c r="B76">
        <v>2</v>
      </c>
      <c r="C76">
        <v>1</v>
      </c>
      <c r="D76">
        <v>0</v>
      </c>
      <c r="F76">
        <f t="shared" si="8"/>
        <v>105000</v>
      </c>
      <c r="G76">
        <f t="shared" si="9"/>
        <v>285000</v>
      </c>
      <c r="H76">
        <f t="shared" si="10"/>
        <v>0</v>
      </c>
      <c r="I76">
        <f t="shared" si="11"/>
        <v>390000</v>
      </c>
    </row>
    <row r="77" spans="1:9" x14ac:dyDescent="0.25">
      <c r="A77" s="2">
        <v>75</v>
      </c>
      <c r="B77">
        <v>3</v>
      </c>
      <c r="C77">
        <v>0</v>
      </c>
      <c r="D77">
        <v>0</v>
      </c>
      <c r="F77">
        <f t="shared" si="8"/>
        <v>157500</v>
      </c>
      <c r="G77">
        <f t="shared" si="9"/>
        <v>0</v>
      </c>
      <c r="H77">
        <f t="shared" si="10"/>
        <v>0</v>
      </c>
      <c r="I77">
        <f t="shared" si="11"/>
        <v>157500</v>
      </c>
    </row>
    <row r="78" spans="1:9" x14ac:dyDescent="0.25">
      <c r="A78" s="2">
        <v>76</v>
      </c>
      <c r="B78">
        <v>3</v>
      </c>
      <c r="C78">
        <v>0</v>
      </c>
      <c r="D78">
        <v>0</v>
      </c>
      <c r="F78">
        <f t="shared" si="8"/>
        <v>157500</v>
      </c>
      <c r="G78">
        <f t="shared" si="9"/>
        <v>0</v>
      </c>
      <c r="H78">
        <f t="shared" si="10"/>
        <v>0</v>
      </c>
      <c r="I78">
        <f t="shared" si="11"/>
        <v>157500</v>
      </c>
    </row>
    <row r="79" spans="1:9" x14ac:dyDescent="0.25">
      <c r="A79" s="2">
        <v>77</v>
      </c>
      <c r="B79">
        <v>3</v>
      </c>
      <c r="C79">
        <v>0</v>
      </c>
      <c r="D79">
        <v>0</v>
      </c>
      <c r="F79">
        <f t="shared" si="8"/>
        <v>157500</v>
      </c>
      <c r="G79">
        <f t="shared" si="9"/>
        <v>0</v>
      </c>
      <c r="H79">
        <f t="shared" si="10"/>
        <v>0</v>
      </c>
      <c r="I79">
        <f t="shared" si="11"/>
        <v>157500</v>
      </c>
    </row>
    <row r="80" spans="1:9" x14ac:dyDescent="0.25">
      <c r="A80" s="2">
        <v>78</v>
      </c>
      <c r="B80">
        <v>1</v>
      </c>
      <c r="C80">
        <v>1</v>
      </c>
      <c r="D80">
        <v>0</v>
      </c>
      <c r="F80">
        <f t="shared" si="8"/>
        <v>52500</v>
      </c>
      <c r="G80">
        <f t="shared" si="9"/>
        <v>285000</v>
      </c>
      <c r="H80">
        <f t="shared" si="10"/>
        <v>0</v>
      </c>
      <c r="I80">
        <f t="shared" si="11"/>
        <v>337500</v>
      </c>
    </row>
    <row r="81" spans="1:9" x14ac:dyDescent="0.25">
      <c r="A81" s="2">
        <v>79</v>
      </c>
      <c r="B81">
        <v>2</v>
      </c>
      <c r="C81">
        <v>0</v>
      </c>
      <c r="D81">
        <v>0</v>
      </c>
      <c r="F81">
        <f t="shared" si="8"/>
        <v>105000</v>
      </c>
      <c r="G81">
        <f t="shared" si="9"/>
        <v>0</v>
      </c>
      <c r="H81">
        <f t="shared" si="10"/>
        <v>0</v>
      </c>
      <c r="I81">
        <f t="shared" si="11"/>
        <v>105000</v>
      </c>
    </row>
    <row r="82" spans="1:9" x14ac:dyDescent="0.25">
      <c r="A82" s="2">
        <v>80</v>
      </c>
      <c r="B82">
        <v>2</v>
      </c>
      <c r="C82">
        <v>0</v>
      </c>
      <c r="D82">
        <v>0</v>
      </c>
      <c r="F82">
        <f t="shared" si="8"/>
        <v>105000</v>
      </c>
      <c r="G82">
        <f t="shared" si="9"/>
        <v>0</v>
      </c>
      <c r="H82">
        <f t="shared" si="10"/>
        <v>0</v>
      </c>
      <c r="I82">
        <f t="shared" si="11"/>
        <v>105000</v>
      </c>
    </row>
    <row r="83" spans="1:9" x14ac:dyDescent="0.25">
      <c r="A83" s="2">
        <v>81</v>
      </c>
      <c r="B83">
        <v>2</v>
      </c>
      <c r="C83">
        <v>0</v>
      </c>
      <c r="D83">
        <v>1</v>
      </c>
      <c r="F83">
        <f t="shared" si="8"/>
        <v>105000</v>
      </c>
      <c r="G83">
        <f t="shared" si="9"/>
        <v>0</v>
      </c>
      <c r="H83">
        <f t="shared" si="10"/>
        <v>4500000</v>
      </c>
      <c r="I83">
        <f t="shared" si="11"/>
        <v>4605000</v>
      </c>
    </row>
    <row r="84" spans="1:9" x14ac:dyDescent="0.25">
      <c r="A84" s="2">
        <v>82</v>
      </c>
      <c r="B84">
        <v>3</v>
      </c>
      <c r="C84">
        <v>0</v>
      </c>
      <c r="D84">
        <v>0</v>
      </c>
      <c r="F84">
        <f t="shared" si="8"/>
        <v>157500</v>
      </c>
      <c r="G84">
        <f t="shared" si="9"/>
        <v>0</v>
      </c>
      <c r="H84">
        <f t="shared" si="10"/>
        <v>0</v>
      </c>
      <c r="I84">
        <f t="shared" si="11"/>
        <v>157500</v>
      </c>
    </row>
    <row r="85" spans="1:9" x14ac:dyDescent="0.25">
      <c r="A85" s="2">
        <v>83</v>
      </c>
      <c r="B85">
        <v>2</v>
      </c>
      <c r="C85">
        <v>0</v>
      </c>
      <c r="D85">
        <v>0</v>
      </c>
      <c r="F85">
        <f t="shared" si="8"/>
        <v>105000</v>
      </c>
      <c r="G85">
        <f t="shared" si="9"/>
        <v>0</v>
      </c>
      <c r="H85">
        <f t="shared" si="10"/>
        <v>0</v>
      </c>
      <c r="I85">
        <f t="shared" si="11"/>
        <v>105000</v>
      </c>
    </row>
    <row r="86" spans="1:9" x14ac:dyDescent="0.25">
      <c r="A86" s="2">
        <v>84</v>
      </c>
      <c r="B86">
        <v>2</v>
      </c>
      <c r="C86">
        <v>1</v>
      </c>
      <c r="D86">
        <v>0</v>
      </c>
      <c r="F86">
        <f t="shared" si="8"/>
        <v>105000</v>
      </c>
      <c r="G86">
        <f t="shared" si="9"/>
        <v>285000</v>
      </c>
      <c r="H86">
        <f t="shared" si="10"/>
        <v>0</v>
      </c>
      <c r="I86">
        <f t="shared" si="11"/>
        <v>390000</v>
      </c>
    </row>
    <row r="87" spans="1:9" x14ac:dyDescent="0.25">
      <c r="A87" s="2">
        <v>85</v>
      </c>
      <c r="B87">
        <v>2</v>
      </c>
      <c r="C87">
        <v>0</v>
      </c>
      <c r="D87">
        <v>0</v>
      </c>
      <c r="F87">
        <f t="shared" si="8"/>
        <v>105000</v>
      </c>
      <c r="G87">
        <f t="shared" si="9"/>
        <v>0</v>
      </c>
      <c r="H87">
        <f t="shared" si="10"/>
        <v>0</v>
      </c>
      <c r="I87">
        <f t="shared" si="11"/>
        <v>105000</v>
      </c>
    </row>
    <row r="88" spans="1:9" x14ac:dyDescent="0.25">
      <c r="A88" s="2">
        <v>86</v>
      </c>
      <c r="B88">
        <v>2</v>
      </c>
      <c r="C88">
        <v>0</v>
      </c>
      <c r="D88">
        <v>0</v>
      </c>
      <c r="F88">
        <f t="shared" si="8"/>
        <v>105000</v>
      </c>
      <c r="G88">
        <f t="shared" si="9"/>
        <v>0</v>
      </c>
      <c r="H88">
        <f t="shared" si="10"/>
        <v>0</v>
      </c>
      <c r="I88">
        <f t="shared" si="11"/>
        <v>105000</v>
      </c>
    </row>
    <row r="89" spans="1:9" x14ac:dyDescent="0.25">
      <c r="A89" s="2">
        <v>87</v>
      </c>
      <c r="B89">
        <v>2</v>
      </c>
      <c r="C89">
        <v>0</v>
      </c>
      <c r="D89">
        <v>0</v>
      </c>
      <c r="F89">
        <f t="shared" si="8"/>
        <v>105000</v>
      </c>
      <c r="G89">
        <f t="shared" si="9"/>
        <v>0</v>
      </c>
      <c r="H89">
        <f t="shared" si="10"/>
        <v>0</v>
      </c>
      <c r="I89">
        <f t="shared" si="11"/>
        <v>105000</v>
      </c>
    </row>
    <row r="90" spans="1:9" x14ac:dyDescent="0.25">
      <c r="A90" s="2">
        <v>88</v>
      </c>
      <c r="B90">
        <v>2</v>
      </c>
      <c r="C90">
        <v>1</v>
      </c>
      <c r="D90">
        <v>0</v>
      </c>
      <c r="F90">
        <f t="shared" si="8"/>
        <v>105000</v>
      </c>
      <c r="G90">
        <f t="shared" si="9"/>
        <v>285000</v>
      </c>
      <c r="H90">
        <f t="shared" si="10"/>
        <v>0</v>
      </c>
      <c r="I90">
        <f t="shared" si="11"/>
        <v>390000</v>
      </c>
    </row>
    <row r="91" spans="1:9" x14ac:dyDescent="0.25">
      <c r="A91" s="2">
        <v>89</v>
      </c>
      <c r="B91">
        <v>2</v>
      </c>
      <c r="C91">
        <v>0</v>
      </c>
      <c r="D91">
        <v>0</v>
      </c>
      <c r="F91">
        <f t="shared" si="8"/>
        <v>105000</v>
      </c>
      <c r="G91">
        <f t="shared" si="9"/>
        <v>0</v>
      </c>
      <c r="H91">
        <f t="shared" si="10"/>
        <v>0</v>
      </c>
      <c r="I91">
        <f t="shared" si="11"/>
        <v>105000</v>
      </c>
    </row>
    <row r="92" spans="1:9" x14ac:dyDescent="0.25">
      <c r="A92" s="2">
        <v>90</v>
      </c>
      <c r="B92">
        <v>3</v>
      </c>
      <c r="C92">
        <v>0</v>
      </c>
      <c r="D92">
        <v>0</v>
      </c>
      <c r="F92">
        <f t="shared" si="8"/>
        <v>157500</v>
      </c>
      <c r="G92">
        <f t="shared" si="9"/>
        <v>0</v>
      </c>
      <c r="H92">
        <f t="shared" si="10"/>
        <v>0</v>
      </c>
      <c r="I92">
        <f t="shared" si="11"/>
        <v>157500</v>
      </c>
    </row>
    <row r="93" spans="1:9" x14ac:dyDescent="0.25">
      <c r="A93" s="2">
        <v>91</v>
      </c>
      <c r="B93">
        <v>3</v>
      </c>
      <c r="C93">
        <v>0</v>
      </c>
      <c r="D93">
        <v>0</v>
      </c>
      <c r="F93">
        <f t="shared" si="8"/>
        <v>157500</v>
      </c>
      <c r="G93">
        <f t="shared" si="9"/>
        <v>0</v>
      </c>
      <c r="H93">
        <f t="shared" si="10"/>
        <v>0</v>
      </c>
      <c r="I93">
        <f t="shared" si="11"/>
        <v>157500</v>
      </c>
    </row>
    <row r="94" spans="1:9" x14ac:dyDescent="0.25">
      <c r="A94" s="2">
        <v>92</v>
      </c>
      <c r="B94">
        <v>3</v>
      </c>
      <c r="C94">
        <v>1</v>
      </c>
      <c r="D94">
        <v>0</v>
      </c>
      <c r="F94">
        <f t="shared" si="8"/>
        <v>157500</v>
      </c>
      <c r="G94">
        <f t="shared" si="9"/>
        <v>285000</v>
      </c>
      <c r="H94">
        <f t="shared" si="10"/>
        <v>0</v>
      </c>
      <c r="I94">
        <f t="shared" si="11"/>
        <v>442500</v>
      </c>
    </row>
    <row r="95" spans="1:9" x14ac:dyDescent="0.25">
      <c r="A95" s="2">
        <v>93</v>
      </c>
      <c r="B95">
        <v>2</v>
      </c>
      <c r="C95">
        <v>0</v>
      </c>
      <c r="D95">
        <v>0</v>
      </c>
      <c r="F95">
        <f t="shared" si="8"/>
        <v>105000</v>
      </c>
      <c r="G95">
        <f t="shared" si="9"/>
        <v>0</v>
      </c>
      <c r="H95">
        <f t="shared" si="10"/>
        <v>0</v>
      </c>
      <c r="I95">
        <f t="shared" si="11"/>
        <v>105000</v>
      </c>
    </row>
    <row r="96" spans="1:9" x14ac:dyDescent="0.25">
      <c r="A96" s="2">
        <v>94</v>
      </c>
      <c r="B96">
        <v>2</v>
      </c>
      <c r="C96">
        <v>0</v>
      </c>
      <c r="D96">
        <v>0</v>
      </c>
      <c r="F96">
        <f t="shared" si="8"/>
        <v>105000</v>
      </c>
      <c r="G96">
        <f t="shared" si="9"/>
        <v>0</v>
      </c>
      <c r="H96">
        <f t="shared" si="10"/>
        <v>0</v>
      </c>
      <c r="I96">
        <f t="shared" si="11"/>
        <v>105000</v>
      </c>
    </row>
    <row r="97" spans="1:9" x14ac:dyDescent="0.25">
      <c r="A97" s="2">
        <v>95</v>
      </c>
      <c r="B97">
        <v>2</v>
      </c>
      <c r="C97">
        <v>0</v>
      </c>
      <c r="D97">
        <v>0</v>
      </c>
      <c r="F97">
        <f t="shared" si="8"/>
        <v>105000</v>
      </c>
      <c r="G97">
        <f t="shared" si="9"/>
        <v>0</v>
      </c>
      <c r="H97">
        <f t="shared" si="10"/>
        <v>0</v>
      </c>
      <c r="I97">
        <f t="shared" si="11"/>
        <v>105000</v>
      </c>
    </row>
    <row r="98" spans="1:9" x14ac:dyDescent="0.25">
      <c r="A98" s="2">
        <v>96</v>
      </c>
      <c r="B98">
        <v>2</v>
      </c>
      <c r="C98">
        <v>1</v>
      </c>
      <c r="D98">
        <v>0</v>
      </c>
      <c r="F98">
        <f t="shared" ref="F98:F121" si="12">B98*$R$2</f>
        <v>105000</v>
      </c>
      <c r="G98">
        <f t="shared" ref="G98:G121" si="13">C98*$R$3</f>
        <v>285000</v>
      </c>
      <c r="H98">
        <f t="shared" ref="H98:H121" si="14">D98*$R$4</f>
        <v>0</v>
      </c>
      <c r="I98">
        <f t="shared" si="11"/>
        <v>390000</v>
      </c>
    </row>
    <row r="99" spans="1:9" x14ac:dyDescent="0.25">
      <c r="A99" s="2">
        <v>97</v>
      </c>
      <c r="B99">
        <v>2</v>
      </c>
      <c r="C99">
        <v>0</v>
      </c>
      <c r="D99">
        <v>1</v>
      </c>
      <c r="F99">
        <f t="shared" si="12"/>
        <v>105000</v>
      </c>
      <c r="G99">
        <f t="shared" si="13"/>
        <v>0</v>
      </c>
      <c r="H99">
        <f t="shared" si="14"/>
        <v>4500000</v>
      </c>
      <c r="I99">
        <f t="shared" si="11"/>
        <v>4605000</v>
      </c>
    </row>
    <row r="100" spans="1:9" x14ac:dyDescent="0.25">
      <c r="A100" s="2">
        <v>98</v>
      </c>
      <c r="B100">
        <v>2</v>
      </c>
      <c r="C100">
        <v>0</v>
      </c>
      <c r="D100">
        <v>0</v>
      </c>
      <c r="F100">
        <f t="shared" si="12"/>
        <v>105000</v>
      </c>
      <c r="G100">
        <f t="shared" si="13"/>
        <v>0</v>
      </c>
      <c r="H100">
        <f t="shared" si="14"/>
        <v>0</v>
      </c>
      <c r="I100">
        <f t="shared" si="11"/>
        <v>105000</v>
      </c>
    </row>
    <row r="101" spans="1:9" x14ac:dyDescent="0.25">
      <c r="A101" s="2">
        <v>99</v>
      </c>
      <c r="B101">
        <v>2</v>
      </c>
      <c r="C101">
        <v>1</v>
      </c>
      <c r="D101">
        <v>0</v>
      </c>
      <c r="F101">
        <f t="shared" si="12"/>
        <v>105000</v>
      </c>
      <c r="G101">
        <f t="shared" si="13"/>
        <v>285000</v>
      </c>
      <c r="H101">
        <f t="shared" si="14"/>
        <v>0</v>
      </c>
      <c r="I101">
        <f t="shared" si="11"/>
        <v>390000</v>
      </c>
    </row>
    <row r="102" spans="1:9" x14ac:dyDescent="0.25">
      <c r="A102" s="2">
        <v>100</v>
      </c>
      <c r="B102">
        <v>1</v>
      </c>
      <c r="C102">
        <v>0</v>
      </c>
      <c r="D102">
        <v>0</v>
      </c>
      <c r="F102">
        <f t="shared" si="12"/>
        <v>52500</v>
      </c>
      <c r="G102">
        <f t="shared" si="13"/>
        <v>0</v>
      </c>
      <c r="H102">
        <f t="shared" si="14"/>
        <v>0</v>
      </c>
      <c r="I102">
        <f t="shared" si="11"/>
        <v>52500</v>
      </c>
    </row>
    <row r="103" spans="1:9" x14ac:dyDescent="0.25">
      <c r="A103" s="2">
        <v>101</v>
      </c>
      <c r="B103">
        <v>3</v>
      </c>
      <c r="C103">
        <v>0</v>
      </c>
      <c r="D103">
        <v>0</v>
      </c>
      <c r="F103">
        <f t="shared" si="12"/>
        <v>157500</v>
      </c>
      <c r="G103">
        <f t="shared" si="13"/>
        <v>0</v>
      </c>
      <c r="H103">
        <f t="shared" si="14"/>
        <v>0</v>
      </c>
      <c r="I103">
        <f t="shared" si="11"/>
        <v>157500</v>
      </c>
    </row>
    <row r="104" spans="1:9" x14ac:dyDescent="0.25">
      <c r="A104" s="2">
        <v>102</v>
      </c>
      <c r="B104">
        <v>1</v>
      </c>
      <c r="C104">
        <v>1</v>
      </c>
      <c r="D104">
        <v>0</v>
      </c>
      <c r="F104">
        <f t="shared" si="12"/>
        <v>52500</v>
      </c>
      <c r="G104">
        <f t="shared" si="13"/>
        <v>285000</v>
      </c>
      <c r="H104">
        <f t="shared" si="14"/>
        <v>0</v>
      </c>
      <c r="I104">
        <f t="shared" si="11"/>
        <v>337500</v>
      </c>
    </row>
    <row r="105" spans="1:9" x14ac:dyDescent="0.25">
      <c r="A105" s="2">
        <v>103</v>
      </c>
      <c r="B105">
        <v>2</v>
      </c>
      <c r="C105">
        <v>0</v>
      </c>
      <c r="D105">
        <v>0</v>
      </c>
      <c r="F105">
        <f t="shared" si="12"/>
        <v>105000</v>
      </c>
      <c r="G105">
        <f t="shared" si="13"/>
        <v>0</v>
      </c>
      <c r="H105">
        <f t="shared" si="14"/>
        <v>0</v>
      </c>
      <c r="I105">
        <f t="shared" si="11"/>
        <v>105000</v>
      </c>
    </row>
    <row r="106" spans="1:9" x14ac:dyDescent="0.25">
      <c r="A106" s="2">
        <v>104</v>
      </c>
      <c r="B106">
        <v>2</v>
      </c>
      <c r="C106">
        <v>0</v>
      </c>
      <c r="D106">
        <v>0</v>
      </c>
      <c r="F106">
        <f t="shared" si="12"/>
        <v>105000</v>
      </c>
      <c r="G106">
        <f t="shared" si="13"/>
        <v>0</v>
      </c>
      <c r="H106">
        <f t="shared" si="14"/>
        <v>0</v>
      </c>
      <c r="I106">
        <f t="shared" si="11"/>
        <v>105000</v>
      </c>
    </row>
    <row r="107" spans="1:9" x14ac:dyDescent="0.25">
      <c r="A107" s="2">
        <v>105</v>
      </c>
      <c r="B107">
        <v>3</v>
      </c>
      <c r="C107">
        <v>0</v>
      </c>
      <c r="D107">
        <v>0</v>
      </c>
      <c r="F107">
        <f t="shared" si="12"/>
        <v>157500</v>
      </c>
      <c r="G107">
        <f t="shared" si="13"/>
        <v>0</v>
      </c>
      <c r="H107">
        <f t="shared" si="14"/>
        <v>0</v>
      </c>
      <c r="I107">
        <f t="shared" si="11"/>
        <v>157500</v>
      </c>
    </row>
    <row r="108" spans="1:9" x14ac:dyDescent="0.25">
      <c r="A108" s="2">
        <v>106</v>
      </c>
      <c r="B108">
        <v>3</v>
      </c>
      <c r="C108">
        <v>0</v>
      </c>
      <c r="D108">
        <v>0</v>
      </c>
      <c r="F108">
        <f t="shared" si="12"/>
        <v>157500</v>
      </c>
      <c r="G108">
        <f t="shared" si="13"/>
        <v>0</v>
      </c>
      <c r="H108">
        <f t="shared" si="14"/>
        <v>0</v>
      </c>
      <c r="I108">
        <f t="shared" si="11"/>
        <v>157500</v>
      </c>
    </row>
    <row r="109" spans="1:9" x14ac:dyDescent="0.25">
      <c r="A109" s="2">
        <v>107</v>
      </c>
      <c r="B109">
        <v>3</v>
      </c>
      <c r="C109">
        <v>0</v>
      </c>
      <c r="D109">
        <v>0</v>
      </c>
      <c r="F109">
        <f t="shared" si="12"/>
        <v>157500</v>
      </c>
      <c r="G109">
        <f t="shared" si="13"/>
        <v>0</v>
      </c>
      <c r="H109">
        <f t="shared" si="14"/>
        <v>0</v>
      </c>
      <c r="I109">
        <f t="shared" si="11"/>
        <v>157500</v>
      </c>
    </row>
    <row r="110" spans="1:9" x14ac:dyDescent="0.25">
      <c r="A110" s="2">
        <v>108</v>
      </c>
      <c r="B110">
        <v>2</v>
      </c>
      <c r="C110">
        <v>1</v>
      </c>
      <c r="D110">
        <v>0</v>
      </c>
      <c r="F110">
        <f t="shared" si="12"/>
        <v>105000</v>
      </c>
      <c r="G110">
        <f t="shared" si="13"/>
        <v>285000</v>
      </c>
      <c r="H110">
        <f t="shared" si="14"/>
        <v>0</v>
      </c>
      <c r="I110">
        <f t="shared" si="11"/>
        <v>390000</v>
      </c>
    </row>
    <row r="111" spans="1:9" x14ac:dyDescent="0.25">
      <c r="A111" s="2">
        <v>109</v>
      </c>
      <c r="B111">
        <v>2</v>
      </c>
      <c r="C111">
        <v>0</v>
      </c>
      <c r="D111">
        <v>0</v>
      </c>
      <c r="F111">
        <f t="shared" si="12"/>
        <v>105000</v>
      </c>
      <c r="G111">
        <f t="shared" si="13"/>
        <v>0</v>
      </c>
      <c r="H111">
        <f t="shared" si="14"/>
        <v>0</v>
      </c>
      <c r="I111">
        <f t="shared" si="11"/>
        <v>105000</v>
      </c>
    </row>
    <row r="112" spans="1:9" x14ac:dyDescent="0.25">
      <c r="A112" s="2">
        <v>110</v>
      </c>
      <c r="B112">
        <v>2</v>
      </c>
      <c r="C112">
        <v>0</v>
      </c>
      <c r="D112">
        <v>0</v>
      </c>
      <c r="F112">
        <f t="shared" si="12"/>
        <v>105000</v>
      </c>
      <c r="G112">
        <f t="shared" si="13"/>
        <v>0</v>
      </c>
      <c r="H112">
        <f t="shared" si="14"/>
        <v>0</v>
      </c>
      <c r="I112">
        <f t="shared" si="11"/>
        <v>105000</v>
      </c>
    </row>
    <row r="113" spans="1:9" x14ac:dyDescent="0.25">
      <c r="A113" s="2">
        <v>111</v>
      </c>
      <c r="B113">
        <v>2</v>
      </c>
      <c r="C113">
        <v>0</v>
      </c>
      <c r="D113">
        <v>0</v>
      </c>
      <c r="F113">
        <f t="shared" si="12"/>
        <v>105000</v>
      </c>
      <c r="G113">
        <f t="shared" si="13"/>
        <v>0</v>
      </c>
      <c r="H113">
        <f t="shared" si="14"/>
        <v>0</v>
      </c>
      <c r="I113">
        <f t="shared" si="11"/>
        <v>105000</v>
      </c>
    </row>
    <row r="114" spans="1:9" x14ac:dyDescent="0.25">
      <c r="A114" s="2">
        <v>112</v>
      </c>
      <c r="B114">
        <v>2</v>
      </c>
      <c r="C114">
        <v>0</v>
      </c>
      <c r="D114">
        <v>1</v>
      </c>
      <c r="F114">
        <f t="shared" si="12"/>
        <v>105000</v>
      </c>
      <c r="G114">
        <f t="shared" si="13"/>
        <v>0</v>
      </c>
      <c r="H114">
        <f t="shared" si="14"/>
        <v>4500000</v>
      </c>
      <c r="I114">
        <f t="shared" si="11"/>
        <v>4605000</v>
      </c>
    </row>
    <row r="115" spans="1:9" x14ac:dyDescent="0.25">
      <c r="A115" s="2">
        <v>113</v>
      </c>
      <c r="B115">
        <v>2</v>
      </c>
      <c r="C115">
        <v>1</v>
      </c>
      <c r="D115">
        <v>0</v>
      </c>
      <c r="F115">
        <f t="shared" si="12"/>
        <v>105000</v>
      </c>
      <c r="G115">
        <f t="shared" si="13"/>
        <v>285000</v>
      </c>
      <c r="H115">
        <f t="shared" si="14"/>
        <v>0</v>
      </c>
      <c r="I115">
        <f t="shared" si="11"/>
        <v>390000</v>
      </c>
    </row>
    <row r="116" spans="1:9" x14ac:dyDescent="0.25">
      <c r="A116" s="2">
        <v>114</v>
      </c>
      <c r="B116">
        <v>2</v>
      </c>
      <c r="C116">
        <v>0</v>
      </c>
      <c r="D116">
        <v>0</v>
      </c>
      <c r="F116">
        <f t="shared" si="12"/>
        <v>105000</v>
      </c>
      <c r="G116">
        <f t="shared" si="13"/>
        <v>0</v>
      </c>
      <c r="H116">
        <f t="shared" si="14"/>
        <v>0</v>
      </c>
      <c r="I116">
        <f t="shared" si="11"/>
        <v>105000</v>
      </c>
    </row>
    <row r="117" spans="1:9" x14ac:dyDescent="0.25">
      <c r="A117" s="2">
        <v>115</v>
      </c>
      <c r="B117">
        <v>2</v>
      </c>
      <c r="C117">
        <v>0</v>
      </c>
      <c r="D117">
        <v>0</v>
      </c>
      <c r="F117">
        <f t="shared" si="12"/>
        <v>105000</v>
      </c>
      <c r="G117">
        <f t="shared" si="13"/>
        <v>0</v>
      </c>
      <c r="H117">
        <f t="shared" si="14"/>
        <v>0</v>
      </c>
      <c r="I117">
        <f t="shared" si="11"/>
        <v>105000</v>
      </c>
    </row>
    <row r="118" spans="1:9" x14ac:dyDescent="0.25">
      <c r="A118" s="2">
        <v>116</v>
      </c>
      <c r="B118">
        <v>1</v>
      </c>
      <c r="C118">
        <v>0</v>
      </c>
      <c r="D118">
        <v>0</v>
      </c>
      <c r="F118">
        <f t="shared" si="12"/>
        <v>52500</v>
      </c>
      <c r="G118">
        <f t="shared" si="13"/>
        <v>0</v>
      </c>
      <c r="H118">
        <f t="shared" si="14"/>
        <v>0</v>
      </c>
      <c r="I118">
        <f t="shared" si="11"/>
        <v>52500</v>
      </c>
    </row>
    <row r="119" spans="1:9" x14ac:dyDescent="0.25">
      <c r="A119" s="2">
        <v>117</v>
      </c>
      <c r="B119">
        <v>2</v>
      </c>
      <c r="C119">
        <v>0</v>
      </c>
      <c r="D119">
        <v>0</v>
      </c>
      <c r="F119">
        <f t="shared" si="12"/>
        <v>105000</v>
      </c>
      <c r="G119">
        <f t="shared" si="13"/>
        <v>0</v>
      </c>
      <c r="H119">
        <f t="shared" si="14"/>
        <v>0</v>
      </c>
      <c r="I119">
        <f t="shared" si="11"/>
        <v>105000</v>
      </c>
    </row>
    <row r="120" spans="1:9" x14ac:dyDescent="0.25">
      <c r="A120" s="2">
        <v>118</v>
      </c>
      <c r="B120">
        <v>1</v>
      </c>
      <c r="C120">
        <v>1</v>
      </c>
      <c r="D120">
        <v>0</v>
      </c>
      <c r="F120">
        <f t="shared" si="12"/>
        <v>52500</v>
      </c>
      <c r="G120">
        <f t="shared" si="13"/>
        <v>285000</v>
      </c>
      <c r="H120">
        <f t="shared" si="14"/>
        <v>0</v>
      </c>
      <c r="I120">
        <f t="shared" si="11"/>
        <v>337500</v>
      </c>
    </row>
    <row r="121" spans="1:9" x14ac:dyDescent="0.25">
      <c r="A121" s="2">
        <v>119</v>
      </c>
      <c r="B121">
        <v>2</v>
      </c>
      <c r="C121">
        <v>0</v>
      </c>
      <c r="D121">
        <v>0</v>
      </c>
      <c r="F121">
        <f t="shared" si="12"/>
        <v>105000</v>
      </c>
      <c r="G121">
        <f t="shared" si="13"/>
        <v>0</v>
      </c>
      <c r="H121">
        <f t="shared" si="14"/>
        <v>0</v>
      </c>
      <c r="I121">
        <f t="shared" si="11"/>
        <v>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FCE-D4DA-4BE0-BC82-F09E6C591D3B}">
  <dimension ref="A1:BB121"/>
  <sheetViews>
    <sheetView workbookViewId="0">
      <selection activeCell="AS2" sqref="AS2"/>
    </sheetView>
  </sheetViews>
  <sheetFormatPr defaultRowHeight="15" x14ac:dyDescent="0.25"/>
  <cols>
    <col min="1" max="1" width="3.28515625" style="1" customWidth="1"/>
    <col min="2" max="7" width="3" bestFit="1" customWidth="1"/>
    <col min="8" max="8" width="2" bestFit="1" customWidth="1"/>
    <col min="9" max="9" width="3" bestFit="1" customWidth="1"/>
    <col min="10" max="13" width="2" bestFit="1" customWidth="1"/>
    <col min="17" max="24" width="3" bestFit="1" customWidth="1"/>
    <col min="25" max="26" width="2" bestFit="1" customWidth="1"/>
    <col min="27" max="28" width="3" bestFit="1" customWidth="1"/>
    <col min="29" max="29" width="8.28515625" customWidth="1"/>
    <col min="30" max="30" width="8" bestFit="1" customWidth="1"/>
    <col min="31" max="36" width="3" bestFit="1" customWidth="1"/>
    <col min="37" max="37" width="4" bestFit="1" customWidth="1"/>
    <col min="38" max="42" width="5.5703125" bestFit="1" customWidth="1"/>
    <col min="44" max="44" width="5.140625" bestFit="1" customWidth="1"/>
    <col min="45" max="49" width="3" bestFit="1" customWidth="1"/>
    <col min="50" max="54" width="5.5703125" bestFit="1" customWidth="1"/>
  </cols>
  <sheetData>
    <row r="1" spans="1:54" s="1" customFormat="1" x14ac:dyDescent="0.25">
      <c r="A1" s="1" t="s">
        <v>8</v>
      </c>
      <c r="P1" s="1" t="s">
        <v>9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D1" s="1" t="s">
        <v>10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R1" s="1" t="s">
        <v>63</v>
      </c>
      <c r="AS1" s="1">
        <v>60</v>
      </c>
    </row>
    <row r="2" spans="1:5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f>B2</f>
        <v>0</v>
      </c>
      <c r="R2">
        <f t="shared" ref="R2:AB2" si="0">C2</f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D2" t="s">
        <v>11</v>
      </c>
      <c r="AE2" cm="1">
        <f t="array" ref="AE2">INDEX($A$2:$A$121,MATCH(TRUE,INDEX(Q2:Q121&lt;&gt;0,),0))</f>
        <v>9</v>
      </c>
      <c r="AF2" cm="1">
        <f t="array" ref="AF2">INDEX($A$2:$A$121,MATCH(TRUE,INDEX(R2:R121&lt;&gt;0,),0))</f>
        <v>18</v>
      </c>
      <c r="AG2" cm="1">
        <f t="array" ref="AG2">INDEX($A$2:$A$121,MATCH(TRUE,INDEX(S2:S121&lt;&gt;0,),0))</f>
        <v>28</v>
      </c>
      <c r="AH2" cm="1">
        <f t="array" ref="AH2">INDEX($A$2:$A$121,MATCH(TRUE,INDEX(T2:T121&lt;&gt;0,),0))</f>
        <v>42</v>
      </c>
      <c r="AI2" cm="1">
        <f t="array" ref="AI2">INDEX($A$2:$A$121,MATCH(TRUE,INDEX(U2:U121&lt;&gt;0,),0))</f>
        <v>55</v>
      </c>
      <c r="AJ2" cm="1">
        <f t="array" ref="AJ2">INDEX($A$2:$A$121,MATCH(TRUE,INDEX(V2:V121&lt;&gt;0,),0))</f>
        <v>70</v>
      </c>
      <c r="AK2" cm="1">
        <f t="array" ref="AK2">INDEX($A$2:$A$121,MATCH(TRUE,INDEX(W2:W121&lt;&gt;0,),0))</f>
        <v>83</v>
      </c>
      <c r="AL2" cm="1">
        <f t="array" ref="AL2">INDEX($A$2:$A$121,MATCH(TRUE,INDEX(X2:X121&lt;&gt;0,),0))</f>
        <v>95</v>
      </c>
      <c r="AM2" cm="1">
        <f t="array" ref="AM2">INDEX($A$2:$A$121,MATCH(TRUE,INDEX(Y2:Y121&lt;&gt;0,),0))</f>
        <v>104</v>
      </c>
      <c r="AN2" cm="1">
        <f t="array" ref="AN2">INDEX($A$2:$A$121,MATCH(TRUE,INDEX(Z2:Z121&lt;&gt;0,),0))</f>
        <v>119</v>
      </c>
      <c r="AO2" t="e" cm="1">
        <f t="array" ref="AO2">INDEX($A$2:$A$121,MATCH(TRUE,INDEX(AA2:AA121&lt;&gt;0,),0))</f>
        <v>#N/A</v>
      </c>
      <c r="AP2" t="e" cm="1">
        <f t="array" ref="AP2">INDEX($A$2:$A$121,MATCH(TRUE,INDEX(AB2:AB121&lt;&gt;0,),0))</f>
        <v>#N/A</v>
      </c>
    </row>
    <row r="3" spans="1:54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f>B3+Q2</f>
        <v>0</v>
      </c>
      <c r="R3">
        <f t="shared" ref="R3:AB18" si="1">C3+R2</f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D3" t="s">
        <v>12</v>
      </c>
      <c r="AE3" cm="1">
        <f t="array" ref="AE3">INDEX($A$2:$A$121, MATCH(TRUE, Q2:Q121&gt;=80, 0))</f>
        <v>15</v>
      </c>
      <c r="AF3" cm="1">
        <f t="array" ref="AF3">INDEX($A$2:$A$121, MATCH(TRUE, R2:R121&gt;=80, 0))</f>
        <v>30</v>
      </c>
      <c r="AG3" cm="1">
        <f t="array" ref="AG3">INDEX($A$2:$A$121, MATCH(TRUE, S2:S121&gt;=80, 0))</f>
        <v>45</v>
      </c>
      <c r="AH3" cm="1">
        <f t="array" ref="AH3">INDEX($A$2:$A$121, MATCH(TRUE, T2:T121&gt;=80, 0))</f>
        <v>60</v>
      </c>
      <c r="AI3" cm="1">
        <f t="array" ref="AI3">INDEX($A$2:$A$121, MATCH(TRUE, U2:U121&gt;=80, 0))</f>
        <v>75</v>
      </c>
      <c r="AJ3" cm="1">
        <f t="array" ref="AJ3">INDEX($A$2:$A$121, MATCH(TRUE, V2:V121&gt;=80, 0))</f>
        <v>90</v>
      </c>
      <c r="AK3" cm="1">
        <f t="array" ref="AK3">INDEX($A$2:$A$121, MATCH(TRUE, W2:W121&gt;=80, 0))</f>
        <v>105</v>
      </c>
      <c r="AL3" t="e" cm="1">
        <f t="array" ref="AL3">INDEX($A$2:$A$121, MATCH(TRUE, X2:X121&gt;=80, 0))</f>
        <v>#N/A</v>
      </c>
      <c r="AM3" t="e" cm="1">
        <f t="array" ref="AM3">INDEX($A$2:$A$121, MATCH(TRUE, Y2:Y121&gt;=80, 0))</f>
        <v>#N/A</v>
      </c>
      <c r="AN3" t="e" cm="1">
        <f t="array" ref="AN3">INDEX($A$2:$A$121, MATCH(TRUE, Z2:Z121&gt;=80, 0))</f>
        <v>#N/A</v>
      </c>
      <c r="AO3" t="e" cm="1">
        <f t="array" ref="AO3">INDEX($A$2:$A$121, MATCH(TRUE, AA2:AA121&gt;=80, 0))</f>
        <v>#N/A</v>
      </c>
      <c r="AP3" t="e" cm="1">
        <f t="array" ref="AP3">INDEX($A$2:$A$121, MATCH(TRUE, AB2:AB121&gt;=80, 0))</f>
        <v>#N/A</v>
      </c>
    </row>
    <row r="4" spans="1:54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f t="shared" ref="Q4:Q67" si="2">B4+Q3</f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D4" t="s">
        <v>3</v>
      </c>
      <c r="AE4">
        <f t="shared" ref="AE4:AP4" si="3">AVERAGE(AE9:AE88)</f>
        <v>11.987500000000001</v>
      </c>
      <c r="AF4">
        <f t="shared" si="3"/>
        <v>25.0625</v>
      </c>
      <c r="AG4">
        <f t="shared" si="3"/>
        <v>39.4375</v>
      </c>
      <c r="AH4">
        <f t="shared" si="3"/>
        <v>53.575000000000003</v>
      </c>
      <c r="AI4">
        <f t="shared" si="3"/>
        <v>67.787499999999994</v>
      </c>
      <c r="AJ4">
        <f t="shared" si="3"/>
        <v>82.262500000000003</v>
      </c>
      <c r="AK4">
        <f t="shared" si="3"/>
        <v>96.837500000000006</v>
      </c>
      <c r="AL4" t="e">
        <f t="shared" si="3"/>
        <v>#N/A</v>
      </c>
      <c r="AM4" t="e">
        <f t="shared" si="3"/>
        <v>#N/A</v>
      </c>
      <c r="AN4" t="e">
        <f t="shared" si="3"/>
        <v>#N/A</v>
      </c>
      <c r="AO4" t="e">
        <f t="shared" si="3"/>
        <v>#N/A</v>
      </c>
      <c r="AP4" t="e">
        <f t="shared" si="3"/>
        <v>#N/A</v>
      </c>
    </row>
    <row r="5" spans="1:54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f t="shared" si="2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D5" t="s">
        <v>16</v>
      </c>
      <c r="AE5" t="s">
        <v>17</v>
      </c>
      <c r="AF5">
        <f>AVERAGE(AR9:AR88)</f>
        <v>13.074999999999999</v>
      </c>
      <c r="AG5">
        <f t="shared" ref="AG5:AP5" si="4">AVERAGE(AS9:AS88)</f>
        <v>14.375</v>
      </c>
      <c r="AH5">
        <f t="shared" si="4"/>
        <v>14.137499999999999</v>
      </c>
      <c r="AI5">
        <f t="shared" si="4"/>
        <v>14.2125</v>
      </c>
      <c r="AJ5">
        <f t="shared" si="4"/>
        <v>14.475</v>
      </c>
      <c r="AK5">
        <f t="shared" si="4"/>
        <v>14.574999999999999</v>
      </c>
      <c r="AL5" t="e">
        <f t="shared" si="4"/>
        <v>#N/A</v>
      </c>
      <c r="AM5" t="e">
        <f t="shared" si="4"/>
        <v>#N/A</v>
      </c>
      <c r="AN5" t="e">
        <f t="shared" si="4"/>
        <v>#N/A</v>
      </c>
      <c r="AO5" t="e">
        <f t="shared" si="4"/>
        <v>#N/A</v>
      </c>
      <c r="AP5" t="e">
        <f t="shared" si="4"/>
        <v>#N/A</v>
      </c>
    </row>
    <row r="6" spans="1:54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f t="shared" si="2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D6" t="s">
        <v>4</v>
      </c>
      <c r="AE6">
        <f>SUM(B2:B121)</f>
        <v>80</v>
      </c>
      <c r="AF6">
        <f t="shared" ref="AF6:AP6" si="5">SUM(C2:C121)</f>
        <v>80</v>
      </c>
      <c r="AG6">
        <f t="shared" si="5"/>
        <v>80</v>
      </c>
      <c r="AH6">
        <f t="shared" si="5"/>
        <v>80</v>
      </c>
      <c r="AI6">
        <f t="shared" si="5"/>
        <v>80</v>
      </c>
      <c r="AJ6">
        <f t="shared" si="5"/>
        <v>80</v>
      </c>
      <c r="AK6">
        <f t="shared" si="5"/>
        <v>80</v>
      </c>
      <c r="AL6">
        <f t="shared" si="5"/>
        <v>71</v>
      </c>
      <c r="AM6">
        <f t="shared" si="5"/>
        <v>3</v>
      </c>
      <c r="AN6">
        <f t="shared" si="5"/>
        <v>1</v>
      </c>
      <c r="AO6">
        <f t="shared" si="5"/>
        <v>0</v>
      </c>
      <c r="AP6">
        <f t="shared" si="5"/>
        <v>0</v>
      </c>
      <c r="AQ6">
        <f>SUM(AE6:AP6)</f>
        <v>635</v>
      </c>
    </row>
    <row r="7" spans="1:5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f t="shared" si="2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D7" s="1"/>
      <c r="AE7" s="1" t="s">
        <v>14</v>
      </c>
      <c r="AR7" s="1" t="s">
        <v>15</v>
      </c>
    </row>
    <row r="8" spans="1:5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f t="shared" si="2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D8" s="1" t="s">
        <v>13</v>
      </c>
      <c r="AE8" s="1">
        <v>0</v>
      </c>
      <c r="AF8" s="1">
        <v>1</v>
      </c>
      <c r="AG8" s="1">
        <v>2</v>
      </c>
      <c r="AH8" s="1">
        <v>3</v>
      </c>
      <c r="AI8" s="1">
        <v>4</v>
      </c>
      <c r="AJ8" s="1">
        <v>5</v>
      </c>
      <c r="AK8" s="1">
        <v>6</v>
      </c>
      <c r="AL8" s="1">
        <v>7</v>
      </c>
      <c r="AM8" s="1">
        <v>8</v>
      </c>
      <c r="AN8" s="1">
        <v>9</v>
      </c>
      <c r="AO8" s="1">
        <v>10</v>
      </c>
      <c r="AP8" s="1">
        <v>11</v>
      </c>
      <c r="AR8" s="1">
        <v>1</v>
      </c>
      <c r="AS8" s="1">
        <v>2</v>
      </c>
      <c r="AT8" s="1">
        <v>3</v>
      </c>
      <c r="AU8" s="1">
        <v>4</v>
      </c>
      <c r="AV8" s="1">
        <v>5</v>
      </c>
      <c r="AW8" s="1">
        <v>6</v>
      </c>
      <c r="AX8" s="1">
        <v>7</v>
      </c>
      <c r="AY8" s="1">
        <v>8</v>
      </c>
      <c r="AZ8" s="1">
        <v>9</v>
      </c>
      <c r="BA8" s="1">
        <v>10</v>
      </c>
      <c r="BB8" s="1">
        <v>11</v>
      </c>
    </row>
    <row r="9" spans="1:5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f t="shared" si="2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D9">
        <v>0</v>
      </c>
      <c r="AE9" cm="1">
        <f t="array" ref="AE9">INDEX($A$2:$A$121, MATCH(TRUE, Q$2:Q$121&gt;$AD9, 0))</f>
        <v>9</v>
      </c>
      <c r="AF9" cm="1">
        <f t="array" ref="AF9">INDEX($A$2:$A$121, MATCH(TRUE, R$2:R$121&gt;$AD9, 0))</f>
        <v>18</v>
      </c>
      <c r="AG9" cm="1">
        <f t="array" ref="AG9">INDEX($A$2:$A$121, MATCH(TRUE, S$2:S$121&gt;$AD9, 0))</f>
        <v>28</v>
      </c>
      <c r="AH9" cm="1">
        <f t="array" ref="AH9">INDEX($A$2:$A$121, MATCH(TRUE, T$2:T$121&gt;$AD9, 0))</f>
        <v>42</v>
      </c>
      <c r="AI9" cm="1">
        <f t="array" ref="AI9">INDEX($A$2:$A$121, MATCH(TRUE, U$2:U$121&gt;$AD9, 0))</f>
        <v>55</v>
      </c>
      <c r="AJ9" cm="1">
        <f t="array" ref="AJ9">INDEX($A$2:$A$121, MATCH(TRUE, V$2:V$121&gt;$AD9, 0))</f>
        <v>70</v>
      </c>
      <c r="AK9" cm="1">
        <f t="array" ref="AK9">INDEX($A$2:$A$121, MATCH(TRUE, W$2:W$121&gt;$AD9, 0))</f>
        <v>83</v>
      </c>
      <c r="AL9" cm="1">
        <f t="array" ref="AL9">INDEX($A$2:$A$121, MATCH(TRUE, X$2:X$121&gt;$AD9, 0))</f>
        <v>95</v>
      </c>
      <c r="AM9" cm="1">
        <f t="array" ref="AM9">INDEX($A$2:$A$121, MATCH(TRUE, Y$2:Y$121&gt;$AD9, 0))</f>
        <v>104</v>
      </c>
      <c r="AN9" cm="1">
        <f t="array" ref="AN9">INDEX($A$2:$A$121, MATCH(TRUE, Z$2:Z$121&gt;$AD9, 0))</f>
        <v>119</v>
      </c>
      <c r="AO9" t="e" cm="1">
        <f t="array" ref="AO9">INDEX($A$2:$A$121, MATCH(TRUE, AA$2:AA$121&gt;$AD9, 0))</f>
        <v>#N/A</v>
      </c>
      <c r="AP9" t="e" cm="1">
        <f t="array" ref="AP9">INDEX($A$2:$A$121, MATCH(TRUE, AB$2:AB$121&gt;$AD9, 0))</f>
        <v>#N/A</v>
      </c>
      <c r="AR9">
        <f>AF9-AE9</f>
        <v>9</v>
      </c>
      <c r="AS9">
        <f t="shared" ref="AS9:BB9" si="6">AG9-AF9</f>
        <v>10</v>
      </c>
      <c r="AT9">
        <f t="shared" si="6"/>
        <v>14</v>
      </c>
      <c r="AU9">
        <f t="shared" si="6"/>
        <v>13</v>
      </c>
      <c r="AV9">
        <f t="shared" si="6"/>
        <v>15</v>
      </c>
      <c r="AW9">
        <f t="shared" si="6"/>
        <v>13</v>
      </c>
      <c r="AX9">
        <f t="shared" si="6"/>
        <v>12</v>
      </c>
      <c r="AY9">
        <f t="shared" si="6"/>
        <v>9</v>
      </c>
      <c r="AZ9">
        <f t="shared" si="6"/>
        <v>15</v>
      </c>
      <c r="BA9" t="e">
        <f t="shared" si="6"/>
        <v>#N/A</v>
      </c>
      <c r="BB9" t="e">
        <f t="shared" si="6"/>
        <v>#N/A</v>
      </c>
    </row>
    <row r="10" spans="1:54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f t="shared" si="2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D10">
        <v>1</v>
      </c>
      <c r="AE10" cm="1">
        <f t="array" ref="AE10">INDEX($A$2:$A$121, MATCH(TRUE, Q$2:Q$121&gt;AD10, 0))</f>
        <v>9</v>
      </c>
      <c r="AF10" cm="1">
        <f t="array" ref="AF10">INDEX($A$2:$A$121, MATCH(TRUE, R$2:R$121&gt;$AD10, 0))</f>
        <v>18</v>
      </c>
      <c r="AG10" cm="1">
        <f t="array" ref="AG10">INDEX($A$2:$A$121, MATCH(TRUE, S$2:S$121&gt;$AD10, 0))</f>
        <v>29</v>
      </c>
      <c r="AH10" cm="1">
        <f t="array" ref="AH10">INDEX($A$2:$A$121, MATCH(TRUE, T$2:T$121&gt;$AD10, 0))</f>
        <v>42</v>
      </c>
      <c r="AI10" cm="1">
        <f t="array" ref="AI10">INDEX($A$2:$A$121, MATCH(TRUE, U$2:U$121&gt;$AD10, 0))</f>
        <v>56</v>
      </c>
      <c r="AJ10" cm="1">
        <f t="array" ref="AJ10">INDEX($A$2:$A$121, MATCH(TRUE, V$2:V$121&gt;$AD10, 0))</f>
        <v>70</v>
      </c>
      <c r="AK10" cm="1">
        <f t="array" ref="AK10">INDEX($A$2:$A$121, MATCH(TRUE, W$2:W$121&gt;$AD10, 0))</f>
        <v>83</v>
      </c>
      <c r="AL10" cm="1">
        <f t="array" ref="AL10">INDEX($A$2:$A$121, MATCH(TRUE, X$2:X$121&gt;$AD10, 0))</f>
        <v>97</v>
      </c>
      <c r="AM10" cm="1">
        <f t="array" ref="AM10">INDEX($A$2:$A$121, MATCH(TRUE, Y$2:Y$121&gt;$AD10, 0))</f>
        <v>107</v>
      </c>
      <c r="AN10" t="e" cm="1">
        <f t="array" ref="AN10">INDEX($A$2:$A$121, MATCH(TRUE, Z$2:Z$121&gt;$AD10, 0))</f>
        <v>#N/A</v>
      </c>
      <c r="AO10" t="e" cm="1">
        <f t="array" ref="AO10">INDEX($A$2:$A$121, MATCH(TRUE, AA$2:AA$121&gt;$AD10, 0))</f>
        <v>#N/A</v>
      </c>
      <c r="AP10" t="e" cm="1">
        <f t="array" ref="AP10">INDEX($A$2:$A$121, MATCH(TRUE, AB$2:AB$121&gt;$AD10, 0))</f>
        <v>#N/A</v>
      </c>
      <c r="AR10">
        <f t="shared" ref="AR10:AR73" si="7">AF10-AE10</f>
        <v>9</v>
      </c>
      <c r="AS10">
        <f t="shared" ref="AS10:AS73" si="8">AG10-AF10</f>
        <v>11</v>
      </c>
      <c r="AT10">
        <f t="shared" ref="AT10:AT73" si="9">AH10-AG10</f>
        <v>13</v>
      </c>
      <c r="AU10">
        <f t="shared" ref="AU10:AU73" si="10">AI10-AH10</f>
        <v>14</v>
      </c>
      <c r="AV10">
        <f t="shared" ref="AV10:AV73" si="11">AJ10-AI10</f>
        <v>14</v>
      </c>
      <c r="AW10">
        <f t="shared" ref="AW10:AW73" si="12">AK10-AJ10</f>
        <v>13</v>
      </c>
      <c r="AX10">
        <f t="shared" ref="AX10:AX73" si="13">AL10-AK10</f>
        <v>14</v>
      </c>
      <c r="AY10">
        <f t="shared" ref="AY10:AY73" si="14">AM10-AL10</f>
        <v>10</v>
      </c>
      <c r="AZ10" t="e">
        <f t="shared" ref="AZ10:AZ73" si="15">AN10-AM10</f>
        <v>#N/A</v>
      </c>
      <c r="BA10" t="e">
        <f t="shared" ref="BA10:BA73" si="16">AO10-AN10</f>
        <v>#N/A</v>
      </c>
      <c r="BB10" t="e">
        <f t="shared" ref="BB10:BB73" si="17">AP10-AO10</f>
        <v>#N/A</v>
      </c>
    </row>
    <row r="11" spans="1:54" x14ac:dyDescent="0.25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f t="shared" si="2"/>
        <v>12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D11">
        <v>2</v>
      </c>
      <c r="AE11" cm="1">
        <f t="array" ref="AE11">INDEX($A$2:$A$121, MATCH(TRUE, Q$2:Q$121&gt;AD11, 0))</f>
        <v>9</v>
      </c>
      <c r="AF11" cm="1">
        <f t="array" ref="AF11">INDEX($A$2:$A$121, MATCH(TRUE, R$2:R$121&gt;$AD11, 0))</f>
        <v>18</v>
      </c>
      <c r="AG11" cm="1">
        <f t="array" ref="AG11">INDEX($A$2:$A$121, MATCH(TRUE, S$2:S$121&gt;$AD11, 0))</f>
        <v>31</v>
      </c>
      <c r="AH11" cm="1">
        <f t="array" ref="AH11">INDEX($A$2:$A$121, MATCH(TRUE, T$2:T$121&gt;$AD11, 0))</f>
        <v>46</v>
      </c>
      <c r="AI11" cm="1">
        <f t="array" ref="AI11">INDEX($A$2:$A$121, MATCH(TRUE, U$2:U$121&gt;$AD11, 0))</f>
        <v>61</v>
      </c>
      <c r="AJ11" cm="1">
        <f t="array" ref="AJ11">INDEX($A$2:$A$121, MATCH(TRUE, V$2:V$121&gt;$AD11, 0))</f>
        <v>76</v>
      </c>
      <c r="AK11" cm="1">
        <f t="array" ref="AK11">INDEX($A$2:$A$121, MATCH(TRUE, W$2:W$121&gt;$AD11, 0))</f>
        <v>91</v>
      </c>
      <c r="AL11" cm="1">
        <f t="array" ref="AL11">INDEX($A$2:$A$121, MATCH(TRUE, X$2:X$121&gt;$AD11, 0))</f>
        <v>103</v>
      </c>
      <c r="AM11" cm="1">
        <f t="array" ref="AM11">INDEX($A$2:$A$121, MATCH(TRUE, Y$2:Y$121&gt;$AD11, 0))</f>
        <v>117</v>
      </c>
      <c r="AN11" t="e" cm="1">
        <f t="array" ref="AN11">INDEX($A$2:$A$121, MATCH(TRUE, Z$2:Z$121&gt;$AD11, 0))</f>
        <v>#N/A</v>
      </c>
      <c r="AO11" t="e" cm="1">
        <f t="array" ref="AO11">INDEX($A$2:$A$121, MATCH(TRUE, AA$2:AA$121&gt;$AD11, 0))</f>
        <v>#N/A</v>
      </c>
      <c r="AP11" t="e" cm="1">
        <f t="array" ref="AP11">INDEX($A$2:$A$121, MATCH(TRUE, AB$2:AB$121&gt;$AD11, 0))</f>
        <v>#N/A</v>
      </c>
      <c r="AR11">
        <f t="shared" si="7"/>
        <v>9</v>
      </c>
      <c r="AS11">
        <f t="shared" si="8"/>
        <v>13</v>
      </c>
      <c r="AT11">
        <f t="shared" si="9"/>
        <v>15</v>
      </c>
      <c r="AU11">
        <f t="shared" si="10"/>
        <v>15</v>
      </c>
      <c r="AV11">
        <f t="shared" si="11"/>
        <v>15</v>
      </c>
      <c r="AW11">
        <f t="shared" si="12"/>
        <v>15</v>
      </c>
      <c r="AX11">
        <f t="shared" si="13"/>
        <v>12</v>
      </c>
      <c r="AY11">
        <f t="shared" si="14"/>
        <v>14</v>
      </c>
      <c r="AZ11" t="e">
        <f t="shared" si="15"/>
        <v>#N/A</v>
      </c>
      <c r="BA11" t="e">
        <f t="shared" si="16"/>
        <v>#N/A</v>
      </c>
      <c r="BB11" t="e">
        <f t="shared" si="17"/>
        <v>#N/A</v>
      </c>
    </row>
    <row r="12" spans="1:54" x14ac:dyDescent="0.25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Q12">
        <f t="shared" si="2"/>
        <v>23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D12">
        <v>3</v>
      </c>
      <c r="AE12" cm="1">
        <f t="array" ref="AE12">INDEX($A$2:$A$121, MATCH(TRUE, Q$2:Q$121&gt;AD12, 0))</f>
        <v>9</v>
      </c>
      <c r="AF12" cm="1">
        <f t="array" ref="AF12">INDEX($A$2:$A$121, MATCH(TRUE, R$2:R$121&gt;$AD12, 0))</f>
        <v>18</v>
      </c>
      <c r="AG12" cm="1">
        <f t="array" ref="AG12">INDEX($A$2:$A$121, MATCH(TRUE, S$2:S$121&gt;$AD12, 0))</f>
        <v>31</v>
      </c>
      <c r="AH12" cm="1">
        <f t="array" ref="AH12">INDEX($A$2:$A$121, MATCH(TRUE, T$2:T$121&gt;$AD12, 0))</f>
        <v>46</v>
      </c>
      <c r="AI12" cm="1">
        <f t="array" ref="AI12">INDEX($A$2:$A$121, MATCH(TRUE, U$2:U$121&gt;$AD12, 0))</f>
        <v>61</v>
      </c>
      <c r="AJ12" cm="1">
        <f t="array" ref="AJ12">INDEX($A$2:$A$121, MATCH(TRUE, V$2:V$121&gt;$AD12, 0))</f>
        <v>76</v>
      </c>
      <c r="AK12" cm="1">
        <f t="array" ref="AK12">INDEX($A$2:$A$121, MATCH(TRUE, W$2:W$121&gt;$AD12, 0))</f>
        <v>91</v>
      </c>
      <c r="AL12" cm="1">
        <f t="array" ref="AL12">INDEX($A$2:$A$121, MATCH(TRUE, X$2:X$121&gt;$AD12, 0))</f>
        <v>105</v>
      </c>
      <c r="AM12" t="e" cm="1">
        <f t="array" ref="AM12">INDEX($A$2:$A$121, MATCH(TRUE, Y$2:Y$121&gt;$AD12, 0))</f>
        <v>#N/A</v>
      </c>
      <c r="AN12" t="e" cm="1">
        <f t="array" ref="AN12">INDEX($A$2:$A$121, MATCH(TRUE, Z$2:Z$121&gt;$AD12, 0))</f>
        <v>#N/A</v>
      </c>
      <c r="AO12" t="e" cm="1">
        <f t="array" ref="AO12">INDEX($A$2:$A$121, MATCH(TRUE, AA$2:AA$121&gt;$AD12, 0))</f>
        <v>#N/A</v>
      </c>
      <c r="AP12" t="e" cm="1">
        <f t="array" ref="AP12">INDEX($A$2:$A$121, MATCH(TRUE, AB$2:AB$121&gt;$AD12, 0))</f>
        <v>#N/A</v>
      </c>
      <c r="AR12">
        <f t="shared" si="7"/>
        <v>9</v>
      </c>
      <c r="AS12">
        <f t="shared" si="8"/>
        <v>13</v>
      </c>
      <c r="AT12">
        <f t="shared" si="9"/>
        <v>15</v>
      </c>
      <c r="AU12">
        <f t="shared" si="10"/>
        <v>15</v>
      </c>
      <c r="AV12">
        <f t="shared" si="11"/>
        <v>15</v>
      </c>
      <c r="AW12">
        <f t="shared" si="12"/>
        <v>15</v>
      </c>
      <c r="AX12">
        <f t="shared" si="13"/>
        <v>14</v>
      </c>
      <c r="AY12" t="e">
        <f t="shared" si="14"/>
        <v>#N/A</v>
      </c>
      <c r="AZ12" t="e">
        <f t="shared" si="15"/>
        <v>#N/A</v>
      </c>
      <c r="BA12" t="e">
        <f t="shared" si="16"/>
        <v>#N/A</v>
      </c>
      <c r="BB12" t="e">
        <f t="shared" si="17"/>
        <v>#N/A</v>
      </c>
    </row>
    <row r="13" spans="1:54" x14ac:dyDescent="0.25">
      <c r="A13" s="1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f t="shared" si="2"/>
        <v>35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D13">
        <v>4</v>
      </c>
      <c r="AE13" cm="1">
        <f t="array" ref="AE13">INDEX($A$2:$A$121, MATCH(TRUE, Q$2:Q$121&gt;AD13, 0))</f>
        <v>9</v>
      </c>
      <c r="AF13" cm="1">
        <f t="array" ref="AF13">INDEX($A$2:$A$121, MATCH(TRUE, R$2:R$121&gt;$AD13, 0))</f>
        <v>18</v>
      </c>
      <c r="AG13" cm="1">
        <f t="array" ref="AG13">INDEX($A$2:$A$121, MATCH(TRUE, S$2:S$121&gt;$AD13, 0))</f>
        <v>31</v>
      </c>
      <c r="AH13" cm="1">
        <f t="array" ref="AH13">INDEX($A$2:$A$121, MATCH(TRUE, T$2:T$121&gt;$AD13, 0))</f>
        <v>46</v>
      </c>
      <c r="AI13" cm="1">
        <f t="array" ref="AI13">INDEX($A$2:$A$121, MATCH(TRUE, U$2:U$121&gt;$AD13, 0))</f>
        <v>61</v>
      </c>
      <c r="AJ13" cm="1">
        <f t="array" ref="AJ13">INDEX($A$2:$A$121, MATCH(TRUE, V$2:V$121&gt;$AD13, 0))</f>
        <v>76</v>
      </c>
      <c r="AK13" cm="1">
        <f t="array" ref="AK13">INDEX($A$2:$A$121, MATCH(TRUE, W$2:W$121&gt;$AD13, 0))</f>
        <v>91</v>
      </c>
      <c r="AL13" cm="1">
        <f t="array" ref="AL13">INDEX($A$2:$A$121, MATCH(TRUE, X$2:X$121&gt;$AD13, 0))</f>
        <v>105</v>
      </c>
      <c r="AM13" t="e" cm="1">
        <f t="array" ref="AM13">INDEX($A$2:$A$121, MATCH(TRUE, Y$2:Y$121&gt;$AD13, 0))</f>
        <v>#N/A</v>
      </c>
      <c r="AN13" t="e" cm="1">
        <f t="array" ref="AN13">INDEX($A$2:$A$121, MATCH(TRUE, Z$2:Z$121&gt;$AD13, 0))</f>
        <v>#N/A</v>
      </c>
      <c r="AO13" t="e" cm="1">
        <f t="array" ref="AO13">INDEX($A$2:$A$121, MATCH(TRUE, AA$2:AA$121&gt;$AD13, 0))</f>
        <v>#N/A</v>
      </c>
      <c r="AP13" t="e" cm="1">
        <f t="array" ref="AP13">INDEX($A$2:$A$121, MATCH(TRUE, AB$2:AB$121&gt;$AD13, 0))</f>
        <v>#N/A</v>
      </c>
      <c r="AR13">
        <f t="shared" si="7"/>
        <v>9</v>
      </c>
      <c r="AS13">
        <f t="shared" si="8"/>
        <v>13</v>
      </c>
      <c r="AT13">
        <f t="shared" si="9"/>
        <v>15</v>
      </c>
      <c r="AU13">
        <f t="shared" si="10"/>
        <v>15</v>
      </c>
      <c r="AV13">
        <f t="shared" si="11"/>
        <v>15</v>
      </c>
      <c r="AW13">
        <f t="shared" si="12"/>
        <v>15</v>
      </c>
      <c r="AX13">
        <f t="shared" si="13"/>
        <v>14</v>
      </c>
      <c r="AY13" t="e">
        <f t="shared" si="14"/>
        <v>#N/A</v>
      </c>
      <c r="AZ13" t="e">
        <f t="shared" si="15"/>
        <v>#N/A</v>
      </c>
      <c r="BA13" t="e">
        <f t="shared" si="16"/>
        <v>#N/A</v>
      </c>
      <c r="BB13" t="e">
        <f t="shared" si="17"/>
        <v>#N/A</v>
      </c>
    </row>
    <row r="14" spans="1:54" x14ac:dyDescent="0.25">
      <c r="A14" s="1">
        <v>12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f t="shared" si="2"/>
        <v>46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D14">
        <v>5</v>
      </c>
      <c r="AE14" cm="1">
        <f t="array" ref="AE14">INDEX($A$2:$A$121, MATCH(TRUE, Q$2:Q$121&gt;AD14, 0))</f>
        <v>9</v>
      </c>
      <c r="AF14" cm="1">
        <f t="array" ref="AF14">INDEX($A$2:$A$121, MATCH(TRUE, R$2:R$121&gt;$AD14, 0))</f>
        <v>20</v>
      </c>
      <c r="AG14" cm="1">
        <f t="array" ref="AG14">INDEX($A$2:$A$121, MATCH(TRUE, S$2:S$121&gt;$AD14, 0))</f>
        <v>33</v>
      </c>
      <c r="AH14" cm="1">
        <f t="array" ref="AH14">INDEX($A$2:$A$121, MATCH(TRUE, T$2:T$121&gt;$AD14, 0))</f>
        <v>46</v>
      </c>
      <c r="AI14" cm="1">
        <f t="array" ref="AI14">INDEX($A$2:$A$121, MATCH(TRUE, U$2:U$121&gt;$AD14, 0))</f>
        <v>61</v>
      </c>
      <c r="AJ14" cm="1">
        <f t="array" ref="AJ14">INDEX($A$2:$A$121, MATCH(TRUE, V$2:V$121&gt;$AD14, 0))</f>
        <v>76</v>
      </c>
      <c r="AK14" cm="1">
        <f t="array" ref="AK14">INDEX($A$2:$A$121, MATCH(TRUE, W$2:W$121&gt;$AD14, 0))</f>
        <v>91</v>
      </c>
      <c r="AL14" cm="1">
        <f t="array" ref="AL14">INDEX($A$2:$A$121, MATCH(TRUE, X$2:X$121&gt;$AD14, 0))</f>
        <v>106</v>
      </c>
      <c r="AM14" t="e" cm="1">
        <f t="array" ref="AM14">INDEX($A$2:$A$121, MATCH(TRUE, Y$2:Y$121&gt;$AD14, 0))</f>
        <v>#N/A</v>
      </c>
      <c r="AN14" t="e" cm="1">
        <f t="array" ref="AN14">INDEX($A$2:$A$121, MATCH(TRUE, Z$2:Z$121&gt;$AD14, 0))</f>
        <v>#N/A</v>
      </c>
      <c r="AO14" t="e" cm="1">
        <f t="array" ref="AO14">INDEX($A$2:$A$121, MATCH(TRUE, AA$2:AA$121&gt;$AD14, 0))</f>
        <v>#N/A</v>
      </c>
      <c r="AP14" t="e" cm="1">
        <f t="array" ref="AP14">INDEX($A$2:$A$121, MATCH(TRUE, AB$2:AB$121&gt;$AD14, 0))</f>
        <v>#N/A</v>
      </c>
      <c r="AR14">
        <f t="shared" si="7"/>
        <v>11</v>
      </c>
      <c r="AS14">
        <f t="shared" si="8"/>
        <v>13</v>
      </c>
      <c r="AT14">
        <f t="shared" si="9"/>
        <v>13</v>
      </c>
      <c r="AU14">
        <f t="shared" si="10"/>
        <v>15</v>
      </c>
      <c r="AV14">
        <f t="shared" si="11"/>
        <v>15</v>
      </c>
      <c r="AW14">
        <f t="shared" si="12"/>
        <v>15</v>
      </c>
      <c r="AX14">
        <f t="shared" si="13"/>
        <v>15</v>
      </c>
      <c r="AY14" t="e">
        <f t="shared" si="14"/>
        <v>#N/A</v>
      </c>
      <c r="AZ14" t="e">
        <f t="shared" si="15"/>
        <v>#N/A</v>
      </c>
      <c r="BA14" t="e">
        <f t="shared" si="16"/>
        <v>#N/A</v>
      </c>
      <c r="BB14" t="e">
        <f t="shared" si="17"/>
        <v>#N/A</v>
      </c>
    </row>
    <row r="15" spans="1:54" x14ac:dyDescent="0.25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f t="shared" si="2"/>
        <v>57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D15">
        <v>6</v>
      </c>
      <c r="AE15" cm="1">
        <f t="array" ref="AE15">INDEX($A$2:$A$121, MATCH(TRUE, Q$2:Q$121&gt;AD15, 0))</f>
        <v>9</v>
      </c>
      <c r="AF15" cm="1">
        <f t="array" ref="AF15">INDEX($A$2:$A$121, MATCH(TRUE, R$2:R$121&gt;$AD15, 0))</f>
        <v>20</v>
      </c>
      <c r="AG15" cm="1">
        <f t="array" ref="AG15">INDEX($A$2:$A$121, MATCH(TRUE, S$2:S$121&gt;$AD15, 0))</f>
        <v>33</v>
      </c>
      <c r="AH15" cm="1">
        <f t="array" ref="AH15">INDEX($A$2:$A$121, MATCH(TRUE, T$2:T$121&gt;$AD15, 0))</f>
        <v>47</v>
      </c>
      <c r="AI15" cm="1">
        <f t="array" ref="AI15">INDEX($A$2:$A$121, MATCH(TRUE, U$2:U$121&gt;$AD15, 0))</f>
        <v>62</v>
      </c>
      <c r="AJ15" cm="1">
        <f t="array" ref="AJ15">INDEX($A$2:$A$121, MATCH(TRUE, V$2:V$121&gt;$AD15, 0))</f>
        <v>76</v>
      </c>
      <c r="AK15" cm="1">
        <f t="array" ref="AK15">INDEX($A$2:$A$121, MATCH(TRUE, W$2:W$121&gt;$AD15, 0))</f>
        <v>91</v>
      </c>
      <c r="AL15" cm="1">
        <f t="array" ref="AL15">INDEX($A$2:$A$121, MATCH(TRUE, X$2:X$121&gt;$AD15, 0))</f>
        <v>106</v>
      </c>
      <c r="AM15" t="e" cm="1">
        <f t="array" ref="AM15">INDEX($A$2:$A$121, MATCH(TRUE, Y$2:Y$121&gt;$AD15, 0))</f>
        <v>#N/A</v>
      </c>
      <c r="AN15" t="e" cm="1">
        <f t="array" ref="AN15">INDEX($A$2:$A$121, MATCH(TRUE, Z$2:Z$121&gt;$AD15, 0))</f>
        <v>#N/A</v>
      </c>
      <c r="AO15" t="e" cm="1">
        <f t="array" ref="AO15">INDEX($A$2:$A$121, MATCH(TRUE, AA$2:AA$121&gt;$AD15, 0))</f>
        <v>#N/A</v>
      </c>
      <c r="AP15" t="e" cm="1">
        <f t="array" ref="AP15">INDEX($A$2:$A$121, MATCH(TRUE, AB$2:AB$121&gt;$AD15, 0))</f>
        <v>#N/A</v>
      </c>
      <c r="AR15">
        <f t="shared" si="7"/>
        <v>11</v>
      </c>
      <c r="AS15">
        <f t="shared" si="8"/>
        <v>13</v>
      </c>
      <c r="AT15">
        <f t="shared" si="9"/>
        <v>14</v>
      </c>
      <c r="AU15">
        <f t="shared" si="10"/>
        <v>15</v>
      </c>
      <c r="AV15">
        <f t="shared" si="11"/>
        <v>14</v>
      </c>
      <c r="AW15">
        <f t="shared" si="12"/>
        <v>15</v>
      </c>
      <c r="AX15">
        <f t="shared" si="13"/>
        <v>15</v>
      </c>
      <c r="AY15" t="e">
        <f t="shared" si="14"/>
        <v>#N/A</v>
      </c>
      <c r="AZ15" t="e">
        <f t="shared" si="15"/>
        <v>#N/A</v>
      </c>
      <c r="BA15" t="e">
        <f t="shared" si="16"/>
        <v>#N/A</v>
      </c>
      <c r="BB15" t="e">
        <f t="shared" si="17"/>
        <v>#N/A</v>
      </c>
    </row>
    <row r="16" spans="1:54" x14ac:dyDescent="0.25">
      <c r="A16" s="1">
        <v>14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f t="shared" si="2"/>
        <v>68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D16">
        <v>7</v>
      </c>
      <c r="AE16" cm="1">
        <f t="array" ref="AE16">INDEX($A$2:$A$121, MATCH(TRUE, Q$2:Q$121&gt;AD16, 0))</f>
        <v>9</v>
      </c>
      <c r="AF16" cm="1">
        <f t="array" ref="AF16">INDEX($A$2:$A$121, MATCH(TRUE, R$2:R$121&gt;$AD16, 0))</f>
        <v>20</v>
      </c>
      <c r="AG16" cm="1">
        <f t="array" ref="AG16">INDEX($A$2:$A$121, MATCH(TRUE, S$2:S$121&gt;$AD16, 0))</f>
        <v>33</v>
      </c>
      <c r="AH16" cm="1">
        <f t="array" ref="AH16">INDEX($A$2:$A$121, MATCH(TRUE, T$2:T$121&gt;$AD16, 0))</f>
        <v>47</v>
      </c>
      <c r="AI16" cm="1">
        <f t="array" ref="AI16">INDEX($A$2:$A$121, MATCH(TRUE, U$2:U$121&gt;$AD16, 0))</f>
        <v>62</v>
      </c>
      <c r="AJ16" cm="1">
        <f t="array" ref="AJ16">INDEX($A$2:$A$121, MATCH(TRUE, V$2:V$121&gt;$AD16, 0))</f>
        <v>76</v>
      </c>
      <c r="AK16" cm="1">
        <f t="array" ref="AK16">INDEX($A$2:$A$121, MATCH(TRUE, W$2:W$121&gt;$AD16, 0))</f>
        <v>91</v>
      </c>
      <c r="AL16" cm="1">
        <f t="array" ref="AL16">INDEX($A$2:$A$121, MATCH(TRUE, X$2:X$121&gt;$AD16, 0))</f>
        <v>106</v>
      </c>
      <c r="AM16" t="e" cm="1">
        <f t="array" ref="AM16">INDEX($A$2:$A$121, MATCH(TRUE, Y$2:Y$121&gt;$AD16, 0))</f>
        <v>#N/A</v>
      </c>
      <c r="AN16" t="e" cm="1">
        <f t="array" ref="AN16">INDEX($A$2:$A$121, MATCH(TRUE, Z$2:Z$121&gt;$AD16, 0))</f>
        <v>#N/A</v>
      </c>
      <c r="AO16" t="e" cm="1">
        <f t="array" ref="AO16">INDEX($A$2:$A$121, MATCH(TRUE, AA$2:AA$121&gt;$AD16, 0))</f>
        <v>#N/A</v>
      </c>
      <c r="AP16" t="e" cm="1">
        <f t="array" ref="AP16">INDEX($A$2:$A$121, MATCH(TRUE, AB$2:AB$121&gt;$AD16, 0))</f>
        <v>#N/A</v>
      </c>
      <c r="AR16">
        <f t="shared" si="7"/>
        <v>11</v>
      </c>
      <c r="AS16">
        <f t="shared" si="8"/>
        <v>13</v>
      </c>
      <c r="AT16">
        <f t="shared" si="9"/>
        <v>14</v>
      </c>
      <c r="AU16">
        <f t="shared" si="10"/>
        <v>15</v>
      </c>
      <c r="AV16">
        <f t="shared" si="11"/>
        <v>14</v>
      </c>
      <c r="AW16">
        <f t="shared" si="12"/>
        <v>15</v>
      </c>
      <c r="AX16">
        <f t="shared" si="13"/>
        <v>15</v>
      </c>
      <c r="AY16" t="e">
        <f t="shared" si="14"/>
        <v>#N/A</v>
      </c>
      <c r="AZ16" t="e">
        <f t="shared" si="15"/>
        <v>#N/A</v>
      </c>
      <c r="BA16" t="e">
        <f t="shared" si="16"/>
        <v>#N/A</v>
      </c>
      <c r="BB16" t="e">
        <f t="shared" si="17"/>
        <v>#N/A</v>
      </c>
    </row>
    <row r="17" spans="1:54" x14ac:dyDescent="0.25">
      <c r="A17" s="1">
        <v>15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f t="shared" si="2"/>
        <v>80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D17">
        <v>8</v>
      </c>
      <c r="AE17" cm="1">
        <f t="array" ref="AE17">INDEX($A$2:$A$121, MATCH(TRUE, Q$2:Q$121&gt;AD17, 0))</f>
        <v>9</v>
      </c>
      <c r="AF17" cm="1">
        <f t="array" ref="AF17">INDEX($A$2:$A$121, MATCH(TRUE, R$2:R$121&gt;$AD17, 0))</f>
        <v>20</v>
      </c>
      <c r="AG17" cm="1">
        <f t="array" ref="AG17">INDEX($A$2:$A$121, MATCH(TRUE, S$2:S$121&gt;$AD17, 0))</f>
        <v>33</v>
      </c>
      <c r="AH17" cm="1">
        <f t="array" ref="AH17">INDEX($A$2:$A$121, MATCH(TRUE, T$2:T$121&gt;$AD17, 0))</f>
        <v>47</v>
      </c>
      <c r="AI17" cm="1">
        <f t="array" ref="AI17">INDEX($A$2:$A$121, MATCH(TRUE, U$2:U$121&gt;$AD17, 0))</f>
        <v>62</v>
      </c>
      <c r="AJ17" cm="1">
        <f t="array" ref="AJ17">INDEX($A$2:$A$121, MATCH(TRUE, V$2:V$121&gt;$AD17, 0))</f>
        <v>76</v>
      </c>
      <c r="AK17" cm="1">
        <f t="array" ref="AK17">INDEX($A$2:$A$121, MATCH(TRUE, W$2:W$121&gt;$AD17, 0))</f>
        <v>91</v>
      </c>
      <c r="AL17" cm="1">
        <f t="array" ref="AL17">INDEX($A$2:$A$121, MATCH(TRUE, X$2:X$121&gt;$AD17, 0))</f>
        <v>106</v>
      </c>
      <c r="AM17" t="e" cm="1">
        <f t="array" ref="AM17">INDEX($A$2:$A$121, MATCH(TRUE, Y$2:Y$121&gt;$AD17, 0))</f>
        <v>#N/A</v>
      </c>
      <c r="AN17" t="e" cm="1">
        <f t="array" ref="AN17">INDEX($A$2:$A$121, MATCH(TRUE, Z$2:Z$121&gt;$AD17, 0))</f>
        <v>#N/A</v>
      </c>
      <c r="AO17" t="e" cm="1">
        <f t="array" ref="AO17">INDEX($A$2:$A$121, MATCH(TRUE, AA$2:AA$121&gt;$AD17, 0))</f>
        <v>#N/A</v>
      </c>
      <c r="AP17" t="e" cm="1">
        <f t="array" ref="AP17">INDEX($A$2:$A$121, MATCH(TRUE, AB$2:AB$121&gt;$AD17, 0))</f>
        <v>#N/A</v>
      </c>
      <c r="AR17">
        <f t="shared" si="7"/>
        <v>11</v>
      </c>
      <c r="AS17">
        <f t="shared" si="8"/>
        <v>13</v>
      </c>
      <c r="AT17">
        <f t="shared" si="9"/>
        <v>14</v>
      </c>
      <c r="AU17">
        <f t="shared" si="10"/>
        <v>15</v>
      </c>
      <c r="AV17">
        <f t="shared" si="11"/>
        <v>14</v>
      </c>
      <c r="AW17">
        <f t="shared" si="12"/>
        <v>15</v>
      </c>
      <c r="AX17">
        <f t="shared" si="13"/>
        <v>15</v>
      </c>
      <c r="AY17" t="e">
        <f t="shared" si="14"/>
        <v>#N/A</v>
      </c>
      <c r="AZ17" t="e">
        <f t="shared" si="15"/>
        <v>#N/A</v>
      </c>
      <c r="BA17" t="e">
        <f t="shared" si="16"/>
        <v>#N/A</v>
      </c>
      <c r="BB17" t="e">
        <f t="shared" si="17"/>
        <v>#N/A</v>
      </c>
    </row>
    <row r="18" spans="1:54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f t="shared" si="2"/>
        <v>80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D18">
        <v>9</v>
      </c>
      <c r="AE18" cm="1">
        <f t="array" ref="AE18">INDEX($A$2:$A$121, MATCH(TRUE, Q$2:Q$121&gt;AD18, 0))</f>
        <v>9</v>
      </c>
      <c r="AF18" cm="1">
        <f t="array" ref="AF18">INDEX($A$2:$A$121, MATCH(TRUE, R$2:R$121&gt;$AD18, 0))</f>
        <v>20</v>
      </c>
      <c r="AG18" cm="1">
        <f t="array" ref="AG18">INDEX($A$2:$A$121, MATCH(TRUE, S$2:S$121&gt;$AD18, 0))</f>
        <v>33</v>
      </c>
      <c r="AH18" cm="1">
        <f t="array" ref="AH18">INDEX($A$2:$A$121, MATCH(TRUE, T$2:T$121&gt;$AD18, 0))</f>
        <v>47</v>
      </c>
      <c r="AI18" cm="1">
        <f t="array" ref="AI18">INDEX($A$2:$A$121, MATCH(TRUE, U$2:U$121&gt;$AD18, 0))</f>
        <v>62</v>
      </c>
      <c r="AJ18" cm="1">
        <f t="array" ref="AJ18">INDEX($A$2:$A$121, MATCH(TRUE, V$2:V$121&gt;$AD18, 0))</f>
        <v>76</v>
      </c>
      <c r="AK18" cm="1">
        <f t="array" ref="AK18">INDEX($A$2:$A$121, MATCH(TRUE, W$2:W$121&gt;$AD18, 0))</f>
        <v>91</v>
      </c>
      <c r="AL18" cm="1">
        <f t="array" ref="AL18">INDEX($A$2:$A$121, MATCH(TRUE, X$2:X$121&gt;$AD18, 0))</f>
        <v>106</v>
      </c>
      <c r="AM18" t="e" cm="1">
        <f t="array" ref="AM18">INDEX($A$2:$A$121, MATCH(TRUE, Y$2:Y$121&gt;$AD18, 0))</f>
        <v>#N/A</v>
      </c>
      <c r="AN18" t="e" cm="1">
        <f t="array" ref="AN18">INDEX($A$2:$A$121, MATCH(TRUE, Z$2:Z$121&gt;$AD18, 0))</f>
        <v>#N/A</v>
      </c>
      <c r="AO18" t="e" cm="1">
        <f t="array" ref="AO18">INDEX($A$2:$A$121, MATCH(TRUE, AA$2:AA$121&gt;$AD18, 0))</f>
        <v>#N/A</v>
      </c>
      <c r="AP18" t="e" cm="1">
        <f t="array" ref="AP18">INDEX($A$2:$A$121, MATCH(TRUE, AB$2:AB$121&gt;$AD18, 0))</f>
        <v>#N/A</v>
      </c>
      <c r="AR18">
        <f t="shared" si="7"/>
        <v>11</v>
      </c>
      <c r="AS18">
        <f t="shared" si="8"/>
        <v>13</v>
      </c>
      <c r="AT18">
        <f t="shared" si="9"/>
        <v>14</v>
      </c>
      <c r="AU18">
        <f t="shared" si="10"/>
        <v>15</v>
      </c>
      <c r="AV18">
        <f t="shared" si="11"/>
        <v>14</v>
      </c>
      <c r="AW18">
        <f t="shared" si="12"/>
        <v>15</v>
      </c>
      <c r="AX18">
        <f t="shared" si="13"/>
        <v>15</v>
      </c>
      <c r="AY18" t="e">
        <f t="shared" si="14"/>
        <v>#N/A</v>
      </c>
      <c r="AZ18" t="e">
        <f t="shared" si="15"/>
        <v>#N/A</v>
      </c>
      <c r="BA18" t="e">
        <f t="shared" si="16"/>
        <v>#N/A</v>
      </c>
      <c r="BB18" t="e">
        <f t="shared" si="17"/>
        <v>#N/A</v>
      </c>
    </row>
    <row r="19" spans="1:54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f t="shared" si="2"/>
        <v>80</v>
      </c>
      <c r="R19">
        <f t="shared" ref="R19:R82" si="18">C19+R18</f>
        <v>0</v>
      </c>
      <c r="S19">
        <f t="shared" ref="S19:S82" si="19">D19+S18</f>
        <v>0</v>
      </c>
      <c r="T19">
        <f t="shared" ref="T19:T82" si="20">E19+T18</f>
        <v>0</v>
      </c>
      <c r="U19">
        <f t="shared" ref="U19:U82" si="21">F19+U18</f>
        <v>0</v>
      </c>
      <c r="V19">
        <f t="shared" ref="V19:V82" si="22">G19+V18</f>
        <v>0</v>
      </c>
      <c r="W19">
        <f t="shared" ref="W19:W82" si="23">H19+W18</f>
        <v>0</v>
      </c>
      <c r="X19">
        <f t="shared" ref="X19:X82" si="24">I19+X18</f>
        <v>0</v>
      </c>
      <c r="Y19">
        <f t="shared" ref="Y19:Y82" si="25">J19+Y18</f>
        <v>0</v>
      </c>
      <c r="Z19">
        <f t="shared" ref="Z19:Z82" si="26">K19+Z18</f>
        <v>0</v>
      </c>
      <c r="AA19">
        <f t="shared" ref="AA19:AA82" si="27">L19+AA18</f>
        <v>0</v>
      </c>
      <c r="AB19">
        <f t="shared" ref="AB19:AB82" si="28">M19+AB18</f>
        <v>0</v>
      </c>
      <c r="AD19">
        <v>10</v>
      </c>
      <c r="AE19" cm="1">
        <f t="array" ref="AE19">INDEX($A$2:$A$121, MATCH(TRUE, Q$2:Q$121&gt;AD19, 0))</f>
        <v>9</v>
      </c>
      <c r="AF19" cm="1">
        <f t="array" ref="AF19">INDEX($A$2:$A$121, MATCH(TRUE, R$2:R$121&gt;$AD19, 0))</f>
        <v>20</v>
      </c>
      <c r="AG19" cm="1">
        <f t="array" ref="AG19">INDEX($A$2:$A$121, MATCH(TRUE, S$2:S$121&gt;$AD19, 0))</f>
        <v>34</v>
      </c>
      <c r="AH19" cm="1">
        <f t="array" ref="AH19">INDEX($A$2:$A$121, MATCH(TRUE, T$2:T$121&gt;$AD19, 0))</f>
        <v>48</v>
      </c>
      <c r="AI19" cm="1">
        <f t="array" ref="AI19">INDEX($A$2:$A$121, MATCH(TRUE, U$2:U$121&gt;$AD19, 0))</f>
        <v>62</v>
      </c>
      <c r="AJ19" cm="1">
        <f t="array" ref="AJ19">INDEX($A$2:$A$121, MATCH(TRUE, V$2:V$121&gt;$AD19, 0))</f>
        <v>76</v>
      </c>
      <c r="AK19" cm="1">
        <f t="array" ref="AK19">INDEX($A$2:$A$121, MATCH(TRUE, W$2:W$121&gt;$AD19, 0))</f>
        <v>91</v>
      </c>
      <c r="AL19" cm="1">
        <f t="array" ref="AL19">INDEX($A$2:$A$121, MATCH(TRUE, X$2:X$121&gt;$AD19, 0))</f>
        <v>106</v>
      </c>
      <c r="AM19" t="e" cm="1">
        <f t="array" ref="AM19">INDEX($A$2:$A$121, MATCH(TRUE, Y$2:Y$121&gt;$AD19, 0))</f>
        <v>#N/A</v>
      </c>
      <c r="AN19" t="e" cm="1">
        <f t="array" ref="AN19">INDEX($A$2:$A$121, MATCH(TRUE, Z$2:Z$121&gt;$AD19, 0))</f>
        <v>#N/A</v>
      </c>
      <c r="AO19" t="e" cm="1">
        <f t="array" ref="AO19">INDEX($A$2:$A$121, MATCH(TRUE, AA$2:AA$121&gt;$AD19, 0))</f>
        <v>#N/A</v>
      </c>
      <c r="AP19" t="e" cm="1">
        <f t="array" ref="AP19">INDEX($A$2:$A$121, MATCH(TRUE, AB$2:AB$121&gt;$AD19, 0))</f>
        <v>#N/A</v>
      </c>
      <c r="AR19">
        <f t="shared" si="7"/>
        <v>11</v>
      </c>
      <c r="AS19">
        <f t="shared" si="8"/>
        <v>14</v>
      </c>
      <c r="AT19">
        <f t="shared" si="9"/>
        <v>14</v>
      </c>
      <c r="AU19">
        <f t="shared" si="10"/>
        <v>14</v>
      </c>
      <c r="AV19">
        <f t="shared" si="11"/>
        <v>14</v>
      </c>
      <c r="AW19">
        <f t="shared" si="12"/>
        <v>15</v>
      </c>
      <c r="AX19">
        <f t="shared" si="13"/>
        <v>15</v>
      </c>
      <c r="AY19" t="e">
        <f t="shared" si="14"/>
        <v>#N/A</v>
      </c>
      <c r="AZ19" t="e">
        <f t="shared" si="15"/>
        <v>#N/A</v>
      </c>
      <c r="BA19" t="e">
        <f t="shared" si="16"/>
        <v>#N/A</v>
      </c>
      <c r="BB19" t="e">
        <f t="shared" si="17"/>
        <v>#N/A</v>
      </c>
    </row>
    <row r="20" spans="1:54" x14ac:dyDescent="0.25">
      <c r="A20" s="1">
        <v>18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f t="shared" si="2"/>
        <v>80</v>
      </c>
      <c r="R20">
        <f t="shared" si="18"/>
        <v>5</v>
      </c>
      <c r="S20">
        <f t="shared" si="19"/>
        <v>0</v>
      </c>
      <c r="T20">
        <f t="shared" si="20"/>
        <v>0</v>
      </c>
      <c r="U20">
        <f t="shared" si="21"/>
        <v>0</v>
      </c>
      <c r="V20">
        <f t="shared" si="22"/>
        <v>0</v>
      </c>
      <c r="W20">
        <f t="shared" si="23"/>
        <v>0</v>
      </c>
      <c r="X20">
        <f t="shared" si="24"/>
        <v>0</v>
      </c>
      <c r="Y20">
        <f t="shared" si="25"/>
        <v>0</v>
      </c>
      <c r="Z20">
        <f t="shared" si="26"/>
        <v>0</v>
      </c>
      <c r="AA20">
        <f t="shared" si="27"/>
        <v>0</v>
      </c>
      <c r="AB20">
        <f t="shared" si="28"/>
        <v>0</v>
      </c>
      <c r="AD20">
        <v>11</v>
      </c>
      <c r="AE20" cm="1">
        <f t="array" ref="AE20">INDEX($A$2:$A$121, MATCH(TRUE, Q$2:Q$121&gt;AD20, 0))</f>
        <v>9</v>
      </c>
      <c r="AF20" cm="1">
        <f t="array" ref="AF20">INDEX($A$2:$A$121, MATCH(TRUE, R$2:R$121&gt;$AD20, 0))</f>
        <v>20</v>
      </c>
      <c r="AG20" cm="1">
        <f t="array" ref="AG20">INDEX($A$2:$A$121, MATCH(TRUE, S$2:S$121&gt;$AD20, 0))</f>
        <v>34</v>
      </c>
      <c r="AH20" cm="1">
        <f t="array" ref="AH20">INDEX($A$2:$A$121, MATCH(TRUE, T$2:T$121&gt;$AD20, 0))</f>
        <v>48</v>
      </c>
      <c r="AI20" cm="1">
        <f t="array" ref="AI20">INDEX($A$2:$A$121, MATCH(TRUE, U$2:U$121&gt;$AD20, 0))</f>
        <v>62</v>
      </c>
      <c r="AJ20" cm="1">
        <f t="array" ref="AJ20">INDEX($A$2:$A$121, MATCH(TRUE, V$2:V$121&gt;$AD20, 0))</f>
        <v>76</v>
      </c>
      <c r="AK20" cm="1">
        <f t="array" ref="AK20">INDEX($A$2:$A$121, MATCH(TRUE, W$2:W$121&gt;$AD20, 0))</f>
        <v>91</v>
      </c>
      <c r="AL20" cm="1">
        <f t="array" ref="AL20">INDEX($A$2:$A$121, MATCH(TRUE, X$2:X$121&gt;$AD20, 0))</f>
        <v>106</v>
      </c>
      <c r="AM20" t="e" cm="1">
        <f t="array" ref="AM20">INDEX($A$2:$A$121, MATCH(TRUE, Y$2:Y$121&gt;$AD20, 0))</f>
        <v>#N/A</v>
      </c>
      <c r="AN20" t="e" cm="1">
        <f t="array" ref="AN20">INDEX($A$2:$A$121, MATCH(TRUE, Z$2:Z$121&gt;$AD20, 0))</f>
        <v>#N/A</v>
      </c>
      <c r="AO20" t="e" cm="1">
        <f t="array" ref="AO20">INDEX($A$2:$A$121, MATCH(TRUE, AA$2:AA$121&gt;$AD20, 0))</f>
        <v>#N/A</v>
      </c>
      <c r="AP20" t="e" cm="1">
        <f t="array" ref="AP20">INDEX($A$2:$A$121, MATCH(TRUE, AB$2:AB$121&gt;$AD20, 0))</f>
        <v>#N/A</v>
      </c>
      <c r="AR20">
        <f t="shared" si="7"/>
        <v>11</v>
      </c>
      <c r="AS20">
        <f t="shared" si="8"/>
        <v>14</v>
      </c>
      <c r="AT20">
        <f t="shared" si="9"/>
        <v>14</v>
      </c>
      <c r="AU20">
        <f t="shared" si="10"/>
        <v>14</v>
      </c>
      <c r="AV20">
        <f t="shared" si="11"/>
        <v>14</v>
      </c>
      <c r="AW20">
        <f t="shared" si="12"/>
        <v>15</v>
      </c>
      <c r="AX20">
        <f t="shared" si="13"/>
        <v>15</v>
      </c>
      <c r="AY20" t="e">
        <f t="shared" si="14"/>
        <v>#N/A</v>
      </c>
      <c r="AZ20" t="e">
        <f t="shared" si="15"/>
        <v>#N/A</v>
      </c>
      <c r="BA20" t="e">
        <f t="shared" si="16"/>
        <v>#N/A</v>
      </c>
      <c r="BB20" t="e">
        <f t="shared" si="17"/>
        <v>#N/A</v>
      </c>
    </row>
    <row r="21" spans="1:54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f t="shared" si="2"/>
        <v>80</v>
      </c>
      <c r="R21">
        <f t="shared" si="18"/>
        <v>5</v>
      </c>
      <c r="S21">
        <f t="shared" si="19"/>
        <v>0</v>
      </c>
      <c r="T21">
        <f t="shared" si="20"/>
        <v>0</v>
      </c>
      <c r="U21">
        <f t="shared" si="21"/>
        <v>0</v>
      </c>
      <c r="V21">
        <f t="shared" si="22"/>
        <v>0</v>
      </c>
      <c r="W21">
        <f t="shared" si="23"/>
        <v>0</v>
      </c>
      <c r="X21">
        <f t="shared" si="24"/>
        <v>0</v>
      </c>
      <c r="Y21">
        <f t="shared" si="25"/>
        <v>0</v>
      </c>
      <c r="Z21">
        <f t="shared" si="26"/>
        <v>0</v>
      </c>
      <c r="AA21">
        <f t="shared" si="27"/>
        <v>0</v>
      </c>
      <c r="AB21">
        <f t="shared" si="28"/>
        <v>0</v>
      </c>
      <c r="AD21">
        <v>12</v>
      </c>
      <c r="AE21" cm="1">
        <f t="array" ref="AE21">INDEX($A$2:$A$121, MATCH(TRUE, Q$2:Q$121&gt;AD21, 0))</f>
        <v>10</v>
      </c>
      <c r="AF21" cm="1">
        <f t="array" ref="AF21">INDEX($A$2:$A$121, MATCH(TRUE, R$2:R$121&gt;$AD21, 0))</f>
        <v>20</v>
      </c>
      <c r="AG21" cm="1">
        <f t="array" ref="AG21">INDEX($A$2:$A$121, MATCH(TRUE, S$2:S$121&gt;$AD21, 0))</f>
        <v>34</v>
      </c>
      <c r="AH21" cm="1">
        <f t="array" ref="AH21">INDEX($A$2:$A$121, MATCH(TRUE, T$2:T$121&gt;$AD21, 0))</f>
        <v>48</v>
      </c>
      <c r="AI21" cm="1">
        <f t="array" ref="AI21">INDEX($A$2:$A$121, MATCH(TRUE, U$2:U$121&gt;$AD21, 0))</f>
        <v>62</v>
      </c>
      <c r="AJ21" cm="1">
        <f t="array" ref="AJ21">INDEX($A$2:$A$121, MATCH(TRUE, V$2:V$121&gt;$AD21, 0))</f>
        <v>76</v>
      </c>
      <c r="AK21" cm="1">
        <f t="array" ref="AK21">INDEX($A$2:$A$121, MATCH(TRUE, W$2:W$121&gt;$AD21, 0))</f>
        <v>91</v>
      </c>
      <c r="AL21" cm="1">
        <f t="array" ref="AL21">INDEX($A$2:$A$121, MATCH(TRUE, X$2:X$121&gt;$AD21, 0))</f>
        <v>106</v>
      </c>
      <c r="AM21" t="e" cm="1">
        <f t="array" ref="AM21">INDEX($A$2:$A$121, MATCH(TRUE, Y$2:Y$121&gt;$AD21, 0))</f>
        <v>#N/A</v>
      </c>
      <c r="AN21" t="e" cm="1">
        <f t="array" ref="AN21">INDEX($A$2:$A$121, MATCH(TRUE, Z$2:Z$121&gt;$AD21, 0))</f>
        <v>#N/A</v>
      </c>
      <c r="AO21" t="e" cm="1">
        <f t="array" ref="AO21">INDEX($A$2:$A$121, MATCH(TRUE, AA$2:AA$121&gt;$AD21, 0))</f>
        <v>#N/A</v>
      </c>
      <c r="AP21" t="e" cm="1">
        <f t="array" ref="AP21">INDEX($A$2:$A$121, MATCH(TRUE, AB$2:AB$121&gt;$AD21, 0))</f>
        <v>#N/A</v>
      </c>
      <c r="AR21">
        <f t="shared" si="7"/>
        <v>10</v>
      </c>
      <c r="AS21">
        <f t="shared" si="8"/>
        <v>14</v>
      </c>
      <c r="AT21">
        <f t="shared" si="9"/>
        <v>14</v>
      </c>
      <c r="AU21">
        <f t="shared" si="10"/>
        <v>14</v>
      </c>
      <c r="AV21">
        <f t="shared" si="11"/>
        <v>14</v>
      </c>
      <c r="AW21">
        <f t="shared" si="12"/>
        <v>15</v>
      </c>
      <c r="AX21">
        <f t="shared" si="13"/>
        <v>15</v>
      </c>
      <c r="AY21" t="e">
        <f t="shared" si="14"/>
        <v>#N/A</v>
      </c>
      <c r="AZ21" t="e">
        <f t="shared" si="15"/>
        <v>#N/A</v>
      </c>
      <c r="BA21" t="e">
        <f t="shared" si="16"/>
        <v>#N/A</v>
      </c>
      <c r="BB21" t="e">
        <f t="shared" si="17"/>
        <v>#N/A</v>
      </c>
    </row>
    <row r="22" spans="1:54" x14ac:dyDescent="0.25">
      <c r="A22" s="1">
        <v>20</v>
      </c>
      <c r="B22">
        <v>0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f t="shared" si="2"/>
        <v>80</v>
      </c>
      <c r="R22">
        <f t="shared" si="18"/>
        <v>15</v>
      </c>
      <c r="S22">
        <f t="shared" si="19"/>
        <v>0</v>
      </c>
      <c r="T22">
        <f t="shared" si="20"/>
        <v>0</v>
      </c>
      <c r="U22">
        <f t="shared" si="21"/>
        <v>0</v>
      </c>
      <c r="V22">
        <f t="shared" si="22"/>
        <v>0</v>
      </c>
      <c r="W22">
        <f t="shared" si="23"/>
        <v>0</v>
      </c>
      <c r="X22">
        <f t="shared" si="24"/>
        <v>0</v>
      </c>
      <c r="Y22">
        <f t="shared" si="25"/>
        <v>0</v>
      </c>
      <c r="Z22">
        <f t="shared" si="26"/>
        <v>0</v>
      </c>
      <c r="AA22">
        <f t="shared" si="27"/>
        <v>0</v>
      </c>
      <c r="AB22">
        <f t="shared" si="28"/>
        <v>0</v>
      </c>
      <c r="AD22">
        <v>13</v>
      </c>
      <c r="AE22" cm="1">
        <f t="array" ref="AE22">INDEX($A$2:$A$121, MATCH(TRUE, Q$2:Q$121&gt;AD22, 0))</f>
        <v>10</v>
      </c>
      <c r="AF22" cm="1">
        <f t="array" ref="AF22">INDEX($A$2:$A$121, MATCH(TRUE, R$2:R$121&gt;$AD22, 0))</f>
        <v>20</v>
      </c>
      <c r="AG22" cm="1">
        <f t="array" ref="AG22">INDEX($A$2:$A$121, MATCH(TRUE, S$2:S$121&gt;$AD22, 0))</f>
        <v>34</v>
      </c>
      <c r="AH22" cm="1">
        <f t="array" ref="AH22">INDEX($A$2:$A$121, MATCH(TRUE, T$2:T$121&gt;$AD22, 0))</f>
        <v>48</v>
      </c>
      <c r="AI22" cm="1">
        <f t="array" ref="AI22">INDEX($A$2:$A$121, MATCH(TRUE, U$2:U$121&gt;$AD22, 0))</f>
        <v>62</v>
      </c>
      <c r="AJ22" cm="1">
        <f t="array" ref="AJ22">INDEX($A$2:$A$121, MATCH(TRUE, V$2:V$121&gt;$AD22, 0))</f>
        <v>77</v>
      </c>
      <c r="AK22" cm="1">
        <f t="array" ref="AK22">INDEX($A$2:$A$121, MATCH(TRUE, W$2:W$121&gt;$AD22, 0))</f>
        <v>92</v>
      </c>
      <c r="AL22" cm="1">
        <f t="array" ref="AL22">INDEX($A$2:$A$121, MATCH(TRUE, X$2:X$121&gt;$AD22, 0))</f>
        <v>106</v>
      </c>
      <c r="AM22" t="e" cm="1">
        <f t="array" ref="AM22">INDEX($A$2:$A$121, MATCH(TRUE, Y$2:Y$121&gt;$AD22, 0))</f>
        <v>#N/A</v>
      </c>
      <c r="AN22" t="e" cm="1">
        <f t="array" ref="AN22">INDEX($A$2:$A$121, MATCH(TRUE, Z$2:Z$121&gt;$AD22, 0))</f>
        <v>#N/A</v>
      </c>
      <c r="AO22" t="e" cm="1">
        <f t="array" ref="AO22">INDEX($A$2:$A$121, MATCH(TRUE, AA$2:AA$121&gt;$AD22, 0))</f>
        <v>#N/A</v>
      </c>
      <c r="AP22" t="e" cm="1">
        <f t="array" ref="AP22">INDEX($A$2:$A$121, MATCH(TRUE, AB$2:AB$121&gt;$AD22, 0))</f>
        <v>#N/A</v>
      </c>
      <c r="AR22">
        <f t="shared" si="7"/>
        <v>10</v>
      </c>
      <c r="AS22">
        <f t="shared" si="8"/>
        <v>14</v>
      </c>
      <c r="AT22">
        <f t="shared" si="9"/>
        <v>14</v>
      </c>
      <c r="AU22">
        <f t="shared" si="10"/>
        <v>14</v>
      </c>
      <c r="AV22">
        <f t="shared" si="11"/>
        <v>15</v>
      </c>
      <c r="AW22">
        <f t="shared" si="12"/>
        <v>15</v>
      </c>
      <c r="AX22">
        <f t="shared" si="13"/>
        <v>14</v>
      </c>
      <c r="AY22" t="e">
        <f t="shared" si="14"/>
        <v>#N/A</v>
      </c>
      <c r="AZ22" t="e">
        <f t="shared" si="15"/>
        <v>#N/A</v>
      </c>
      <c r="BA22" t="e">
        <f t="shared" si="16"/>
        <v>#N/A</v>
      </c>
      <c r="BB22" t="e">
        <f t="shared" si="17"/>
        <v>#N/A</v>
      </c>
    </row>
    <row r="23" spans="1:54" x14ac:dyDescent="0.25">
      <c r="A23" s="1">
        <v>21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f t="shared" si="2"/>
        <v>80</v>
      </c>
      <c r="R23">
        <f t="shared" si="18"/>
        <v>19</v>
      </c>
      <c r="S23">
        <f t="shared" si="19"/>
        <v>0</v>
      </c>
      <c r="T23">
        <f t="shared" si="20"/>
        <v>0</v>
      </c>
      <c r="U23">
        <f t="shared" si="21"/>
        <v>0</v>
      </c>
      <c r="V23">
        <f t="shared" si="22"/>
        <v>0</v>
      </c>
      <c r="W23">
        <f t="shared" si="23"/>
        <v>0</v>
      </c>
      <c r="X23">
        <f t="shared" si="24"/>
        <v>0</v>
      </c>
      <c r="Y23">
        <f t="shared" si="25"/>
        <v>0</v>
      </c>
      <c r="Z23">
        <f t="shared" si="26"/>
        <v>0</v>
      </c>
      <c r="AA23">
        <f t="shared" si="27"/>
        <v>0</v>
      </c>
      <c r="AB23">
        <f t="shared" si="28"/>
        <v>0</v>
      </c>
      <c r="AD23">
        <v>14</v>
      </c>
      <c r="AE23" cm="1">
        <f t="array" ref="AE23">INDEX($A$2:$A$121, MATCH(TRUE, Q$2:Q$121&gt;AD23, 0))</f>
        <v>10</v>
      </c>
      <c r="AF23" cm="1">
        <f t="array" ref="AF23">INDEX($A$2:$A$121, MATCH(TRUE, R$2:R$121&gt;$AD23, 0))</f>
        <v>20</v>
      </c>
      <c r="AG23" cm="1">
        <f t="array" ref="AG23">INDEX($A$2:$A$121, MATCH(TRUE, S$2:S$121&gt;$AD23, 0))</f>
        <v>34</v>
      </c>
      <c r="AH23" cm="1">
        <f t="array" ref="AH23">INDEX($A$2:$A$121, MATCH(TRUE, T$2:T$121&gt;$AD23, 0))</f>
        <v>48</v>
      </c>
      <c r="AI23" cm="1">
        <f t="array" ref="AI23">INDEX($A$2:$A$121, MATCH(TRUE, U$2:U$121&gt;$AD23, 0))</f>
        <v>62</v>
      </c>
      <c r="AJ23" cm="1">
        <f t="array" ref="AJ23">INDEX($A$2:$A$121, MATCH(TRUE, V$2:V$121&gt;$AD23, 0))</f>
        <v>77</v>
      </c>
      <c r="AK23" cm="1">
        <f t="array" ref="AK23">INDEX($A$2:$A$121, MATCH(TRUE, W$2:W$121&gt;$AD23, 0))</f>
        <v>92</v>
      </c>
      <c r="AL23" cm="1">
        <f t="array" ref="AL23">INDEX($A$2:$A$121, MATCH(TRUE, X$2:X$121&gt;$AD23, 0))</f>
        <v>107</v>
      </c>
      <c r="AM23" t="e" cm="1">
        <f t="array" ref="AM23">INDEX($A$2:$A$121, MATCH(TRUE, Y$2:Y$121&gt;$AD23, 0))</f>
        <v>#N/A</v>
      </c>
      <c r="AN23" t="e" cm="1">
        <f t="array" ref="AN23">INDEX($A$2:$A$121, MATCH(TRUE, Z$2:Z$121&gt;$AD23, 0))</f>
        <v>#N/A</v>
      </c>
      <c r="AO23" t="e" cm="1">
        <f t="array" ref="AO23">INDEX($A$2:$A$121, MATCH(TRUE, AA$2:AA$121&gt;$AD23, 0))</f>
        <v>#N/A</v>
      </c>
      <c r="AP23" t="e" cm="1">
        <f t="array" ref="AP23">INDEX($A$2:$A$121, MATCH(TRUE, AB$2:AB$121&gt;$AD23, 0))</f>
        <v>#N/A</v>
      </c>
      <c r="AR23">
        <f t="shared" si="7"/>
        <v>10</v>
      </c>
      <c r="AS23">
        <f t="shared" si="8"/>
        <v>14</v>
      </c>
      <c r="AT23">
        <f t="shared" si="9"/>
        <v>14</v>
      </c>
      <c r="AU23">
        <f t="shared" si="10"/>
        <v>14</v>
      </c>
      <c r="AV23">
        <f t="shared" si="11"/>
        <v>15</v>
      </c>
      <c r="AW23">
        <f t="shared" si="12"/>
        <v>15</v>
      </c>
      <c r="AX23">
        <f t="shared" si="13"/>
        <v>15</v>
      </c>
      <c r="AY23" t="e">
        <f t="shared" si="14"/>
        <v>#N/A</v>
      </c>
      <c r="AZ23" t="e">
        <f t="shared" si="15"/>
        <v>#N/A</v>
      </c>
      <c r="BA23" t="e">
        <f t="shared" si="16"/>
        <v>#N/A</v>
      </c>
      <c r="BB23" t="e">
        <f t="shared" si="17"/>
        <v>#N/A</v>
      </c>
    </row>
    <row r="24" spans="1:54" x14ac:dyDescent="0.25">
      <c r="A24" s="1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f t="shared" si="2"/>
        <v>80</v>
      </c>
      <c r="R24">
        <f t="shared" si="18"/>
        <v>24</v>
      </c>
      <c r="S24">
        <f t="shared" si="19"/>
        <v>0</v>
      </c>
      <c r="T24">
        <f t="shared" si="20"/>
        <v>0</v>
      </c>
      <c r="U24">
        <f t="shared" si="21"/>
        <v>0</v>
      </c>
      <c r="V24">
        <f t="shared" si="22"/>
        <v>0</v>
      </c>
      <c r="W24">
        <f t="shared" si="23"/>
        <v>0</v>
      </c>
      <c r="X24">
        <f t="shared" si="24"/>
        <v>0</v>
      </c>
      <c r="Y24">
        <f t="shared" si="25"/>
        <v>0</v>
      </c>
      <c r="Z24">
        <f t="shared" si="26"/>
        <v>0</v>
      </c>
      <c r="AA24">
        <f t="shared" si="27"/>
        <v>0</v>
      </c>
      <c r="AB24">
        <f t="shared" si="28"/>
        <v>0</v>
      </c>
      <c r="AD24">
        <v>15</v>
      </c>
      <c r="AE24" cm="1">
        <f t="array" ref="AE24">INDEX($A$2:$A$121, MATCH(TRUE, Q$2:Q$121&gt;AD24, 0))</f>
        <v>10</v>
      </c>
      <c r="AF24" cm="1">
        <f t="array" ref="AF24">INDEX($A$2:$A$121, MATCH(TRUE, R$2:R$121&gt;$AD24, 0))</f>
        <v>21</v>
      </c>
      <c r="AG24" cm="1">
        <f t="array" ref="AG24">INDEX($A$2:$A$121, MATCH(TRUE, S$2:S$121&gt;$AD24, 0))</f>
        <v>35</v>
      </c>
      <c r="AH24" cm="1">
        <f t="array" ref="AH24">INDEX($A$2:$A$121, MATCH(TRUE, T$2:T$121&gt;$AD24, 0))</f>
        <v>49</v>
      </c>
      <c r="AI24" cm="1">
        <f t="array" ref="AI24">INDEX($A$2:$A$121, MATCH(TRUE, U$2:U$121&gt;$AD24, 0))</f>
        <v>62</v>
      </c>
      <c r="AJ24" cm="1">
        <f t="array" ref="AJ24">INDEX($A$2:$A$121, MATCH(TRUE, V$2:V$121&gt;$AD24, 0))</f>
        <v>77</v>
      </c>
      <c r="AK24" cm="1">
        <f t="array" ref="AK24">INDEX($A$2:$A$121, MATCH(TRUE, W$2:W$121&gt;$AD24, 0))</f>
        <v>92</v>
      </c>
      <c r="AL24" cm="1">
        <f t="array" ref="AL24">INDEX($A$2:$A$121, MATCH(TRUE, X$2:X$121&gt;$AD24, 0))</f>
        <v>107</v>
      </c>
      <c r="AM24" t="e" cm="1">
        <f t="array" ref="AM24">INDEX($A$2:$A$121, MATCH(TRUE, Y$2:Y$121&gt;$AD24, 0))</f>
        <v>#N/A</v>
      </c>
      <c r="AN24" t="e" cm="1">
        <f t="array" ref="AN24">INDEX($A$2:$A$121, MATCH(TRUE, Z$2:Z$121&gt;$AD24, 0))</f>
        <v>#N/A</v>
      </c>
      <c r="AO24" t="e" cm="1">
        <f t="array" ref="AO24">INDEX($A$2:$A$121, MATCH(TRUE, AA$2:AA$121&gt;$AD24, 0))</f>
        <v>#N/A</v>
      </c>
      <c r="AP24" t="e" cm="1">
        <f t="array" ref="AP24">INDEX($A$2:$A$121, MATCH(TRUE, AB$2:AB$121&gt;$AD24, 0))</f>
        <v>#N/A</v>
      </c>
      <c r="AR24">
        <f t="shared" si="7"/>
        <v>11</v>
      </c>
      <c r="AS24">
        <f t="shared" si="8"/>
        <v>14</v>
      </c>
      <c r="AT24">
        <f t="shared" si="9"/>
        <v>14</v>
      </c>
      <c r="AU24">
        <f t="shared" si="10"/>
        <v>13</v>
      </c>
      <c r="AV24">
        <f t="shared" si="11"/>
        <v>15</v>
      </c>
      <c r="AW24">
        <f t="shared" si="12"/>
        <v>15</v>
      </c>
      <c r="AX24">
        <f t="shared" si="13"/>
        <v>15</v>
      </c>
      <c r="AY24" t="e">
        <f t="shared" si="14"/>
        <v>#N/A</v>
      </c>
      <c r="AZ24" t="e">
        <f t="shared" si="15"/>
        <v>#N/A</v>
      </c>
      <c r="BA24" t="e">
        <f t="shared" si="16"/>
        <v>#N/A</v>
      </c>
      <c r="BB24" t="e">
        <f t="shared" si="17"/>
        <v>#N/A</v>
      </c>
    </row>
    <row r="25" spans="1:54" x14ac:dyDescent="0.25">
      <c r="A25" s="1">
        <v>23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f t="shared" si="2"/>
        <v>80</v>
      </c>
      <c r="R25">
        <f t="shared" si="18"/>
        <v>28</v>
      </c>
      <c r="S25">
        <f t="shared" si="19"/>
        <v>0</v>
      </c>
      <c r="T25">
        <f t="shared" si="20"/>
        <v>0</v>
      </c>
      <c r="U25">
        <f t="shared" si="21"/>
        <v>0</v>
      </c>
      <c r="V25">
        <f t="shared" si="22"/>
        <v>0</v>
      </c>
      <c r="W25">
        <f t="shared" si="23"/>
        <v>0</v>
      </c>
      <c r="X25">
        <f t="shared" si="24"/>
        <v>0</v>
      </c>
      <c r="Y25">
        <f t="shared" si="25"/>
        <v>0</v>
      </c>
      <c r="Z25">
        <f t="shared" si="26"/>
        <v>0</v>
      </c>
      <c r="AA25">
        <f t="shared" si="27"/>
        <v>0</v>
      </c>
      <c r="AB25">
        <f t="shared" si="28"/>
        <v>0</v>
      </c>
      <c r="AD25">
        <v>16</v>
      </c>
      <c r="AE25" cm="1">
        <f t="array" ref="AE25">INDEX($A$2:$A$121, MATCH(TRUE, Q$2:Q$121&gt;AD25, 0))</f>
        <v>10</v>
      </c>
      <c r="AF25" cm="1">
        <f t="array" ref="AF25">INDEX($A$2:$A$121, MATCH(TRUE, R$2:R$121&gt;$AD25, 0))</f>
        <v>21</v>
      </c>
      <c r="AG25" cm="1">
        <f t="array" ref="AG25">INDEX($A$2:$A$121, MATCH(TRUE, S$2:S$121&gt;$AD25, 0))</f>
        <v>35</v>
      </c>
      <c r="AH25" cm="1">
        <f t="array" ref="AH25">INDEX($A$2:$A$121, MATCH(TRUE, T$2:T$121&gt;$AD25, 0))</f>
        <v>49</v>
      </c>
      <c r="AI25" cm="1">
        <f t="array" ref="AI25">INDEX($A$2:$A$121, MATCH(TRUE, U$2:U$121&gt;$AD25, 0))</f>
        <v>63</v>
      </c>
      <c r="AJ25" cm="1">
        <f t="array" ref="AJ25">INDEX($A$2:$A$121, MATCH(TRUE, V$2:V$121&gt;$AD25, 0))</f>
        <v>77</v>
      </c>
      <c r="AK25" cm="1">
        <f t="array" ref="AK25">INDEX($A$2:$A$121, MATCH(TRUE, W$2:W$121&gt;$AD25, 0))</f>
        <v>92</v>
      </c>
      <c r="AL25" cm="1">
        <f t="array" ref="AL25">INDEX($A$2:$A$121, MATCH(TRUE, X$2:X$121&gt;$AD25, 0))</f>
        <v>107</v>
      </c>
      <c r="AM25" t="e" cm="1">
        <f t="array" ref="AM25">INDEX($A$2:$A$121, MATCH(TRUE, Y$2:Y$121&gt;$AD25, 0))</f>
        <v>#N/A</v>
      </c>
      <c r="AN25" t="e" cm="1">
        <f t="array" ref="AN25">INDEX($A$2:$A$121, MATCH(TRUE, Z$2:Z$121&gt;$AD25, 0))</f>
        <v>#N/A</v>
      </c>
      <c r="AO25" t="e" cm="1">
        <f t="array" ref="AO25">INDEX($A$2:$A$121, MATCH(TRUE, AA$2:AA$121&gt;$AD25, 0))</f>
        <v>#N/A</v>
      </c>
      <c r="AP25" t="e" cm="1">
        <f t="array" ref="AP25">INDEX($A$2:$A$121, MATCH(TRUE, AB$2:AB$121&gt;$AD25, 0))</f>
        <v>#N/A</v>
      </c>
      <c r="AR25">
        <f t="shared" si="7"/>
        <v>11</v>
      </c>
      <c r="AS25">
        <f t="shared" si="8"/>
        <v>14</v>
      </c>
      <c r="AT25">
        <f t="shared" si="9"/>
        <v>14</v>
      </c>
      <c r="AU25">
        <f t="shared" si="10"/>
        <v>14</v>
      </c>
      <c r="AV25">
        <f t="shared" si="11"/>
        <v>14</v>
      </c>
      <c r="AW25">
        <f t="shared" si="12"/>
        <v>15</v>
      </c>
      <c r="AX25">
        <f t="shared" si="13"/>
        <v>15</v>
      </c>
      <c r="AY25" t="e">
        <f t="shared" si="14"/>
        <v>#N/A</v>
      </c>
      <c r="AZ25" t="e">
        <f t="shared" si="15"/>
        <v>#N/A</v>
      </c>
      <c r="BA25" t="e">
        <f t="shared" si="16"/>
        <v>#N/A</v>
      </c>
      <c r="BB25" t="e">
        <f t="shared" si="17"/>
        <v>#N/A</v>
      </c>
    </row>
    <row r="26" spans="1:54" x14ac:dyDescent="0.25">
      <c r="A26" s="1">
        <v>24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f t="shared" si="2"/>
        <v>80</v>
      </c>
      <c r="R26">
        <f t="shared" si="18"/>
        <v>36</v>
      </c>
      <c r="S26">
        <f t="shared" si="19"/>
        <v>0</v>
      </c>
      <c r="T26">
        <f t="shared" si="20"/>
        <v>0</v>
      </c>
      <c r="U26">
        <f t="shared" si="21"/>
        <v>0</v>
      </c>
      <c r="V26">
        <f t="shared" si="22"/>
        <v>0</v>
      </c>
      <c r="W26">
        <f t="shared" si="23"/>
        <v>0</v>
      </c>
      <c r="X26">
        <f t="shared" si="24"/>
        <v>0</v>
      </c>
      <c r="Y26">
        <f t="shared" si="25"/>
        <v>0</v>
      </c>
      <c r="Z26">
        <f t="shared" si="26"/>
        <v>0</v>
      </c>
      <c r="AA26">
        <f t="shared" si="27"/>
        <v>0</v>
      </c>
      <c r="AB26">
        <f t="shared" si="28"/>
        <v>0</v>
      </c>
      <c r="AD26">
        <v>17</v>
      </c>
      <c r="AE26" cm="1">
        <f t="array" ref="AE26">INDEX($A$2:$A$121, MATCH(TRUE, Q$2:Q$121&gt;AD26, 0))</f>
        <v>10</v>
      </c>
      <c r="AF26" cm="1">
        <f t="array" ref="AF26">INDEX($A$2:$A$121, MATCH(TRUE, R$2:R$121&gt;$AD26, 0))</f>
        <v>21</v>
      </c>
      <c r="AG26" cm="1">
        <f t="array" ref="AG26">INDEX($A$2:$A$121, MATCH(TRUE, S$2:S$121&gt;$AD26, 0))</f>
        <v>35</v>
      </c>
      <c r="AH26" cm="1">
        <f t="array" ref="AH26">INDEX($A$2:$A$121, MATCH(TRUE, T$2:T$121&gt;$AD26, 0))</f>
        <v>49</v>
      </c>
      <c r="AI26" cm="1">
        <f t="array" ref="AI26">INDEX($A$2:$A$121, MATCH(TRUE, U$2:U$121&gt;$AD26, 0))</f>
        <v>63</v>
      </c>
      <c r="AJ26" cm="1">
        <f t="array" ref="AJ26">INDEX($A$2:$A$121, MATCH(TRUE, V$2:V$121&gt;$AD26, 0))</f>
        <v>77</v>
      </c>
      <c r="AK26" cm="1">
        <f t="array" ref="AK26">INDEX($A$2:$A$121, MATCH(TRUE, W$2:W$121&gt;$AD26, 0))</f>
        <v>92</v>
      </c>
      <c r="AL26" cm="1">
        <f t="array" ref="AL26">INDEX($A$2:$A$121, MATCH(TRUE, X$2:X$121&gt;$AD26, 0))</f>
        <v>107</v>
      </c>
      <c r="AM26" t="e" cm="1">
        <f t="array" ref="AM26">INDEX($A$2:$A$121, MATCH(TRUE, Y$2:Y$121&gt;$AD26, 0))</f>
        <v>#N/A</v>
      </c>
      <c r="AN26" t="e" cm="1">
        <f t="array" ref="AN26">INDEX($A$2:$A$121, MATCH(TRUE, Z$2:Z$121&gt;$AD26, 0))</f>
        <v>#N/A</v>
      </c>
      <c r="AO26" t="e" cm="1">
        <f t="array" ref="AO26">INDEX($A$2:$A$121, MATCH(TRUE, AA$2:AA$121&gt;$AD26, 0))</f>
        <v>#N/A</v>
      </c>
      <c r="AP26" t="e" cm="1">
        <f t="array" ref="AP26">INDEX($A$2:$A$121, MATCH(TRUE, AB$2:AB$121&gt;$AD26, 0))</f>
        <v>#N/A</v>
      </c>
      <c r="AR26">
        <f t="shared" si="7"/>
        <v>11</v>
      </c>
      <c r="AS26">
        <f t="shared" si="8"/>
        <v>14</v>
      </c>
      <c r="AT26">
        <f t="shared" si="9"/>
        <v>14</v>
      </c>
      <c r="AU26">
        <f t="shared" si="10"/>
        <v>14</v>
      </c>
      <c r="AV26">
        <f t="shared" si="11"/>
        <v>14</v>
      </c>
      <c r="AW26">
        <f t="shared" si="12"/>
        <v>15</v>
      </c>
      <c r="AX26">
        <f t="shared" si="13"/>
        <v>15</v>
      </c>
      <c r="AY26" t="e">
        <f t="shared" si="14"/>
        <v>#N/A</v>
      </c>
      <c r="AZ26" t="e">
        <f t="shared" si="15"/>
        <v>#N/A</v>
      </c>
      <c r="BA26" t="e">
        <f t="shared" si="16"/>
        <v>#N/A</v>
      </c>
      <c r="BB26" t="e">
        <f t="shared" si="17"/>
        <v>#N/A</v>
      </c>
    </row>
    <row r="27" spans="1:54" x14ac:dyDescent="0.25">
      <c r="A27" s="1">
        <v>25</v>
      </c>
      <c r="B27">
        <v>0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f t="shared" si="2"/>
        <v>80</v>
      </c>
      <c r="R27">
        <f t="shared" si="18"/>
        <v>41</v>
      </c>
      <c r="S27">
        <f t="shared" si="19"/>
        <v>0</v>
      </c>
      <c r="T27">
        <f t="shared" si="20"/>
        <v>0</v>
      </c>
      <c r="U27">
        <f t="shared" si="21"/>
        <v>0</v>
      </c>
      <c r="V27">
        <f t="shared" si="22"/>
        <v>0</v>
      </c>
      <c r="W27">
        <f t="shared" si="23"/>
        <v>0</v>
      </c>
      <c r="X27">
        <f t="shared" si="24"/>
        <v>0</v>
      </c>
      <c r="Y27">
        <f t="shared" si="25"/>
        <v>0</v>
      </c>
      <c r="Z27">
        <f t="shared" si="26"/>
        <v>0</v>
      </c>
      <c r="AA27">
        <f t="shared" si="27"/>
        <v>0</v>
      </c>
      <c r="AB27">
        <f t="shared" si="28"/>
        <v>0</v>
      </c>
      <c r="AD27">
        <v>18</v>
      </c>
      <c r="AE27" cm="1">
        <f t="array" ref="AE27">INDEX($A$2:$A$121, MATCH(TRUE, Q$2:Q$121&gt;AD27, 0))</f>
        <v>10</v>
      </c>
      <c r="AF27" cm="1">
        <f t="array" ref="AF27">INDEX($A$2:$A$121, MATCH(TRUE, R$2:R$121&gt;$AD27, 0))</f>
        <v>21</v>
      </c>
      <c r="AG27" cm="1">
        <f t="array" ref="AG27">INDEX($A$2:$A$121, MATCH(TRUE, S$2:S$121&gt;$AD27, 0))</f>
        <v>35</v>
      </c>
      <c r="AH27" cm="1">
        <f t="array" ref="AH27">INDEX($A$2:$A$121, MATCH(TRUE, T$2:T$121&gt;$AD27, 0))</f>
        <v>49</v>
      </c>
      <c r="AI27" cm="1">
        <f t="array" ref="AI27">INDEX($A$2:$A$121, MATCH(TRUE, U$2:U$121&gt;$AD27, 0))</f>
        <v>63</v>
      </c>
      <c r="AJ27" cm="1">
        <f t="array" ref="AJ27">INDEX($A$2:$A$121, MATCH(TRUE, V$2:V$121&gt;$AD27, 0))</f>
        <v>77</v>
      </c>
      <c r="AK27" cm="1">
        <f t="array" ref="AK27">INDEX($A$2:$A$121, MATCH(TRUE, W$2:W$121&gt;$AD27, 0))</f>
        <v>92</v>
      </c>
      <c r="AL27" cm="1">
        <f t="array" ref="AL27">INDEX($A$2:$A$121, MATCH(TRUE, X$2:X$121&gt;$AD27, 0))</f>
        <v>107</v>
      </c>
      <c r="AM27" t="e" cm="1">
        <f t="array" ref="AM27">INDEX($A$2:$A$121, MATCH(TRUE, Y$2:Y$121&gt;$AD27, 0))</f>
        <v>#N/A</v>
      </c>
      <c r="AN27" t="e" cm="1">
        <f t="array" ref="AN27">INDEX($A$2:$A$121, MATCH(TRUE, Z$2:Z$121&gt;$AD27, 0))</f>
        <v>#N/A</v>
      </c>
      <c r="AO27" t="e" cm="1">
        <f t="array" ref="AO27">INDEX($A$2:$A$121, MATCH(TRUE, AA$2:AA$121&gt;$AD27, 0))</f>
        <v>#N/A</v>
      </c>
      <c r="AP27" t="e" cm="1">
        <f t="array" ref="AP27">INDEX($A$2:$A$121, MATCH(TRUE, AB$2:AB$121&gt;$AD27, 0))</f>
        <v>#N/A</v>
      </c>
      <c r="AR27">
        <f t="shared" si="7"/>
        <v>11</v>
      </c>
      <c r="AS27">
        <f t="shared" si="8"/>
        <v>14</v>
      </c>
      <c r="AT27">
        <f t="shared" si="9"/>
        <v>14</v>
      </c>
      <c r="AU27">
        <f t="shared" si="10"/>
        <v>14</v>
      </c>
      <c r="AV27">
        <f t="shared" si="11"/>
        <v>14</v>
      </c>
      <c r="AW27">
        <f t="shared" si="12"/>
        <v>15</v>
      </c>
      <c r="AX27">
        <f t="shared" si="13"/>
        <v>15</v>
      </c>
      <c r="AY27" t="e">
        <f t="shared" si="14"/>
        <v>#N/A</v>
      </c>
      <c r="AZ27" t="e">
        <f t="shared" si="15"/>
        <v>#N/A</v>
      </c>
      <c r="BA27" t="e">
        <f t="shared" si="16"/>
        <v>#N/A</v>
      </c>
      <c r="BB27" t="e">
        <f t="shared" si="17"/>
        <v>#N/A</v>
      </c>
    </row>
    <row r="28" spans="1:54" x14ac:dyDescent="0.25">
      <c r="A28" s="1">
        <v>26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f t="shared" si="2"/>
        <v>80</v>
      </c>
      <c r="R28">
        <f t="shared" si="18"/>
        <v>45</v>
      </c>
      <c r="S28">
        <f t="shared" si="19"/>
        <v>0</v>
      </c>
      <c r="T28">
        <f t="shared" si="20"/>
        <v>0</v>
      </c>
      <c r="U28">
        <f t="shared" si="21"/>
        <v>0</v>
      </c>
      <c r="V28">
        <f t="shared" si="22"/>
        <v>0</v>
      </c>
      <c r="W28">
        <f t="shared" si="23"/>
        <v>0</v>
      </c>
      <c r="X28">
        <f t="shared" si="24"/>
        <v>0</v>
      </c>
      <c r="Y28">
        <f t="shared" si="25"/>
        <v>0</v>
      </c>
      <c r="Z28">
        <f t="shared" si="26"/>
        <v>0</v>
      </c>
      <c r="AA28">
        <f t="shared" si="27"/>
        <v>0</v>
      </c>
      <c r="AB28">
        <f t="shared" si="28"/>
        <v>0</v>
      </c>
      <c r="AD28">
        <v>19</v>
      </c>
      <c r="AE28" cm="1">
        <f t="array" ref="AE28">INDEX($A$2:$A$121, MATCH(TRUE, Q$2:Q$121&gt;AD28, 0))</f>
        <v>10</v>
      </c>
      <c r="AF28" cm="1">
        <f t="array" ref="AF28">INDEX($A$2:$A$121, MATCH(TRUE, R$2:R$121&gt;$AD28, 0))</f>
        <v>22</v>
      </c>
      <c r="AG28" cm="1">
        <f t="array" ref="AG28">INDEX($A$2:$A$121, MATCH(TRUE, S$2:S$121&gt;$AD28, 0))</f>
        <v>35</v>
      </c>
      <c r="AH28" cm="1">
        <f t="array" ref="AH28">INDEX($A$2:$A$121, MATCH(TRUE, T$2:T$121&gt;$AD28, 0))</f>
        <v>49</v>
      </c>
      <c r="AI28" cm="1">
        <f t="array" ref="AI28">INDEX($A$2:$A$121, MATCH(TRUE, U$2:U$121&gt;$AD28, 0))</f>
        <v>63</v>
      </c>
      <c r="AJ28" cm="1">
        <f t="array" ref="AJ28">INDEX($A$2:$A$121, MATCH(TRUE, V$2:V$121&gt;$AD28, 0))</f>
        <v>77</v>
      </c>
      <c r="AK28" cm="1">
        <f t="array" ref="AK28">INDEX($A$2:$A$121, MATCH(TRUE, W$2:W$121&gt;$AD28, 0))</f>
        <v>92</v>
      </c>
      <c r="AL28" cm="1">
        <f t="array" ref="AL28">INDEX($A$2:$A$121, MATCH(TRUE, X$2:X$121&gt;$AD28, 0))</f>
        <v>107</v>
      </c>
      <c r="AM28" t="e" cm="1">
        <f t="array" ref="AM28">INDEX($A$2:$A$121, MATCH(TRUE, Y$2:Y$121&gt;$AD28, 0))</f>
        <v>#N/A</v>
      </c>
      <c r="AN28" t="e" cm="1">
        <f t="array" ref="AN28">INDEX($A$2:$A$121, MATCH(TRUE, Z$2:Z$121&gt;$AD28, 0))</f>
        <v>#N/A</v>
      </c>
      <c r="AO28" t="e" cm="1">
        <f t="array" ref="AO28">INDEX($A$2:$A$121, MATCH(TRUE, AA$2:AA$121&gt;$AD28, 0))</f>
        <v>#N/A</v>
      </c>
      <c r="AP28" t="e" cm="1">
        <f t="array" ref="AP28">INDEX($A$2:$A$121, MATCH(TRUE, AB$2:AB$121&gt;$AD28, 0))</f>
        <v>#N/A</v>
      </c>
      <c r="AR28">
        <f t="shared" si="7"/>
        <v>12</v>
      </c>
      <c r="AS28">
        <f t="shared" si="8"/>
        <v>13</v>
      </c>
      <c r="AT28">
        <f t="shared" si="9"/>
        <v>14</v>
      </c>
      <c r="AU28">
        <f t="shared" si="10"/>
        <v>14</v>
      </c>
      <c r="AV28">
        <f t="shared" si="11"/>
        <v>14</v>
      </c>
      <c r="AW28">
        <f t="shared" si="12"/>
        <v>15</v>
      </c>
      <c r="AX28">
        <f t="shared" si="13"/>
        <v>15</v>
      </c>
      <c r="AY28" t="e">
        <f t="shared" si="14"/>
        <v>#N/A</v>
      </c>
      <c r="AZ28" t="e">
        <f t="shared" si="15"/>
        <v>#N/A</v>
      </c>
      <c r="BA28" t="e">
        <f t="shared" si="16"/>
        <v>#N/A</v>
      </c>
      <c r="BB28" t="e">
        <f t="shared" si="17"/>
        <v>#N/A</v>
      </c>
    </row>
    <row r="29" spans="1:54" x14ac:dyDescent="0.25">
      <c r="A29" s="1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f t="shared" si="2"/>
        <v>80</v>
      </c>
      <c r="R29">
        <f t="shared" si="18"/>
        <v>49</v>
      </c>
      <c r="S29">
        <f t="shared" si="19"/>
        <v>0</v>
      </c>
      <c r="T29">
        <f t="shared" si="20"/>
        <v>0</v>
      </c>
      <c r="U29">
        <f t="shared" si="21"/>
        <v>0</v>
      </c>
      <c r="V29">
        <f t="shared" si="22"/>
        <v>0</v>
      </c>
      <c r="W29">
        <f t="shared" si="23"/>
        <v>0</v>
      </c>
      <c r="X29">
        <f t="shared" si="24"/>
        <v>0</v>
      </c>
      <c r="Y29">
        <f t="shared" si="25"/>
        <v>0</v>
      </c>
      <c r="Z29">
        <f t="shared" si="26"/>
        <v>0</v>
      </c>
      <c r="AA29">
        <f t="shared" si="27"/>
        <v>0</v>
      </c>
      <c r="AB29">
        <f t="shared" si="28"/>
        <v>0</v>
      </c>
      <c r="AD29">
        <v>20</v>
      </c>
      <c r="AE29" cm="1">
        <f t="array" ref="AE29">INDEX($A$2:$A$121, MATCH(TRUE, Q$2:Q$121&gt;AD29, 0))</f>
        <v>10</v>
      </c>
      <c r="AF29" cm="1">
        <f t="array" ref="AF29">INDEX($A$2:$A$121, MATCH(TRUE, R$2:R$121&gt;$AD29, 0))</f>
        <v>22</v>
      </c>
      <c r="AG29" cm="1">
        <f t="array" ref="AG29">INDEX($A$2:$A$121, MATCH(TRUE, S$2:S$121&gt;$AD29, 0))</f>
        <v>36</v>
      </c>
      <c r="AH29" cm="1">
        <f t="array" ref="AH29">INDEX($A$2:$A$121, MATCH(TRUE, T$2:T$121&gt;$AD29, 0))</f>
        <v>49</v>
      </c>
      <c r="AI29" cm="1">
        <f t="array" ref="AI29">INDEX($A$2:$A$121, MATCH(TRUE, U$2:U$121&gt;$AD29, 0))</f>
        <v>64</v>
      </c>
      <c r="AJ29" cm="1">
        <f t="array" ref="AJ29">INDEX($A$2:$A$121, MATCH(TRUE, V$2:V$121&gt;$AD29, 0))</f>
        <v>77</v>
      </c>
      <c r="AK29" cm="1">
        <f t="array" ref="AK29">INDEX($A$2:$A$121, MATCH(TRUE, W$2:W$121&gt;$AD29, 0))</f>
        <v>92</v>
      </c>
      <c r="AL29" cm="1">
        <f t="array" ref="AL29">INDEX($A$2:$A$121, MATCH(TRUE, X$2:X$121&gt;$AD29, 0))</f>
        <v>107</v>
      </c>
      <c r="AM29" t="e" cm="1">
        <f t="array" ref="AM29">INDEX($A$2:$A$121, MATCH(TRUE, Y$2:Y$121&gt;$AD29, 0))</f>
        <v>#N/A</v>
      </c>
      <c r="AN29" t="e" cm="1">
        <f t="array" ref="AN29">INDEX($A$2:$A$121, MATCH(TRUE, Z$2:Z$121&gt;$AD29, 0))</f>
        <v>#N/A</v>
      </c>
      <c r="AO29" t="e" cm="1">
        <f t="array" ref="AO29">INDEX($A$2:$A$121, MATCH(TRUE, AA$2:AA$121&gt;$AD29, 0))</f>
        <v>#N/A</v>
      </c>
      <c r="AP29" t="e" cm="1">
        <f t="array" ref="AP29">INDEX($A$2:$A$121, MATCH(TRUE, AB$2:AB$121&gt;$AD29, 0))</f>
        <v>#N/A</v>
      </c>
      <c r="AR29">
        <f t="shared" si="7"/>
        <v>12</v>
      </c>
      <c r="AS29">
        <f t="shared" si="8"/>
        <v>14</v>
      </c>
      <c r="AT29">
        <f t="shared" si="9"/>
        <v>13</v>
      </c>
      <c r="AU29">
        <f t="shared" si="10"/>
        <v>15</v>
      </c>
      <c r="AV29">
        <f t="shared" si="11"/>
        <v>13</v>
      </c>
      <c r="AW29">
        <f t="shared" si="12"/>
        <v>15</v>
      </c>
      <c r="AX29">
        <f t="shared" si="13"/>
        <v>15</v>
      </c>
      <c r="AY29" t="e">
        <f t="shared" si="14"/>
        <v>#N/A</v>
      </c>
      <c r="AZ29" t="e">
        <f t="shared" si="15"/>
        <v>#N/A</v>
      </c>
      <c r="BA29" t="e">
        <f t="shared" si="16"/>
        <v>#N/A</v>
      </c>
      <c r="BB29" t="e">
        <f t="shared" si="17"/>
        <v>#N/A</v>
      </c>
    </row>
    <row r="30" spans="1:54" x14ac:dyDescent="0.25">
      <c r="A30" s="1">
        <v>28</v>
      </c>
      <c r="B30">
        <v>0</v>
      </c>
      <c r="C30">
        <v>10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f t="shared" si="2"/>
        <v>80</v>
      </c>
      <c r="R30">
        <f t="shared" si="18"/>
        <v>59</v>
      </c>
      <c r="S30">
        <f t="shared" si="19"/>
        <v>1</v>
      </c>
      <c r="T30">
        <f t="shared" si="20"/>
        <v>0</v>
      </c>
      <c r="U30">
        <f t="shared" si="21"/>
        <v>0</v>
      </c>
      <c r="V30">
        <f t="shared" si="22"/>
        <v>0</v>
      </c>
      <c r="W30">
        <f t="shared" si="23"/>
        <v>0</v>
      </c>
      <c r="X30">
        <f t="shared" si="24"/>
        <v>0</v>
      </c>
      <c r="Y30">
        <f t="shared" si="25"/>
        <v>0</v>
      </c>
      <c r="Z30">
        <f t="shared" si="26"/>
        <v>0</v>
      </c>
      <c r="AA30">
        <f t="shared" si="27"/>
        <v>0</v>
      </c>
      <c r="AB30">
        <f t="shared" si="28"/>
        <v>0</v>
      </c>
      <c r="AD30">
        <v>21</v>
      </c>
      <c r="AE30" cm="1">
        <f t="array" ref="AE30">INDEX($A$2:$A$121, MATCH(TRUE, Q$2:Q$121&gt;AD30, 0))</f>
        <v>10</v>
      </c>
      <c r="AF30" cm="1">
        <f t="array" ref="AF30">INDEX($A$2:$A$121, MATCH(TRUE, R$2:R$121&gt;$AD30, 0))</f>
        <v>22</v>
      </c>
      <c r="AG30" cm="1">
        <f t="array" ref="AG30">INDEX($A$2:$A$121, MATCH(TRUE, S$2:S$121&gt;$AD30, 0))</f>
        <v>36</v>
      </c>
      <c r="AH30" cm="1">
        <f t="array" ref="AH30">INDEX($A$2:$A$121, MATCH(TRUE, T$2:T$121&gt;$AD30, 0))</f>
        <v>50</v>
      </c>
      <c r="AI30" cm="1">
        <f t="array" ref="AI30">INDEX($A$2:$A$121, MATCH(TRUE, U$2:U$121&gt;$AD30, 0))</f>
        <v>64</v>
      </c>
      <c r="AJ30" cm="1">
        <f t="array" ref="AJ30">INDEX($A$2:$A$121, MATCH(TRUE, V$2:V$121&gt;$AD30, 0))</f>
        <v>77</v>
      </c>
      <c r="AK30" cm="1">
        <f t="array" ref="AK30">INDEX($A$2:$A$121, MATCH(TRUE, W$2:W$121&gt;$AD30, 0))</f>
        <v>92</v>
      </c>
      <c r="AL30" cm="1">
        <f t="array" ref="AL30">INDEX($A$2:$A$121, MATCH(TRUE, X$2:X$121&gt;$AD30, 0))</f>
        <v>107</v>
      </c>
      <c r="AM30" t="e" cm="1">
        <f t="array" ref="AM30">INDEX($A$2:$A$121, MATCH(TRUE, Y$2:Y$121&gt;$AD30, 0))</f>
        <v>#N/A</v>
      </c>
      <c r="AN30" t="e" cm="1">
        <f t="array" ref="AN30">INDEX($A$2:$A$121, MATCH(TRUE, Z$2:Z$121&gt;$AD30, 0))</f>
        <v>#N/A</v>
      </c>
      <c r="AO30" t="e" cm="1">
        <f t="array" ref="AO30">INDEX($A$2:$A$121, MATCH(TRUE, AA$2:AA$121&gt;$AD30, 0))</f>
        <v>#N/A</v>
      </c>
      <c r="AP30" t="e" cm="1">
        <f t="array" ref="AP30">INDEX($A$2:$A$121, MATCH(TRUE, AB$2:AB$121&gt;$AD30, 0))</f>
        <v>#N/A</v>
      </c>
      <c r="AR30">
        <f t="shared" si="7"/>
        <v>12</v>
      </c>
      <c r="AS30">
        <f t="shared" si="8"/>
        <v>14</v>
      </c>
      <c r="AT30">
        <f t="shared" si="9"/>
        <v>14</v>
      </c>
      <c r="AU30">
        <f t="shared" si="10"/>
        <v>14</v>
      </c>
      <c r="AV30">
        <f t="shared" si="11"/>
        <v>13</v>
      </c>
      <c r="AW30">
        <f t="shared" si="12"/>
        <v>15</v>
      </c>
      <c r="AX30">
        <f t="shared" si="13"/>
        <v>15</v>
      </c>
      <c r="AY30" t="e">
        <f t="shared" si="14"/>
        <v>#N/A</v>
      </c>
      <c r="AZ30" t="e">
        <f t="shared" si="15"/>
        <v>#N/A</v>
      </c>
      <c r="BA30" t="e">
        <f t="shared" si="16"/>
        <v>#N/A</v>
      </c>
      <c r="BB30" t="e">
        <f t="shared" si="17"/>
        <v>#N/A</v>
      </c>
    </row>
    <row r="31" spans="1:54" x14ac:dyDescent="0.25">
      <c r="A31" s="1">
        <v>29</v>
      </c>
      <c r="B31">
        <v>0</v>
      </c>
      <c r="C31">
        <v>10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f t="shared" si="2"/>
        <v>80</v>
      </c>
      <c r="R31">
        <f t="shared" si="18"/>
        <v>69</v>
      </c>
      <c r="S31">
        <f t="shared" si="19"/>
        <v>2</v>
      </c>
      <c r="T31">
        <f t="shared" si="20"/>
        <v>0</v>
      </c>
      <c r="U31">
        <f t="shared" si="21"/>
        <v>0</v>
      </c>
      <c r="V31">
        <f t="shared" si="22"/>
        <v>0</v>
      </c>
      <c r="W31">
        <f t="shared" si="23"/>
        <v>0</v>
      </c>
      <c r="X31">
        <f t="shared" si="24"/>
        <v>0</v>
      </c>
      <c r="Y31">
        <f t="shared" si="25"/>
        <v>0</v>
      </c>
      <c r="Z31">
        <f t="shared" si="26"/>
        <v>0</v>
      </c>
      <c r="AA31">
        <f t="shared" si="27"/>
        <v>0</v>
      </c>
      <c r="AB31">
        <f t="shared" si="28"/>
        <v>0</v>
      </c>
      <c r="AD31">
        <v>22</v>
      </c>
      <c r="AE31" cm="1">
        <f t="array" ref="AE31">INDEX($A$2:$A$121, MATCH(TRUE, Q$2:Q$121&gt;AD31, 0))</f>
        <v>10</v>
      </c>
      <c r="AF31" cm="1">
        <f t="array" ref="AF31">INDEX($A$2:$A$121, MATCH(TRUE, R$2:R$121&gt;$AD31, 0))</f>
        <v>22</v>
      </c>
      <c r="AG31" cm="1">
        <f t="array" ref="AG31">INDEX($A$2:$A$121, MATCH(TRUE, S$2:S$121&gt;$AD31, 0))</f>
        <v>36</v>
      </c>
      <c r="AH31" cm="1">
        <f t="array" ref="AH31">INDEX($A$2:$A$121, MATCH(TRUE, T$2:T$121&gt;$AD31, 0))</f>
        <v>50</v>
      </c>
      <c r="AI31" cm="1">
        <f t="array" ref="AI31">INDEX($A$2:$A$121, MATCH(TRUE, U$2:U$121&gt;$AD31, 0))</f>
        <v>64</v>
      </c>
      <c r="AJ31" cm="1">
        <f t="array" ref="AJ31">INDEX($A$2:$A$121, MATCH(TRUE, V$2:V$121&gt;$AD31, 0))</f>
        <v>77</v>
      </c>
      <c r="AK31" cm="1">
        <f t="array" ref="AK31">INDEX($A$2:$A$121, MATCH(TRUE, W$2:W$121&gt;$AD31, 0))</f>
        <v>92</v>
      </c>
      <c r="AL31" cm="1">
        <f t="array" ref="AL31">INDEX($A$2:$A$121, MATCH(TRUE, X$2:X$121&gt;$AD31, 0))</f>
        <v>107</v>
      </c>
      <c r="AM31" t="e" cm="1">
        <f t="array" ref="AM31">INDEX($A$2:$A$121, MATCH(TRUE, Y$2:Y$121&gt;$AD31, 0))</f>
        <v>#N/A</v>
      </c>
      <c r="AN31" t="e" cm="1">
        <f t="array" ref="AN31">INDEX($A$2:$A$121, MATCH(TRUE, Z$2:Z$121&gt;$AD31, 0))</f>
        <v>#N/A</v>
      </c>
      <c r="AO31" t="e" cm="1">
        <f t="array" ref="AO31">INDEX($A$2:$A$121, MATCH(TRUE, AA$2:AA$121&gt;$AD31, 0))</f>
        <v>#N/A</v>
      </c>
      <c r="AP31" t="e" cm="1">
        <f t="array" ref="AP31">INDEX($A$2:$A$121, MATCH(TRUE, AB$2:AB$121&gt;$AD31, 0))</f>
        <v>#N/A</v>
      </c>
      <c r="AR31">
        <f t="shared" si="7"/>
        <v>12</v>
      </c>
      <c r="AS31">
        <f t="shared" si="8"/>
        <v>14</v>
      </c>
      <c r="AT31">
        <f t="shared" si="9"/>
        <v>14</v>
      </c>
      <c r="AU31">
        <f t="shared" si="10"/>
        <v>14</v>
      </c>
      <c r="AV31">
        <f t="shared" si="11"/>
        <v>13</v>
      </c>
      <c r="AW31">
        <f t="shared" si="12"/>
        <v>15</v>
      </c>
      <c r="AX31">
        <f t="shared" si="13"/>
        <v>15</v>
      </c>
      <c r="AY31" t="e">
        <f t="shared" si="14"/>
        <v>#N/A</v>
      </c>
      <c r="AZ31" t="e">
        <f t="shared" si="15"/>
        <v>#N/A</v>
      </c>
      <c r="BA31" t="e">
        <f t="shared" si="16"/>
        <v>#N/A</v>
      </c>
      <c r="BB31" t="e">
        <f t="shared" si="17"/>
        <v>#N/A</v>
      </c>
    </row>
    <row r="32" spans="1:54" x14ac:dyDescent="0.25">
      <c r="A32" s="1">
        <v>30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f t="shared" si="2"/>
        <v>80</v>
      </c>
      <c r="R32">
        <f t="shared" si="18"/>
        <v>80</v>
      </c>
      <c r="S32">
        <f t="shared" si="19"/>
        <v>2</v>
      </c>
      <c r="T32">
        <f t="shared" si="20"/>
        <v>0</v>
      </c>
      <c r="U32">
        <f t="shared" si="21"/>
        <v>0</v>
      </c>
      <c r="V32">
        <f t="shared" si="22"/>
        <v>0</v>
      </c>
      <c r="W32">
        <f t="shared" si="23"/>
        <v>0</v>
      </c>
      <c r="X32">
        <f t="shared" si="24"/>
        <v>0</v>
      </c>
      <c r="Y32">
        <f t="shared" si="25"/>
        <v>0</v>
      </c>
      <c r="Z32">
        <f t="shared" si="26"/>
        <v>0</v>
      </c>
      <c r="AA32">
        <f t="shared" si="27"/>
        <v>0</v>
      </c>
      <c r="AB32">
        <f t="shared" si="28"/>
        <v>0</v>
      </c>
      <c r="AD32">
        <v>23</v>
      </c>
      <c r="AE32" cm="1">
        <f t="array" ref="AE32">INDEX($A$2:$A$121, MATCH(TRUE, Q$2:Q$121&gt;AD32, 0))</f>
        <v>11</v>
      </c>
      <c r="AF32" cm="1">
        <f t="array" ref="AF32">INDEX($A$2:$A$121, MATCH(TRUE, R$2:R$121&gt;$AD32, 0))</f>
        <v>22</v>
      </c>
      <c r="AG32" cm="1">
        <f t="array" ref="AG32">INDEX($A$2:$A$121, MATCH(TRUE, S$2:S$121&gt;$AD32, 0))</f>
        <v>36</v>
      </c>
      <c r="AH32" cm="1">
        <f t="array" ref="AH32">INDEX($A$2:$A$121, MATCH(TRUE, T$2:T$121&gt;$AD32, 0))</f>
        <v>50</v>
      </c>
      <c r="AI32" cm="1">
        <f t="array" ref="AI32">INDEX($A$2:$A$121, MATCH(TRUE, U$2:U$121&gt;$AD32, 0))</f>
        <v>64</v>
      </c>
      <c r="AJ32" cm="1">
        <f t="array" ref="AJ32">INDEX($A$2:$A$121, MATCH(TRUE, V$2:V$121&gt;$AD32, 0))</f>
        <v>79</v>
      </c>
      <c r="AK32" cm="1">
        <f t="array" ref="AK32">INDEX($A$2:$A$121, MATCH(TRUE, W$2:W$121&gt;$AD32, 0))</f>
        <v>93</v>
      </c>
      <c r="AL32" cm="1">
        <f t="array" ref="AL32">INDEX($A$2:$A$121, MATCH(TRUE, X$2:X$121&gt;$AD32, 0))</f>
        <v>107</v>
      </c>
      <c r="AM32" t="e" cm="1">
        <f t="array" ref="AM32">INDEX($A$2:$A$121, MATCH(TRUE, Y$2:Y$121&gt;$AD32, 0))</f>
        <v>#N/A</v>
      </c>
      <c r="AN32" t="e" cm="1">
        <f t="array" ref="AN32">INDEX($A$2:$A$121, MATCH(TRUE, Z$2:Z$121&gt;$AD32, 0))</f>
        <v>#N/A</v>
      </c>
      <c r="AO32" t="e" cm="1">
        <f t="array" ref="AO32">INDEX($A$2:$A$121, MATCH(TRUE, AA$2:AA$121&gt;$AD32, 0))</f>
        <v>#N/A</v>
      </c>
      <c r="AP32" t="e" cm="1">
        <f t="array" ref="AP32">INDEX($A$2:$A$121, MATCH(TRUE, AB$2:AB$121&gt;$AD32, 0))</f>
        <v>#N/A</v>
      </c>
      <c r="AR32">
        <f t="shared" si="7"/>
        <v>11</v>
      </c>
      <c r="AS32">
        <f t="shared" si="8"/>
        <v>14</v>
      </c>
      <c r="AT32">
        <f t="shared" si="9"/>
        <v>14</v>
      </c>
      <c r="AU32">
        <f t="shared" si="10"/>
        <v>14</v>
      </c>
      <c r="AV32">
        <f t="shared" si="11"/>
        <v>15</v>
      </c>
      <c r="AW32">
        <f t="shared" si="12"/>
        <v>14</v>
      </c>
      <c r="AX32">
        <f t="shared" si="13"/>
        <v>14</v>
      </c>
      <c r="AY32" t="e">
        <f t="shared" si="14"/>
        <v>#N/A</v>
      </c>
      <c r="AZ32" t="e">
        <f t="shared" si="15"/>
        <v>#N/A</v>
      </c>
      <c r="BA32" t="e">
        <f t="shared" si="16"/>
        <v>#N/A</v>
      </c>
      <c r="BB32" t="e">
        <f t="shared" si="17"/>
        <v>#N/A</v>
      </c>
    </row>
    <row r="33" spans="1:54" x14ac:dyDescent="0.25">
      <c r="A33" s="1">
        <v>31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f t="shared" si="2"/>
        <v>80</v>
      </c>
      <c r="R33">
        <f t="shared" si="18"/>
        <v>80</v>
      </c>
      <c r="S33">
        <f t="shared" si="19"/>
        <v>5</v>
      </c>
      <c r="T33">
        <f t="shared" si="20"/>
        <v>0</v>
      </c>
      <c r="U33">
        <f t="shared" si="21"/>
        <v>0</v>
      </c>
      <c r="V33">
        <f t="shared" si="22"/>
        <v>0</v>
      </c>
      <c r="W33">
        <f t="shared" si="23"/>
        <v>0</v>
      </c>
      <c r="X33">
        <f t="shared" si="24"/>
        <v>0</v>
      </c>
      <c r="Y33">
        <f t="shared" si="25"/>
        <v>0</v>
      </c>
      <c r="Z33">
        <f t="shared" si="26"/>
        <v>0</v>
      </c>
      <c r="AA33">
        <f t="shared" si="27"/>
        <v>0</v>
      </c>
      <c r="AB33">
        <f t="shared" si="28"/>
        <v>0</v>
      </c>
      <c r="AD33">
        <v>24</v>
      </c>
      <c r="AE33" cm="1">
        <f t="array" ref="AE33">INDEX($A$2:$A$121, MATCH(TRUE, Q$2:Q$121&gt;AD33, 0))</f>
        <v>11</v>
      </c>
      <c r="AF33" cm="1">
        <f t="array" ref="AF33">INDEX($A$2:$A$121, MATCH(TRUE, R$2:R$121&gt;$AD33, 0))</f>
        <v>23</v>
      </c>
      <c r="AG33" cm="1">
        <f t="array" ref="AG33">INDEX($A$2:$A$121, MATCH(TRUE, S$2:S$121&gt;$AD33, 0))</f>
        <v>36</v>
      </c>
      <c r="AH33" cm="1">
        <f t="array" ref="AH33">INDEX($A$2:$A$121, MATCH(TRUE, T$2:T$121&gt;$AD33, 0))</f>
        <v>50</v>
      </c>
      <c r="AI33" cm="1">
        <f t="array" ref="AI33">INDEX($A$2:$A$121, MATCH(TRUE, U$2:U$121&gt;$AD33, 0))</f>
        <v>64</v>
      </c>
      <c r="AJ33" cm="1">
        <f t="array" ref="AJ33">INDEX($A$2:$A$121, MATCH(TRUE, V$2:V$121&gt;$AD33, 0))</f>
        <v>79</v>
      </c>
      <c r="AK33" cm="1">
        <f t="array" ref="AK33">INDEX($A$2:$A$121, MATCH(TRUE, W$2:W$121&gt;$AD33, 0))</f>
        <v>93</v>
      </c>
      <c r="AL33" cm="1">
        <f t="array" ref="AL33">INDEX($A$2:$A$121, MATCH(TRUE, X$2:X$121&gt;$AD33, 0))</f>
        <v>108</v>
      </c>
      <c r="AM33" t="e" cm="1">
        <f t="array" ref="AM33">INDEX($A$2:$A$121, MATCH(TRUE, Y$2:Y$121&gt;$AD33, 0))</f>
        <v>#N/A</v>
      </c>
      <c r="AN33" t="e" cm="1">
        <f t="array" ref="AN33">INDEX($A$2:$A$121, MATCH(TRUE, Z$2:Z$121&gt;$AD33, 0))</f>
        <v>#N/A</v>
      </c>
      <c r="AO33" t="e" cm="1">
        <f t="array" ref="AO33">INDEX($A$2:$A$121, MATCH(TRUE, AA$2:AA$121&gt;$AD33, 0))</f>
        <v>#N/A</v>
      </c>
      <c r="AP33" t="e" cm="1">
        <f t="array" ref="AP33">INDEX($A$2:$A$121, MATCH(TRUE, AB$2:AB$121&gt;$AD33, 0))</f>
        <v>#N/A</v>
      </c>
      <c r="AR33">
        <f t="shared" si="7"/>
        <v>12</v>
      </c>
      <c r="AS33">
        <f t="shared" si="8"/>
        <v>13</v>
      </c>
      <c r="AT33">
        <f t="shared" si="9"/>
        <v>14</v>
      </c>
      <c r="AU33">
        <f t="shared" si="10"/>
        <v>14</v>
      </c>
      <c r="AV33">
        <f t="shared" si="11"/>
        <v>15</v>
      </c>
      <c r="AW33">
        <f t="shared" si="12"/>
        <v>14</v>
      </c>
      <c r="AX33">
        <f t="shared" si="13"/>
        <v>15</v>
      </c>
      <c r="AY33" t="e">
        <f t="shared" si="14"/>
        <v>#N/A</v>
      </c>
      <c r="AZ33" t="e">
        <f t="shared" si="15"/>
        <v>#N/A</v>
      </c>
      <c r="BA33" t="e">
        <f t="shared" si="16"/>
        <v>#N/A</v>
      </c>
      <c r="BB33" t="e">
        <f t="shared" si="17"/>
        <v>#N/A</v>
      </c>
    </row>
    <row r="34" spans="1:54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f t="shared" si="2"/>
        <v>80</v>
      </c>
      <c r="R34">
        <f t="shared" si="18"/>
        <v>80</v>
      </c>
      <c r="S34">
        <f t="shared" si="19"/>
        <v>5</v>
      </c>
      <c r="T34">
        <f t="shared" si="20"/>
        <v>0</v>
      </c>
      <c r="U34">
        <f t="shared" si="21"/>
        <v>0</v>
      </c>
      <c r="V34">
        <f t="shared" si="22"/>
        <v>0</v>
      </c>
      <c r="W34">
        <f t="shared" si="23"/>
        <v>0</v>
      </c>
      <c r="X34">
        <f t="shared" si="24"/>
        <v>0</v>
      </c>
      <c r="Y34">
        <f t="shared" si="25"/>
        <v>0</v>
      </c>
      <c r="Z34">
        <f t="shared" si="26"/>
        <v>0</v>
      </c>
      <c r="AA34">
        <f t="shared" si="27"/>
        <v>0</v>
      </c>
      <c r="AB34">
        <f t="shared" si="28"/>
        <v>0</v>
      </c>
      <c r="AD34">
        <v>25</v>
      </c>
      <c r="AE34" cm="1">
        <f t="array" ref="AE34">INDEX($A$2:$A$121, MATCH(TRUE, Q$2:Q$121&gt;AD34, 0))</f>
        <v>11</v>
      </c>
      <c r="AF34" cm="1">
        <f t="array" ref="AF34">INDEX($A$2:$A$121, MATCH(TRUE, R$2:R$121&gt;$AD34, 0))</f>
        <v>23</v>
      </c>
      <c r="AG34" cm="1">
        <f t="array" ref="AG34">INDEX($A$2:$A$121, MATCH(TRUE, S$2:S$121&gt;$AD34, 0))</f>
        <v>37</v>
      </c>
      <c r="AH34" cm="1">
        <f t="array" ref="AH34">INDEX($A$2:$A$121, MATCH(TRUE, T$2:T$121&gt;$AD34, 0))</f>
        <v>50</v>
      </c>
      <c r="AI34" cm="1">
        <f t="array" ref="AI34">INDEX($A$2:$A$121, MATCH(TRUE, U$2:U$121&gt;$AD34, 0))</f>
        <v>65</v>
      </c>
      <c r="AJ34" cm="1">
        <f t="array" ref="AJ34">INDEX($A$2:$A$121, MATCH(TRUE, V$2:V$121&gt;$AD34, 0))</f>
        <v>79</v>
      </c>
      <c r="AK34" cm="1">
        <f t="array" ref="AK34">INDEX($A$2:$A$121, MATCH(TRUE, W$2:W$121&gt;$AD34, 0))</f>
        <v>93</v>
      </c>
      <c r="AL34" cm="1">
        <f t="array" ref="AL34">INDEX($A$2:$A$121, MATCH(TRUE, X$2:X$121&gt;$AD34, 0))</f>
        <v>108</v>
      </c>
      <c r="AM34" t="e" cm="1">
        <f t="array" ref="AM34">INDEX($A$2:$A$121, MATCH(TRUE, Y$2:Y$121&gt;$AD34, 0))</f>
        <v>#N/A</v>
      </c>
      <c r="AN34" t="e" cm="1">
        <f t="array" ref="AN34">INDEX($A$2:$A$121, MATCH(TRUE, Z$2:Z$121&gt;$AD34, 0))</f>
        <v>#N/A</v>
      </c>
      <c r="AO34" t="e" cm="1">
        <f t="array" ref="AO34">INDEX($A$2:$A$121, MATCH(TRUE, AA$2:AA$121&gt;$AD34, 0))</f>
        <v>#N/A</v>
      </c>
      <c r="AP34" t="e" cm="1">
        <f t="array" ref="AP34">INDEX($A$2:$A$121, MATCH(TRUE, AB$2:AB$121&gt;$AD34, 0))</f>
        <v>#N/A</v>
      </c>
      <c r="AR34">
        <f t="shared" si="7"/>
        <v>12</v>
      </c>
      <c r="AS34">
        <f t="shared" si="8"/>
        <v>14</v>
      </c>
      <c r="AT34">
        <f t="shared" si="9"/>
        <v>13</v>
      </c>
      <c r="AU34">
        <f t="shared" si="10"/>
        <v>15</v>
      </c>
      <c r="AV34">
        <f t="shared" si="11"/>
        <v>14</v>
      </c>
      <c r="AW34">
        <f t="shared" si="12"/>
        <v>14</v>
      </c>
      <c r="AX34">
        <f t="shared" si="13"/>
        <v>15</v>
      </c>
      <c r="AY34" t="e">
        <f t="shared" si="14"/>
        <v>#N/A</v>
      </c>
      <c r="AZ34" t="e">
        <f t="shared" si="15"/>
        <v>#N/A</v>
      </c>
      <c r="BA34" t="e">
        <f t="shared" si="16"/>
        <v>#N/A</v>
      </c>
      <c r="BB34" t="e">
        <f t="shared" si="17"/>
        <v>#N/A</v>
      </c>
    </row>
    <row r="35" spans="1:54" x14ac:dyDescent="0.25">
      <c r="A35" s="1">
        <v>33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f t="shared" si="2"/>
        <v>80</v>
      </c>
      <c r="R35">
        <f t="shared" si="18"/>
        <v>80</v>
      </c>
      <c r="S35">
        <f t="shared" si="19"/>
        <v>10</v>
      </c>
      <c r="T35">
        <f t="shared" si="20"/>
        <v>0</v>
      </c>
      <c r="U35">
        <f t="shared" si="21"/>
        <v>0</v>
      </c>
      <c r="V35">
        <f t="shared" si="22"/>
        <v>0</v>
      </c>
      <c r="W35">
        <f t="shared" si="23"/>
        <v>0</v>
      </c>
      <c r="X35">
        <f t="shared" si="24"/>
        <v>0</v>
      </c>
      <c r="Y35">
        <f t="shared" si="25"/>
        <v>0</v>
      </c>
      <c r="Z35">
        <f t="shared" si="26"/>
        <v>0</v>
      </c>
      <c r="AA35">
        <f t="shared" si="27"/>
        <v>0</v>
      </c>
      <c r="AB35">
        <f t="shared" si="28"/>
        <v>0</v>
      </c>
      <c r="AD35">
        <v>26</v>
      </c>
      <c r="AE35" cm="1">
        <f t="array" ref="AE35">INDEX($A$2:$A$121, MATCH(TRUE, Q$2:Q$121&gt;AD35, 0))</f>
        <v>11</v>
      </c>
      <c r="AF35" cm="1">
        <f t="array" ref="AF35">INDEX($A$2:$A$121, MATCH(TRUE, R$2:R$121&gt;$AD35, 0))</f>
        <v>23</v>
      </c>
      <c r="AG35" cm="1">
        <f t="array" ref="AG35">INDEX($A$2:$A$121, MATCH(TRUE, S$2:S$121&gt;$AD35, 0))</f>
        <v>37</v>
      </c>
      <c r="AH35" cm="1">
        <f t="array" ref="AH35">INDEX($A$2:$A$121, MATCH(TRUE, T$2:T$121&gt;$AD35, 0))</f>
        <v>51</v>
      </c>
      <c r="AI35" cm="1">
        <f t="array" ref="AI35">INDEX($A$2:$A$121, MATCH(TRUE, U$2:U$121&gt;$AD35, 0))</f>
        <v>65</v>
      </c>
      <c r="AJ35" cm="1">
        <f t="array" ref="AJ35">INDEX($A$2:$A$121, MATCH(TRUE, V$2:V$121&gt;$AD35, 0))</f>
        <v>79</v>
      </c>
      <c r="AK35" cm="1">
        <f t="array" ref="AK35">INDEX($A$2:$A$121, MATCH(TRUE, W$2:W$121&gt;$AD35, 0))</f>
        <v>93</v>
      </c>
      <c r="AL35" cm="1">
        <f t="array" ref="AL35">INDEX($A$2:$A$121, MATCH(TRUE, X$2:X$121&gt;$AD35, 0))</f>
        <v>108</v>
      </c>
      <c r="AM35" t="e" cm="1">
        <f t="array" ref="AM35">INDEX($A$2:$A$121, MATCH(TRUE, Y$2:Y$121&gt;$AD35, 0))</f>
        <v>#N/A</v>
      </c>
      <c r="AN35" t="e" cm="1">
        <f t="array" ref="AN35">INDEX($A$2:$A$121, MATCH(TRUE, Z$2:Z$121&gt;$AD35, 0))</f>
        <v>#N/A</v>
      </c>
      <c r="AO35" t="e" cm="1">
        <f t="array" ref="AO35">INDEX($A$2:$A$121, MATCH(TRUE, AA$2:AA$121&gt;$AD35, 0))</f>
        <v>#N/A</v>
      </c>
      <c r="AP35" t="e" cm="1">
        <f t="array" ref="AP35">INDEX($A$2:$A$121, MATCH(TRUE, AB$2:AB$121&gt;$AD35, 0))</f>
        <v>#N/A</v>
      </c>
      <c r="AR35">
        <f t="shared" si="7"/>
        <v>12</v>
      </c>
      <c r="AS35">
        <f t="shared" si="8"/>
        <v>14</v>
      </c>
      <c r="AT35">
        <f t="shared" si="9"/>
        <v>14</v>
      </c>
      <c r="AU35">
        <f t="shared" si="10"/>
        <v>14</v>
      </c>
      <c r="AV35">
        <f t="shared" si="11"/>
        <v>14</v>
      </c>
      <c r="AW35">
        <f t="shared" si="12"/>
        <v>14</v>
      </c>
      <c r="AX35">
        <f t="shared" si="13"/>
        <v>15</v>
      </c>
      <c r="AY35" t="e">
        <f t="shared" si="14"/>
        <v>#N/A</v>
      </c>
      <c r="AZ35" t="e">
        <f t="shared" si="15"/>
        <v>#N/A</v>
      </c>
      <c r="BA35" t="e">
        <f t="shared" si="16"/>
        <v>#N/A</v>
      </c>
      <c r="BB35" t="e">
        <f t="shared" si="17"/>
        <v>#N/A</v>
      </c>
    </row>
    <row r="36" spans="1:54" x14ac:dyDescent="0.25">
      <c r="A36" s="1">
        <v>34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f t="shared" si="2"/>
        <v>80</v>
      </c>
      <c r="R36">
        <f t="shared" si="18"/>
        <v>80</v>
      </c>
      <c r="S36">
        <f t="shared" si="19"/>
        <v>15</v>
      </c>
      <c r="T36">
        <f t="shared" si="20"/>
        <v>0</v>
      </c>
      <c r="U36">
        <f t="shared" si="21"/>
        <v>0</v>
      </c>
      <c r="V36">
        <f t="shared" si="22"/>
        <v>0</v>
      </c>
      <c r="W36">
        <f t="shared" si="23"/>
        <v>0</v>
      </c>
      <c r="X36">
        <f t="shared" si="24"/>
        <v>0</v>
      </c>
      <c r="Y36">
        <f t="shared" si="25"/>
        <v>0</v>
      </c>
      <c r="Z36">
        <f t="shared" si="26"/>
        <v>0</v>
      </c>
      <c r="AA36">
        <f t="shared" si="27"/>
        <v>0</v>
      </c>
      <c r="AB36">
        <f t="shared" si="28"/>
        <v>0</v>
      </c>
      <c r="AD36">
        <v>27</v>
      </c>
      <c r="AE36" cm="1">
        <f t="array" ref="AE36">INDEX($A$2:$A$121, MATCH(TRUE, Q$2:Q$121&gt;AD36, 0))</f>
        <v>11</v>
      </c>
      <c r="AF36" cm="1">
        <f t="array" ref="AF36">INDEX($A$2:$A$121, MATCH(TRUE, R$2:R$121&gt;$AD36, 0))</f>
        <v>23</v>
      </c>
      <c r="AG36" cm="1">
        <f t="array" ref="AG36">INDEX($A$2:$A$121, MATCH(TRUE, S$2:S$121&gt;$AD36, 0))</f>
        <v>38</v>
      </c>
      <c r="AH36" cm="1">
        <f t="array" ref="AH36">INDEX($A$2:$A$121, MATCH(TRUE, T$2:T$121&gt;$AD36, 0))</f>
        <v>51</v>
      </c>
      <c r="AI36" cm="1">
        <f t="array" ref="AI36">INDEX($A$2:$A$121, MATCH(TRUE, U$2:U$121&gt;$AD36, 0))</f>
        <v>65</v>
      </c>
      <c r="AJ36" cm="1">
        <f t="array" ref="AJ36">INDEX($A$2:$A$121, MATCH(TRUE, V$2:V$121&gt;$AD36, 0))</f>
        <v>80</v>
      </c>
      <c r="AK36" cm="1">
        <f t="array" ref="AK36">INDEX($A$2:$A$121, MATCH(TRUE, W$2:W$121&gt;$AD36, 0))</f>
        <v>93</v>
      </c>
      <c r="AL36" cm="1">
        <f t="array" ref="AL36">INDEX($A$2:$A$121, MATCH(TRUE, X$2:X$121&gt;$AD36, 0))</f>
        <v>108</v>
      </c>
      <c r="AM36" t="e" cm="1">
        <f t="array" ref="AM36">INDEX($A$2:$A$121, MATCH(TRUE, Y$2:Y$121&gt;$AD36, 0))</f>
        <v>#N/A</v>
      </c>
      <c r="AN36" t="e" cm="1">
        <f t="array" ref="AN36">INDEX($A$2:$A$121, MATCH(TRUE, Z$2:Z$121&gt;$AD36, 0))</f>
        <v>#N/A</v>
      </c>
      <c r="AO36" t="e" cm="1">
        <f t="array" ref="AO36">INDEX($A$2:$A$121, MATCH(TRUE, AA$2:AA$121&gt;$AD36, 0))</f>
        <v>#N/A</v>
      </c>
      <c r="AP36" t="e" cm="1">
        <f t="array" ref="AP36">INDEX($A$2:$A$121, MATCH(TRUE, AB$2:AB$121&gt;$AD36, 0))</f>
        <v>#N/A</v>
      </c>
      <c r="AR36">
        <f t="shared" si="7"/>
        <v>12</v>
      </c>
      <c r="AS36">
        <f t="shared" si="8"/>
        <v>15</v>
      </c>
      <c r="AT36">
        <f t="shared" si="9"/>
        <v>13</v>
      </c>
      <c r="AU36">
        <f t="shared" si="10"/>
        <v>14</v>
      </c>
      <c r="AV36">
        <f t="shared" si="11"/>
        <v>15</v>
      </c>
      <c r="AW36">
        <f t="shared" si="12"/>
        <v>13</v>
      </c>
      <c r="AX36">
        <f t="shared" si="13"/>
        <v>15</v>
      </c>
      <c r="AY36" t="e">
        <f t="shared" si="14"/>
        <v>#N/A</v>
      </c>
      <c r="AZ36" t="e">
        <f t="shared" si="15"/>
        <v>#N/A</v>
      </c>
      <c r="BA36" t="e">
        <f t="shared" si="16"/>
        <v>#N/A</v>
      </c>
      <c r="BB36" t="e">
        <f t="shared" si="17"/>
        <v>#N/A</v>
      </c>
    </row>
    <row r="37" spans="1:54" x14ac:dyDescent="0.25">
      <c r="A37" s="1">
        <v>35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f t="shared" si="2"/>
        <v>80</v>
      </c>
      <c r="R37">
        <f t="shared" si="18"/>
        <v>80</v>
      </c>
      <c r="S37">
        <f t="shared" si="19"/>
        <v>20</v>
      </c>
      <c r="T37">
        <f t="shared" si="20"/>
        <v>0</v>
      </c>
      <c r="U37">
        <f t="shared" si="21"/>
        <v>0</v>
      </c>
      <c r="V37">
        <f t="shared" si="22"/>
        <v>0</v>
      </c>
      <c r="W37">
        <f t="shared" si="23"/>
        <v>0</v>
      </c>
      <c r="X37">
        <f t="shared" si="24"/>
        <v>0</v>
      </c>
      <c r="Y37">
        <f t="shared" si="25"/>
        <v>0</v>
      </c>
      <c r="Z37">
        <f t="shared" si="26"/>
        <v>0</v>
      </c>
      <c r="AA37">
        <f t="shared" si="27"/>
        <v>0</v>
      </c>
      <c r="AB37">
        <f t="shared" si="28"/>
        <v>0</v>
      </c>
      <c r="AD37">
        <v>28</v>
      </c>
      <c r="AE37" cm="1">
        <f t="array" ref="AE37">INDEX($A$2:$A$121, MATCH(TRUE, Q$2:Q$121&gt;AD37, 0))</f>
        <v>11</v>
      </c>
      <c r="AF37" cm="1">
        <f t="array" ref="AF37">INDEX($A$2:$A$121, MATCH(TRUE, R$2:R$121&gt;$AD37, 0))</f>
        <v>24</v>
      </c>
      <c r="AG37" cm="1">
        <f t="array" ref="AG37">INDEX($A$2:$A$121, MATCH(TRUE, S$2:S$121&gt;$AD37, 0))</f>
        <v>38</v>
      </c>
      <c r="AH37" cm="1">
        <f t="array" ref="AH37">INDEX($A$2:$A$121, MATCH(TRUE, T$2:T$121&gt;$AD37, 0))</f>
        <v>51</v>
      </c>
      <c r="AI37" cm="1">
        <f t="array" ref="AI37">INDEX($A$2:$A$121, MATCH(TRUE, U$2:U$121&gt;$AD37, 0))</f>
        <v>65</v>
      </c>
      <c r="AJ37" cm="1">
        <f t="array" ref="AJ37">INDEX($A$2:$A$121, MATCH(TRUE, V$2:V$121&gt;$AD37, 0))</f>
        <v>80</v>
      </c>
      <c r="AK37" cm="1">
        <f t="array" ref="AK37">INDEX($A$2:$A$121, MATCH(TRUE, W$2:W$121&gt;$AD37, 0))</f>
        <v>94</v>
      </c>
      <c r="AL37" cm="1">
        <f t="array" ref="AL37">INDEX($A$2:$A$121, MATCH(TRUE, X$2:X$121&gt;$AD37, 0))</f>
        <v>108</v>
      </c>
      <c r="AM37" t="e" cm="1">
        <f t="array" ref="AM37">INDEX($A$2:$A$121, MATCH(TRUE, Y$2:Y$121&gt;$AD37, 0))</f>
        <v>#N/A</v>
      </c>
      <c r="AN37" t="e" cm="1">
        <f t="array" ref="AN37">INDEX($A$2:$A$121, MATCH(TRUE, Z$2:Z$121&gt;$AD37, 0))</f>
        <v>#N/A</v>
      </c>
      <c r="AO37" t="e" cm="1">
        <f t="array" ref="AO37">INDEX($A$2:$A$121, MATCH(TRUE, AA$2:AA$121&gt;$AD37, 0))</f>
        <v>#N/A</v>
      </c>
      <c r="AP37" t="e" cm="1">
        <f t="array" ref="AP37">INDEX($A$2:$A$121, MATCH(TRUE, AB$2:AB$121&gt;$AD37, 0))</f>
        <v>#N/A</v>
      </c>
      <c r="AR37">
        <f t="shared" si="7"/>
        <v>13</v>
      </c>
      <c r="AS37">
        <f t="shared" si="8"/>
        <v>14</v>
      </c>
      <c r="AT37">
        <f t="shared" si="9"/>
        <v>13</v>
      </c>
      <c r="AU37">
        <f t="shared" si="10"/>
        <v>14</v>
      </c>
      <c r="AV37">
        <f t="shared" si="11"/>
        <v>15</v>
      </c>
      <c r="AW37">
        <f t="shared" si="12"/>
        <v>14</v>
      </c>
      <c r="AX37">
        <f t="shared" si="13"/>
        <v>14</v>
      </c>
      <c r="AY37" t="e">
        <f t="shared" si="14"/>
        <v>#N/A</v>
      </c>
      <c r="AZ37" t="e">
        <f t="shared" si="15"/>
        <v>#N/A</v>
      </c>
      <c r="BA37" t="e">
        <f t="shared" si="16"/>
        <v>#N/A</v>
      </c>
      <c r="BB37" t="e">
        <f t="shared" si="17"/>
        <v>#N/A</v>
      </c>
    </row>
    <row r="38" spans="1:54" x14ac:dyDescent="0.25">
      <c r="A38" s="1">
        <v>36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f t="shared" si="2"/>
        <v>80</v>
      </c>
      <c r="R38">
        <f t="shared" si="18"/>
        <v>80</v>
      </c>
      <c r="S38">
        <f t="shared" si="19"/>
        <v>25</v>
      </c>
      <c r="T38">
        <f t="shared" si="20"/>
        <v>0</v>
      </c>
      <c r="U38">
        <f t="shared" si="21"/>
        <v>0</v>
      </c>
      <c r="V38">
        <f t="shared" si="22"/>
        <v>0</v>
      </c>
      <c r="W38">
        <f t="shared" si="23"/>
        <v>0</v>
      </c>
      <c r="X38">
        <f t="shared" si="24"/>
        <v>0</v>
      </c>
      <c r="Y38">
        <f t="shared" si="25"/>
        <v>0</v>
      </c>
      <c r="Z38">
        <f t="shared" si="26"/>
        <v>0</v>
      </c>
      <c r="AA38">
        <f t="shared" si="27"/>
        <v>0</v>
      </c>
      <c r="AB38">
        <f t="shared" si="28"/>
        <v>0</v>
      </c>
      <c r="AD38">
        <v>29</v>
      </c>
      <c r="AE38" cm="1">
        <f t="array" ref="AE38">INDEX($A$2:$A$121, MATCH(TRUE, Q$2:Q$121&gt;AD38, 0))</f>
        <v>11</v>
      </c>
      <c r="AF38" cm="1">
        <f t="array" ref="AF38">INDEX($A$2:$A$121, MATCH(TRUE, R$2:R$121&gt;$AD38, 0))</f>
        <v>24</v>
      </c>
      <c r="AG38" cm="1">
        <f t="array" ref="AG38">INDEX($A$2:$A$121, MATCH(TRUE, S$2:S$121&gt;$AD38, 0))</f>
        <v>38</v>
      </c>
      <c r="AH38" cm="1">
        <f t="array" ref="AH38">INDEX($A$2:$A$121, MATCH(TRUE, T$2:T$121&gt;$AD38, 0))</f>
        <v>51</v>
      </c>
      <c r="AI38" cm="1">
        <f t="array" ref="AI38">INDEX($A$2:$A$121, MATCH(TRUE, U$2:U$121&gt;$AD38, 0))</f>
        <v>66</v>
      </c>
      <c r="AJ38" cm="1">
        <f t="array" ref="AJ38">INDEX($A$2:$A$121, MATCH(TRUE, V$2:V$121&gt;$AD38, 0))</f>
        <v>80</v>
      </c>
      <c r="AK38" cm="1">
        <f t="array" ref="AK38">INDEX($A$2:$A$121, MATCH(TRUE, W$2:W$121&gt;$AD38, 0))</f>
        <v>94</v>
      </c>
      <c r="AL38" cm="1">
        <f t="array" ref="AL38">INDEX($A$2:$A$121, MATCH(TRUE, X$2:X$121&gt;$AD38, 0))</f>
        <v>109</v>
      </c>
      <c r="AM38" t="e" cm="1">
        <f t="array" ref="AM38">INDEX($A$2:$A$121, MATCH(TRUE, Y$2:Y$121&gt;$AD38, 0))</f>
        <v>#N/A</v>
      </c>
      <c r="AN38" t="e" cm="1">
        <f t="array" ref="AN38">INDEX($A$2:$A$121, MATCH(TRUE, Z$2:Z$121&gt;$AD38, 0))</f>
        <v>#N/A</v>
      </c>
      <c r="AO38" t="e" cm="1">
        <f t="array" ref="AO38">INDEX($A$2:$A$121, MATCH(TRUE, AA$2:AA$121&gt;$AD38, 0))</f>
        <v>#N/A</v>
      </c>
      <c r="AP38" t="e" cm="1">
        <f t="array" ref="AP38">INDEX($A$2:$A$121, MATCH(TRUE, AB$2:AB$121&gt;$AD38, 0))</f>
        <v>#N/A</v>
      </c>
      <c r="AR38">
        <f t="shared" si="7"/>
        <v>13</v>
      </c>
      <c r="AS38">
        <f t="shared" si="8"/>
        <v>14</v>
      </c>
      <c r="AT38">
        <f t="shared" si="9"/>
        <v>13</v>
      </c>
      <c r="AU38">
        <f t="shared" si="10"/>
        <v>15</v>
      </c>
      <c r="AV38">
        <f t="shared" si="11"/>
        <v>14</v>
      </c>
      <c r="AW38">
        <f t="shared" si="12"/>
        <v>14</v>
      </c>
      <c r="AX38">
        <f t="shared" si="13"/>
        <v>15</v>
      </c>
      <c r="AY38" t="e">
        <f t="shared" si="14"/>
        <v>#N/A</v>
      </c>
      <c r="AZ38" t="e">
        <f t="shared" si="15"/>
        <v>#N/A</v>
      </c>
      <c r="BA38" t="e">
        <f t="shared" si="16"/>
        <v>#N/A</v>
      </c>
      <c r="BB38" t="e">
        <f t="shared" si="17"/>
        <v>#N/A</v>
      </c>
    </row>
    <row r="39" spans="1:54" x14ac:dyDescent="0.25">
      <c r="A39" s="1">
        <v>37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f t="shared" si="2"/>
        <v>80</v>
      </c>
      <c r="R39">
        <f t="shared" si="18"/>
        <v>80</v>
      </c>
      <c r="S39">
        <f t="shared" si="19"/>
        <v>27</v>
      </c>
      <c r="T39">
        <f t="shared" si="20"/>
        <v>0</v>
      </c>
      <c r="U39">
        <f t="shared" si="21"/>
        <v>0</v>
      </c>
      <c r="V39">
        <f t="shared" si="22"/>
        <v>0</v>
      </c>
      <c r="W39">
        <f t="shared" si="23"/>
        <v>0</v>
      </c>
      <c r="X39">
        <f t="shared" si="24"/>
        <v>0</v>
      </c>
      <c r="Y39">
        <f t="shared" si="25"/>
        <v>0</v>
      </c>
      <c r="Z39">
        <f t="shared" si="26"/>
        <v>0</v>
      </c>
      <c r="AA39">
        <f t="shared" si="27"/>
        <v>0</v>
      </c>
      <c r="AB39">
        <f t="shared" si="28"/>
        <v>0</v>
      </c>
      <c r="AD39">
        <v>30</v>
      </c>
      <c r="AE39" cm="1">
        <f t="array" ref="AE39">INDEX($A$2:$A$121, MATCH(TRUE, Q$2:Q$121&gt;AD39, 0))</f>
        <v>11</v>
      </c>
      <c r="AF39" cm="1">
        <f t="array" ref="AF39">INDEX($A$2:$A$121, MATCH(TRUE, R$2:R$121&gt;$AD39, 0))</f>
        <v>24</v>
      </c>
      <c r="AG39" cm="1">
        <f t="array" ref="AG39">INDEX($A$2:$A$121, MATCH(TRUE, S$2:S$121&gt;$AD39, 0))</f>
        <v>38</v>
      </c>
      <c r="AH39" cm="1">
        <f t="array" ref="AH39">INDEX($A$2:$A$121, MATCH(TRUE, T$2:T$121&gt;$AD39, 0))</f>
        <v>51</v>
      </c>
      <c r="AI39" cm="1">
        <f t="array" ref="AI39">INDEX($A$2:$A$121, MATCH(TRUE, U$2:U$121&gt;$AD39, 0))</f>
        <v>66</v>
      </c>
      <c r="AJ39" cm="1">
        <f t="array" ref="AJ39">INDEX($A$2:$A$121, MATCH(TRUE, V$2:V$121&gt;$AD39, 0))</f>
        <v>80</v>
      </c>
      <c r="AK39" cm="1">
        <f t="array" ref="AK39">INDEX($A$2:$A$121, MATCH(TRUE, W$2:W$121&gt;$AD39, 0))</f>
        <v>94</v>
      </c>
      <c r="AL39" cm="1">
        <f t="array" ref="AL39">INDEX($A$2:$A$121, MATCH(TRUE, X$2:X$121&gt;$AD39, 0))</f>
        <v>109</v>
      </c>
      <c r="AM39" t="e" cm="1">
        <f t="array" ref="AM39">INDEX($A$2:$A$121, MATCH(TRUE, Y$2:Y$121&gt;$AD39, 0))</f>
        <v>#N/A</v>
      </c>
      <c r="AN39" t="e" cm="1">
        <f t="array" ref="AN39">INDEX($A$2:$A$121, MATCH(TRUE, Z$2:Z$121&gt;$AD39, 0))</f>
        <v>#N/A</v>
      </c>
      <c r="AO39" t="e" cm="1">
        <f t="array" ref="AO39">INDEX($A$2:$A$121, MATCH(TRUE, AA$2:AA$121&gt;$AD39, 0))</f>
        <v>#N/A</v>
      </c>
      <c r="AP39" t="e" cm="1">
        <f t="array" ref="AP39">INDEX($A$2:$A$121, MATCH(TRUE, AB$2:AB$121&gt;$AD39, 0))</f>
        <v>#N/A</v>
      </c>
      <c r="AR39">
        <f t="shared" si="7"/>
        <v>13</v>
      </c>
      <c r="AS39">
        <f t="shared" si="8"/>
        <v>14</v>
      </c>
      <c r="AT39">
        <f t="shared" si="9"/>
        <v>13</v>
      </c>
      <c r="AU39">
        <f t="shared" si="10"/>
        <v>15</v>
      </c>
      <c r="AV39">
        <f t="shared" si="11"/>
        <v>14</v>
      </c>
      <c r="AW39">
        <f t="shared" si="12"/>
        <v>14</v>
      </c>
      <c r="AX39">
        <f t="shared" si="13"/>
        <v>15</v>
      </c>
      <c r="AY39" t="e">
        <f t="shared" si="14"/>
        <v>#N/A</v>
      </c>
      <c r="AZ39" t="e">
        <f t="shared" si="15"/>
        <v>#N/A</v>
      </c>
      <c r="BA39" t="e">
        <f t="shared" si="16"/>
        <v>#N/A</v>
      </c>
      <c r="BB39" t="e">
        <f t="shared" si="17"/>
        <v>#N/A</v>
      </c>
    </row>
    <row r="40" spans="1:54" x14ac:dyDescent="0.25">
      <c r="A40" s="1">
        <v>38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f t="shared" si="2"/>
        <v>80</v>
      </c>
      <c r="R40">
        <f t="shared" si="18"/>
        <v>80</v>
      </c>
      <c r="S40">
        <f t="shared" si="19"/>
        <v>32</v>
      </c>
      <c r="T40">
        <f t="shared" si="20"/>
        <v>0</v>
      </c>
      <c r="U40">
        <f t="shared" si="21"/>
        <v>0</v>
      </c>
      <c r="V40">
        <f t="shared" si="22"/>
        <v>0</v>
      </c>
      <c r="W40">
        <f t="shared" si="23"/>
        <v>0</v>
      </c>
      <c r="X40">
        <f t="shared" si="24"/>
        <v>0</v>
      </c>
      <c r="Y40">
        <f t="shared" si="25"/>
        <v>0</v>
      </c>
      <c r="Z40">
        <f t="shared" si="26"/>
        <v>0</v>
      </c>
      <c r="AA40">
        <f t="shared" si="27"/>
        <v>0</v>
      </c>
      <c r="AB40">
        <f t="shared" si="28"/>
        <v>0</v>
      </c>
      <c r="AD40">
        <v>31</v>
      </c>
      <c r="AE40" cm="1">
        <f t="array" ref="AE40">INDEX($A$2:$A$121, MATCH(TRUE, Q$2:Q$121&gt;AD40, 0))</f>
        <v>11</v>
      </c>
      <c r="AF40" cm="1">
        <f t="array" ref="AF40">INDEX($A$2:$A$121, MATCH(TRUE, R$2:R$121&gt;$AD40, 0))</f>
        <v>24</v>
      </c>
      <c r="AG40" cm="1">
        <f t="array" ref="AG40">INDEX($A$2:$A$121, MATCH(TRUE, S$2:S$121&gt;$AD40, 0))</f>
        <v>38</v>
      </c>
      <c r="AH40" cm="1">
        <f t="array" ref="AH40">INDEX($A$2:$A$121, MATCH(TRUE, T$2:T$121&gt;$AD40, 0))</f>
        <v>52</v>
      </c>
      <c r="AI40" cm="1">
        <f t="array" ref="AI40">INDEX($A$2:$A$121, MATCH(TRUE, U$2:U$121&gt;$AD40, 0))</f>
        <v>66</v>
      </c>
      <c r="AJ40" cm="1">
        <f t="array" ref="AJ40">INDEX($A$2:$A$121, MATCH(TRUE, V$2:V$121&gt;$AD40, 0))</f>
        <v>80</v>
      </c>
      <c r="AK40" cm="1">
        <f t="array" ref="AK40">INDEX($A$2:$A$121, MATCH(TRUE, W$2:W$121&gt;$AD40, 0))</f>
        <v>94</v>
      </c>
      <c r="AL40" cm="1">
        <f t="array" ref="AL40">INDEX($A$2:$A$121, MATCH(TRUE, X$2:X$121&gt;$AD40, 0))</f>
        <v>109</v>
      </c>
      <c r="AM40" t="e" cm="1">
        <f t="array" ref="AM40">INDEX($A$2:$A$121, MATCH(TRUE, Y$2:Y$121&gt;$AD40, 0))</f>
        <v>#N/A</v>
      </c>
      <c r="AN40" t="e" cm="1">
        <f t="array" ref="AN40">INDEX($A$2:$A$121, MATCH(TRUE, Z$2:Z$121&gt;$AD40, 0))</f>
        <v>#N/A</v>
      </c>
      <c r="AO40" t="e" cm="1">
        <f t="array" ref="AO40">INDEX($A$2:$A$121, MATCH(TRUE, AA$2:AA$121&gt;$AD40, 0))</f>
        <v>#N/A</v>
      </c>
      <c r="AP40" t="e" cm="1">
        <f t="array" ref="AP40">INDEX($A$2:$A$121, MATCH(TRUE, AB$2:AB$121&gt;$AD40, 0))</f>
        <v>#N/A</v>
      </c>
      <c r="AR40">
        <f t="shared" si="7"/>
        <v>13</v>
      </c>
      <c r="AS40">
        <f t="shared" si="8"/>
        <v>14</v>
      </c>
      <c r="AT40">
        <f t="shared" si="9"/>
        <v>14</v>
      </c>
      <c r="AU40">
        <f t="shared" si="10"/>
        <v>14</v>
      </c>
      <c r="AV40">
        <f t="shared" si="11"/>
        <v>14</v>
      </c>
      <c r="AW40">
        <f t="shared" si="12"/>
        <v>14</v>
      </c>
      <c r="AX40">
        <f t="shared" si="13"/>
        <v>15</v>
      </c>
      <c r="AY40" t="e">
        <f t="shared" si="14"/>
        <v>#N/A</v>
      </c>
      <c r="AZ40" t="e">
        <f t="shared" si="15"/>
        <v>#N/A</v>
      </c>
      <c r="BA40" t="e">
        <f t="shared" si="16"/>
        <v>#N/A</v>
      </c>
      <c r="BB40" t="e">
        <f t="shared" si="17"/>
        <v>#N/A</v>
      </c>
    </row>
    <row r="41" spans="1:54" x14ac:dyDescent="0.25">
      <c r="A41" s="1">
        <v>39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f t="shared" si="2"/>
        <v>80</v>
      </c>
      <c r="R41">
        <f t="shared" si="18"/>
        <v>80</v>
      </c>
      <c r="S41">
        <f t="shared" si="19"/>
        <v>37</v>
      </c>
      <c r="T41">
        <f t="shared" si="20"/>
        <v>0</v>
      </c>
      <c r="U41">
        <f t="shared" si="21"/>
        <v>0</v>
      </c>
      <c r="V41">
        <f t="shared" si="22"/>
        <v>0</v>
      </c>
      <c r="W41">
        <f t="shared" si="23"/>
        <v>0</v>
      </c>
      <c r="X41">
        <f t="shared" si="24"/>
        <v>0</v>
      </c>
      <c r="Y41">
        <f t="shared" si="25"/>
        <v>0</v>
      </c>
      <c r="Z41">
        <f t="shared" si="26"/>
        <v>0</v>
      </c>
      <c r="AA41">
        <f t="shared" si="27"/>
        <v>0</v>
      </c>
      <c r="AB41">
        <f t="shared" si="28"/>
        <v>0</v>
      </c>
      <c r="AD41">
        <v>32</v>
      </c>
      <c r="AE41" cm="1">
        <f t="array" ref="AE41">INDEX($A$2:$A$121, MATCH(TRUE, Q$2:Q$121&gt;AD41, 0))</f>
        <v>11</v>
      </c>
      <c r="AF41" cm="1">
        <f t="array" ref="AF41">INDEX($A$2:$A$121, MATCH(TRUE, R$2:R$121&gt;$AD41, 0))</f>
        <v>24</v>
      </c>
      <c r="AG41" cm="1">
        <f t="array" ref="AG41">INDEX($A$2:$A$121, MATCH(TRUE, S$2:S$121&gt;$AD41, 0))</f>
        <v>39</v>
      </c>
      <c r="AH41" cm="1">
        <f t="array" ref="AH41">INDEX($A$2:$A$121, MATCH(TRUE, T$2:T$121&gt;$AD41, 0))</f>
        <v>52</v>
      </c>
      <c r="AI41" cm="1">
        <f t="array" ref="AI41">INDEX($A$2:$A$121, MATCH(TRUE, U$2:U$121&gt;$AD41, 0))</f>
        <v>66</v>
      </c>
      <c r="AJ41" cm="1">
        <f t="array" ref="AJ41">INDEX($A$2:$A$121, MATCH(TRUE, V$2:V$121&gt;$AD41, 0))</f>
        <v>81</v>
      </c>
      <c r="AK41" cm="1">
        <f t="array" ref="AK41">INDEX($A$2:$A$121, MATCH(TRUE, W$2:W$121&gt;$AD41, 0))</f>
        <v>94</v>
      </c>
      <c r="AL41" cm="1">
        <f t="array" ref="AL41">INDEX($A$2:$A$121, MATCH(TRUE, X$2:X$121&gt;$AD41, 0))</f>
        <v>109</v>
      </c>
      <c r="AM41" t="e" cm="1">
        <f t="array" ref="AM41">INDEX($A$2:$A$121, MATCH(TRUE, Y$2:Y$121&gt;$AD41, 0))</f>
        <v>#N/A</v>
      </c>
      <c r="AN41" t="e" cm="1">
        <f t="array" ref="AN41">INDEX($A$2:$A$121, MATCH(TRUE, Z$2:Z$121&gt;$AD41, 0))</f>
        <v>#N/A</v>
      </c>
      <c r="AO41" t="e" cm="1">
        <f t="array" ref="AO41">INDEX($A$2:$A$121, MATCH(TRUE, AA$2:AA$121&gt;$AD41, 0))</f>
        <v>#N/A</v>
      </c>
      <c r="AP41" t="e" cm="1">
        <f t="array" ref="AP41">INDEX($A$2:$A$121, MATCH(TRUE, AB$2:AB$121&gt;$AD41, 0))</f>
        <v>#N/A</v>
      </c>
      <c r="AR41">
        <f t="shared" si="7"/>
        <v>13</v>
      </c>
      <c r="AS41">
        <f t="shared" si="8"/>
        <v>15</v>
      </c>
      <c r="AT41">
        <f t="shared" si="9"/>
        <v>13</v>
      </c>
      <c r="AU41">
        <f t="shared" si="10"/>
        <v>14</v>
      </c>
      <c r="AV41">
        <f t="shared" si="11"/>
        <v>15</v>
      </c>
      <c r="AW41">
        <f t="shared" si="12"/>
        <v>13</v>
      </c>
      <c r="AX41">
        <f t="shared" si="13"/>
        <v>15</v>
      </c>
      <c r="AY41" t="e">
        <f t="shared" si="14"/>
        <v>#N/A</v>
      </c>
      <c r="AZ41" t="e">
        <f t="shared" si="15"/>
        <v>#N/A</v>
      </c>
      <c r="BA41" t="e">
        <f t="shared" si="16"/>
        <v>#N/A</v>
      </c>
      <c r="BB41" t="e">
        <f t="shared" si="17"/>
        <v>#N/A</v>
      </c>
    </row>
    <row r="42" spans="1:54" x14ac:dyDescent="0.25">
      <c r="A42" s="1">
        <v>40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f t="shared" si="2"/>
        <v>80</v>
      </c>
      <c r="R42">
        <f t="shared" si="18"/>
        <v>80</v>
      </c>
      <c r="S42">
        <f t="shared" si="19"/>
        <v>41</v>
      </c>
      <c r="T42">
        <f t="shared" si="20"/>
        <v>0</v>
      </c>
      <c r="U42">
        <f t="shared" si="21"/>
        <v>0</v>
      </c>
      <c r="V42">
        <f t="shared" si="22"/>
        <v>0</v>
      </c>
      <c r="W42">
        <f t="shared" si="23"/>
        <v>0</v>
      </c>
      <c r="X42">
        <f t="shared" si="24"/>
        <v>0</v>
      </c>
      <c r="Y42">
        <f t="shared" si="25"/>
        <v>0</v>
      </c>
      <c r="Z42">
        <f t="shared" si="26"/>
        <v>0</v>
      </c>
      <c r="AA42">
        <f t="shared" si="27"/>
        <v>0</v>
      </c>
      <c r="AB42">
        <f t="shared" si="28"/>
        <v>0</v>
      </c>
      <c r="AD42">
        <v>33</v>
      </c>
      <c r="AE42" cm="1">
        <f t="array" ref="AE42">INDEX($A$2:$A$121, MATCH(TRUE, Q$2:Q$121&gt;AD42, 0))</f>
        <v>11</v>
      </c>
      <c r="AF42" cm="1">
        <f t="array" ref="AF42">INDEX($A$2:$A$121, MATCH(TRUE, R$2:R$121&gt;$AD42, 0))</f>
        <v>24</v>
      </c>
      <c r="AG42" cm="1">
        <f t="array" ref="AG42">INDEX($A$2:$A$121, MATCH(TRUE, S$2:S$121&gt;$AD42, 0))</f>
        <v>39</v>
      </c>
      <c r="AH42" cm="1">
        <f t="array" ref="AH42">INDEX($A$2:$A$121, MATCH(TRUE, T$2:T$121&gt;$AD42, 0))</f>
        <v>52</v>
      </c>
      <c r="AI42" cm="1">
        <f t="array" ref="AI42">INDEX($A$2:$A$121, MATCH(TRUE, U$2:U$121&gt;$AD42, 0))</f>
        <v>66</v>
      </c>
      <c r="AJ42" cm="1">
        <f t="array" ref="AJ42">INDEX($A$2:$A$121, MATCH(TRUE, V$2:V$121&gt;$AD42, 0))</f>
        <v>81</v>
      </c>
      <c r="AK42" cm="1">
        <f t="array" ref="AK42">INDEX($A$2:$A$121, MATCH(TRUE, W$2:W$121&gt;$AD42, 0))</f>
        <v>95</v>
      </c>
      <c r="AL42" cm="1">
        <f t="array" ref="AL42">INDEX($A$2:$A$121, MATCH(TRUE, X$2:X$121&gt;$AD42, 0))</f>
        <v>110</v>
      </c>
      <c r="AM42" t="e" cm="1">
        <f t="array" ref="AM42">INDEX($A$2:$A$121, MATCH(TRUE, Y$2:Y$121&gt;$AD42, 0))</f>
        <v>#N/A</v>
      </c>
      <c r="AN42" t="e" cm="1">
        <f t="array" ref="AN42">INDEX($A$2:$A$121, MATCH(TRUE, Z$2:Z$121&gt;$AD42, 0))</f>
        <v>#N/A</v>
      </c>
      <c r="AO42" t="e" cm="1">
        <f t="array" ref="AO42">INDEX($A$2:$A$121, MATCH(TRUE, AA$2:AA$121&gt;$AD42, 0))</f>
        <v>#N/A</v>
      </c>
      <c r="AP42" t="e" cm="1">
        <f t="array" ref="AP42">INDEX($A$2:$A$121, MATCH(TRUE, AB$2:AB$121&gt;$AD42, 0))</f>
        <v>#N/A</v>
      </c>
      <c r="AR42">
        <f t="shared" si="7"/>
        <v>13</v>
      </c>
      <c r="AS42">
        <f t="shared" si="8"/>
        <v>15</v>
      </c>
      <c r="AT42">
        <f t="shared" si="9"/>
        <v>13</v>
      </c>
      <c r="AU42">
        <f t="shared" si="10"/>
        <v>14</v>
      </c>
      <c r="AV42">
        <f t="shared" si="11"/>
        <v>15</v>
      </c>
      <c r="AW42">
        <f t="shared" si="12"/>
        <v>14</v>
      </c>
      <c r="AX42">
        <f t="shared" si="13"/>
        <v>15</v>
      </c>
      <c r="AY42" t="e">
        <f t="shared" si="14"/>
        <v>#N/A</v>
      </c>
      <c r="AZ42" t="e">
        <f t="shared" si="15"/>
        <v>#N/A</v>
      </c>
      <c r="BA42" t="e">
        <f t="shared" si="16"/>
        <v>#N/A</v>
      </c>
      <c r="BB42" t="e">
        <f t="shared" si="17"/>
        <v>#N/A</v>
      </c>
    </row>
    <row r="43" spans="1:54" x14ac:dyDescent="0.25">
      <c r="A43" s="1">
        <v>41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f t="shared" si="2"/>
        <v>80</v>
      </c>
      <c r="R43">
        <f t="shared" si="18"/>
        <v>80</v>
      </c>
      <c r="S43">
        <f t="shared" si="19"/>
        <v>46</v>
      </c>
      <c r="T43">
        <f t="shared" si="20"/>
        <v>0</v>
      </c>
      <c r="U43">
        <f t="shared" si="21"/>
        <v>0</v>
      </c>
      <c r="V43">
        <f t="shared" si="22"/>
        <v>0</v>
      </c>
      <c r="W43">
        <f t="shared" si="23"/>
        <v>0</v>
      </c>
      <c r="X43">
        <f t="shared" si="24"/>
        <v>0</v>
      </c>
      <c r="Y43">
        <f t="shared" si="25"/>
        <v>0</v>
      </c>
      <c r="Z43">
        <f t="shared" si="26"/>
        <v>0</v>
      </c>
      <c r="AA43">
        <f t="shared" si="27"/>
        <v>0</v>
      </c>
      <c r="AB43">
        <f t="shared" si="28"/>
        <v>0</v>
      </c>
      <c r="AD43">
        <v>34</v>
      </c>
      <c r="AE43" cm="1">
        <f t="array" ref="AE43">INDEX($A$2:$A$121, MATCH(TRUE, Q$2:Q$121&gt;AD43, 0))</f>
        <v>11</v>
      </c>
      <c r="AF43" cm="1">
        <f t="array" ref="AF43">INDEX($A$2:$A$121, MATCH(TRUE, R$2:R$121&gt;$AD43, 0))</f>
        <v>24</v>
      </c>
      <c r="AG43" cm="1">
        <f t="array" ref="AG43">INDEX($A$2:$A$121, MATCH(TRUE, S$2:S$121&gt;$AD43, 0))</f>
        <v>39</v>
      </c>
      <c r="AH43" cm="1">
        <f t="array" ref="AH43">INDEX($A$2:$A$121, MATCH(TRUE, T$2:T$121&gt;$AD43, 0))</f>
        <v>52</v>
      </c>
      <c r="AI43" cm="1">
        <f t="array" ref="AI43">INDEX($A$2:$A$121, MATCH(TRUE, U$2:U$121&gt;$AD43, 0))</f>
        <v>67</v>
      </c>
      <c r="AJ43" cm="1">
        <f t="array" ref="AJ43">INDEX($A$2:$A$121, MATCH(TRUE, V$2:V$121&gt;$AD43, 0))</f>
        <v>81</v>
      </c>
      <c r="AK43" cm="1">
        <f t="array" ref="AK43">INDEX($A$2:$A$121, MATCH(TRUE, W$2:W$121&gt;$AD43, 0))</f>
        <v>95</v>
      </c>
      <c r="AL43" cm="1">
        <f t="array" ref="AL43">INDEX($A$2:$A$121, MATCH(TRUE, X$2:X$121&gt;$AD43, 0))</f>
        <v>110</v>
      </c>
      <c r="AM43" t="e" cm="1">
        <f t="array" ref="AM43">INDEX($A$2:$A$121, MATCH(TRUE, Y$2:Y$121&gt;$AD43, 0))</f>
        <v>#N/A</v>
      </c>
      <c r="AN43" t="e" cm="1">
        <f t="array" ref="AN43">INDEX($A$2:$A$121, MATCH(TRUE, Z$2:Z$121&gt;$AD43, 0))</f>
        <v>#N/A</v>
      </c>
      <c r="AO43" t="e" cm="1">
        <f t="array" ref="AO43">INDEX($A$2:$A$121, MATCH(TRUE, AA$2:AA$121&gt;$AD43, 0))</f>
        <v>#N/A</v>
      </c>
      <c r="AP43" t="e" cm="1">
        <f t="array" ref="AP43">INDEX($A$2:$A$121, MATCH(TRUE, AB$2:AB$121&gt;$AD43, 0))</f>
        <v>#N/A</v>
      </c>
      <c r="AR43">
        <f t="shared" si="7"/>
        <v>13</v>
      </c>
      <c r="AS43">
        <f t="shared" si="8"/>
        <v>15</v>
      </c>
      <c r="AT43">
        <f t="shared" si="9"/>
        <v>13</v>
      </c>
      <c r="AU43">
        <f t="shared" si="10"/>
        <v>15</v>
      </c>
      <c r="AV43">
        <f t="shared" si="11"/>
        <v>14</v>
      </c>
      <c r="AW43">
        <f t="shared" si="12"/>
        <v>14</v>
      </c>
      <c r="AX43">
        <f t="shared" si="13"/>
        <v>15</v>
      </c>
      <c r="AY43" t="e">
        <f t="shared" si="14"/>
        <v>#N/A</v>
      </c>
      <c r="AZ43" t="e">
        <f t="shared" si="15"/>
        <v>#N/A</v>
      </c>
      <c r="BA43" t="e">
        <f t="shared" si="16"/>
        <v>#N/A</v>
      </c>
      <c r="BB43" t="e">
        <f t="shared" si="17"/>
        <v>#N/A</v>
      </c>
    </row>
    <row r="44" spans="1:54" x14ac:dyDescent="0.25">
      <c r="A44" s="1">
        <v>42</v>
      </c>
      <c r="B44">
        <v>0</v>
      </c>
      <c r="C44">
        <v>0</v>
      </c>
      <c r="D44">
        <v>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f t="shared" si="2"/>
        <v>80</v>
      </c>
      <c r="R44">
        <f t="shared" si="18"/>
        <v>80</v>
      </c>
      <c r="S44">
        <f t="shared" si="19"/>
        <v>49</v>
      </c>
      <c r="T44">
        <f t="shared" si="20"/>
        <v>2</v>
      </c>
      <c r="U44">
        <f t="shared" si="21"/>
        <v>0</v>
      </c>
      <c r="V44">
        <f t="shared" si="22"/>
        <v>0</v>
      </c>
      <c r="W44">
        <f t="shared" si="23"/>
        <v>0</v>
      </c>
      <c r="X44">
        <f t="shared" si="24"/>
        <v>0</v>
      </c>
      <c r="Y44">
        <f t="shared" si="25"/>
        <v>0</v>
      </c>
      <c r="Z44">
        <f t="shared" si="26"/>
        <v>0</v>
      </c>
      <c r="AA44">
        <f t="shared" si="27"/>
        <v>0</v>
      </c>
      <c r="AB44">
        <f t="shared" si="28"/>
        <v>0</v>
      </c>
      <c r="AD44">
        <v>35</v>
      </c>
      <c r="AE44" cm="1">
        <f t="array" ref="AE44">INDEX($A$2:$A$121, MATCH(TRUE, Q$2:Q$121&gt;AD44, 0))</f>
        <v>12</v>
      </c>
      <c r="AF44" cm="1">
        <f t="array" ref="AF44">INDEX($A$2:$A$121, MATCH(TRUE, R$2:R$121&gt;$AD44, 0))</f>
        <v>24</v>
      </c>
      <c r="AG44" cm="1">
        <f t="array" ref="AG44">INDEX($A$2:$A$121, MATCH(TRUE, S$2:S$121&gt;$AD44, 0))</f>
        <v>39</v>
      </c>
      <c r="AH44" cm="1">
        <f t="array" ref="AH44">INDEX($A$2:$A$121, MATCH(TRUE, T$2:T$121&gt;$AD44, 0))</f>
        <v>52</v>
      </c>
      <c r="AI44" cm="1">
        <f t="array" ref="AI44">INDEX($A$2:$A$121, MATCH(TRUE, U$2:U$121&gt;$AD44, 0))</f>
        <v>67</v>
      </c>
      <c r="AJ44" cm="1">
        <f t="array" ref="AJ44">INDEX($A$2:$A$121, MATCH(TRUE, V$2:V$121&gt;$AD44, 0))</f>
        <v>81</v>
      </c>
      <c r="AK44" cm="1">
        <f t="array" ref="AK44">INDEX($A$2:$A$121, MATCH(TRUE, W$2:W$121&gt;$AD44, 0))</f>
        <v>96</v>
      </c>
      <c r="AL44" cm="1">
        <f t="array" ref="AL44">INDEX($A$2:$A$121, MATCH(TRUE, X$2:X$121&gt;$AD44, 0))</f>
        <v>110</v>
      </c>
      <c r="AM44" t="e" cm="1">
        <f t="array" ref="AM44">INDEX($A$2:$A$121, MATCH(TRUE, Y$2:Y$121&gt;$AD44, 0))</f>
        <v>#N/A</v>
      </c>
      <c r="AN44" t="e" cm="1">
        <f t="array" ref="AN44">INDEX($A$2:$A$121, MATCH(TRUE, Z$2:Z$121&gt;$AD44, 0))</f>
        <v>#N/A</v>
      </c>
      <c r="AO44" t="e" cm="1">
        <f t="array" ref="AO44">INDEX($A$2:$A$121, MATCH(TRUE, AA$2:AA$121&gt;$AD44, 0))</f>
        <v>#N/A</v>
      </c>
      <c r="AP44" t="e" cm="1">
        <f t="array" ref="AP44">INDEX($A$2:$A$121, MATCH(TRUE, AB$2:AB$121&gt;$AD44, 0))</f>
        <v>#N/A</v>
      </c>
      <c r="AR44">
        <f t="shared" si="7"/>
        <v>12</v>
      </c>
      <c r="AS44">
        <f t="shared" si="8"/>
        <v>15</v>
      </c>
      <c r="AT44">
        <f t="shared" si="9"/>
        <v>13</v>
      </c>
      <c r="AU44">
        <f t="shared" si="10"/>
        <v>15</v>
      </c>
      <c r="AV44">
        <f t="shared" si="11"/>
        <v>14</v>
      </c>
      <c r="AW44">
        <f t="shared" si="12"/>
        <v>15</v>
      </c>
      <c r="AX44">
        <f t="shared" si="13"/>
        <v>14</v>
      </c>
      <c r="AY44" t="e">
        <f t="shared" si="14"/>
        <v>#N/A</v>
      </c>
      <c r="AZ44" t="e">
        <f t="shared" si="15"/>
        <v>#N/A</v>
      </c>
      <c r="BA44" t="e">
        <f t="shared" si="16"/>
        <v>#N/A</v>
      </c>
      <c r="BB44" t="e">
        <f t="shared" si="17"/>
        <v>#N/A</v>
      </c>
    </row>
    <row r="45" spans="1:54" x14ac:dyDescent="0.25">
      <c r="A45" s="1">
        <v>43</v>
      </c>
      <c r="B45">
        <v>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f t="shared" si="2"/>
        <v>80</v>
      </c>
      <c r="R45">
        <f t="shared" si="18"/>
        <v>80</v>
      </c>
      <c r="S45">
        <f t="shared" si="19"/>
        <v>59</v>
      </c>
      <c r="T45">
        <f t="shared" si="20"/>
        <v>2</v>
      </c>
      <c r="U45">
        <f t="shared" si="21"/>
        <v>0</v>
      </c>
      <c r="V45">
        <f t="shared" si="22"/>
        <v>0</v>
      </c>
      <c r="W45">
        <f t="shared" si="23"/>
        <v>0</v>
      </c>
      <c r="X45">
        <f t="shared" si="24"/>
        <v>0</v>
      </c>
      <c r="Y45">
        <f t="shared" si="25"/>
        <v>0</v>
      </c>
      <c r="Z45">
        <f t="shared" si="26"/>
        <v>0</v>
      </c>
      <c r="AA45">
        <f t="shared" si="27"/>
        <v>0</v>
      </c>
      <c r="AB45">
        <f t="shared" si="28"/>
        <v>0</v>
      </c>
      <c r="AD45">
        <v>36</v>
      </c>
      <c r="AE45" cm="1">
        <f t="array" ref="AE45">INDEX($A$2:$A$121, MATCH(TRUE, Q$2:Q$121&gt;AD45, 0))</f>
        <v>12</v>
      </c>
      <c r="AF45" cm="1">
        <f t="array" ref="AF45">INDEX($A$2:$A$121, MATCH(TRUE, R$2:R$121&gt;$AD45, 0))</f>
        <v>25</v>
      </c>
      <c r="AG45" cm="1">
        <f t="array" ref="AG45">INDEX($A$2:$A$121, MATCH(TRUE, S$2:S$121&gt;$AD45, 0))</f>
        <v>39</v>
      </c>
      <c r="AH45" cm="1">
        <f t="array" ref="AH45">INDEX($A$2:$A$121, MATCH(TRUE, T$2:T$121&gt;$AD45, 0))</f>
        <v>53</v>
      </c>
      <c r="AI45" cm="1">
        <f t="array" ref="AI45">INDEX($A$2:$A$121, MATCH(TRUE, U$2:U$121&gt;$AD45, 0))</f>
        <v>67</v>
      </c>
      <c r="AJ45" cm="1">
        <f t="array" ref="AJ45">INDEX($A$2:$A$121, MATCH(TRUE, V$2:V$121&gt;$AD45, 0))</f>
        <v>81</v>
      </c>
      <c r="AK45" cm="1">
        <f t="array" ref="AK45">INDEX($A$2:$A$121, MATCH(TRUE, W$2:W$121&gt;$AD45, 0))</f>
        <v>96</v>
      </c>
      <c r="AL45" cm="1">
        <f t="array" ref="AL45">INDEX($A$2:$A$121, MATCH(TRUE, X$2:X$121&gt;$AD45, 0))</f>
        <v>110</v>
      </c>
      <c r="AM45" t="e" cm="1">
        <f t="array" ref="AM45">INDEX($A$2:$A$121, MATCH(TRUE, Y$2:Y$121&gt;$AD45, 0))</f>
        <v>#N/A</v>
      </c>
      <c r="AN45" t="e" cm="1">
        <f t="array" ref="AN45">INDEX($A$2:$A$121, MATCH(TRUE, Z$2:Z$121&gt;$AD45, 0))</f>
        <v>#N/A</v>
      </c>
      <c r="AO45" t="e" cm="1">
        <f t="array" ref="AO45">INDEX($A$2:$A$121, MATCH(TRUE, AA$2:AA$121&gt;$AD45, 0))</f>
        <v>#N/A</v>
      </c>
      <c r="AP45" t="e" cm="1">
        <f t="array" ref="AP45">INDEX($A$2:$A$121, MATCH(TRUE, AB$2:AB$121&gt;$AD45, 0))</f>
        <v>#N/A</v>
      </c>
      <c r="AR45">
        <f t="shared" si="7"/>
        <v>13</v>
      </c>
      <c r="AS45">
        <f t="shared" si="8"/>
        <v>14</v>
      </c>
      <c r="AT45">
        <f t="shared" si="9"/>
        <v>14</v>
      </c>
      <c r="AU45">
        <f t="shared" si="10"/>
        <v>14</v>
      </c>
      <c r="AV45">
        <f t="shared" si="11"/>
        <v>14</v>
      </c>
      <c r="AW45">
        <f t="shared" si="12"/>
        <v>15</v>
      </c>
      <c r="AX45">
        <f t="shared" si="13"/>
        <v>14</v>
      </c>
      <c r="AY45" t="e">
        <f t="shared" si="14"/>
        <v>#N/A</v>
      </c>
      <c r="AZ45" t="e">
        <f t="shared" si="15"/>
        <v>#N/A</v>
      </c>
      <c r="BA45" t="e">
        <f t="shared" si="16"/>
        <v>#N/A</v>
      </c>
      <c r="BB45" t="e">
        <f t="shared" si="17"/>
        <v>#N/A</v>
      </c>
    </row>
    <row r="46" spans="1:54" x14ac:dyDescent="0.25">
      <c r="A46" s="1">
        <v>44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f t="shared" si="2"/>
        <v>80</v>
      </c>
      <c r="R46">
        <f t="shared" si="18"/>
        <v>80</v>
      </c>
      <c r="S46">
        <f t="shared" si="19"/>
        <v>69</v>
      </c>
      <c r="T46">
        <f t="shared" si="20"/>
        <v>2</v>
      </c>
      <c r="U46">
        <f t="shared" si="21"/>
        <v>0</v>
      </c>
      <c r="V46">
        <f t="shared" si="22"/>
        <v>0</v>
      </c>
      <c r="W46">
        <f t="shared" si="23"/>
        <v>0</v>
      </c>
      <c r="X46">
        <f t="shared" si="24"/>
        <v>0</v>
      </c>
      <c r="Y46">
        <f t="shared" si="25"/>
        <v>0</v>
      </c>
      <c r="Z46">
        <f t="shared" si="26"/>
        <v>0</v>
      </c>
      <c r="AA46">
        <f t="shared" si="27"/>
        <v>0</v>
      </c>
      <c r="AB46">
        <f t="shared" si="28"/>
        <v>0</v>
      </c>
      <c r="AD46">
        <v>37</v>
      </c>
      <c r="AE46" cm="1">
        <f t="array" ref="AE46">INDEX($A$2:$A$121, MATCH(TRUE, Q$2:Q$121&gt;AD46, 0))</f>
        <v>12</v>
      </c>
      <c r="AF46" cm="1">
        <f t="array" ref="AF46">INDEX($A$2:$A$121, MATCH(TRUE, R$2:R$121&gt;$AD46, 0))</f>
        <v>25</v>
      </c>
      <c r="AG46" cm="1">
        <f t="array" ref="AG46">INDEX($A$2:$A$121, MATCH(TRUE, S$2:S$121&gt;$AD46, 0))</f>
        <v>40</v>
      </c>
      <c r="AH46" cm="1">
        <f t="array" ref="AH46">INDEX($A$2:$A$121, MATCH(TRUE, T$2:T$121&gt;$AD46, 0))</f>
        <v>53</v>
      </c>
      <c r="AI46" cm="1">
        <f t="array" ref="AI46">INDEX($A$2:$A$121, MATCH(TRUE, U$2:U$121&gt;$AD46, 0))</f>
        <v>67</v>
      </c>
      <c r="AJ46" cm="1">
        <f t="array" ref="AJ46">INDEX($A$2:$A$121, MATCH(TRUE, V$2:V$121&gt;$AD46, 0))</f>
        <v>82</v>
      </c>
      <c r="AK46" cm="1">
        <f t="array" ref="AK46">INDEX($A$2:$A$121, MATCH(TRUE, W$2:W$121&gt;$AD46, 0))</f>
        <v>96</v>
      </c>
      <c r="AL46" cm="1">
        <f t="array" ref="AL46">INDEX($A$2:$A$121, MATCH(TRUE, X$2:X$121&gt;$AD46, 0))</f>
        <v>110</v>
      </c>
      <c r="AM46" t="e" cm="1">
        <f t="array" ref="AM46">INDEX($A$2:$A$121, MATCH(TRUE, Y$2:Y$121&gt;$AD46, 0))</f>
        <v>#N/A</v>
      </c>
      <c r="AN46" t="e" cm="1">
        <f t="array" ref="AN46">INDEX($A$2:$A$121, MATCH(TRUE, Z$2:Z$121&gt;$AD46, 0))</f>
        <v>#N/A</v>
      </c>
      <c r="AO46" t="e" cm="1">
        <f t="array" ref="AO46">INDEX($A$2:$A$121, MATCH(TRUE, AA$2:AA$121&gt;$AD46, 0))</f>
        <v>#N/A</v>
      </c>
      <c r="AP46" t="e" cm="1">
        <f t="array" ref="AP46">INDEX($A$2:$A$121, MATCH(TRUE, AB$2:AB$121&gt;$AD46, 0))</f>
        <v>#N/A</v>
      </c>
      <c r="AR46">
        <f t="shared" si="7"/>
        <v>13</v>
      </c>
      <c r="AS46">
        <f t="shared" si="8"/>
        <v>15</v>
      </c>
      <c r="AT46">
        <f t="shared" si="9"/>
        <v>13</v>
      </c>
      <c r="AU46">
        <f t="shared" si="10"/>
        <v>14</v>
      </c>
      <c r="AV46">
        <f t="shared" si="11"/>
        <v>15</v>
      </c>
      <c r="AW46">
        <f t="shared" si="12"/>
        <v>14</v>
      </c>
      <c r="AX46">
        <f t="shared" si="13"/>
        <v>14</v>
      </c>
      <c r="AY46" t="e">
        <f t="shared" si="14"/>
        <v>#N/A</v>
      </c>
      <c r="AZ46" t="e">
        <f t="shared" si="15"/>
        <v>#N/A</v>
      </c>
      <c r="BA46" t="e">
        <f t="shared" si="16"/>
        <v>#N/A</v>
      </c>
      <c r="BB46" t="e">
        <f t="shared" si="17"/>
        <v>#N/A</v>
      </c>
    </row>
    <row r="47" spans="1:54" x14ac:dyDescent="0.25">
      <c r="A47" s="1">
        <v>45</v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f t="shared" si="2"/>
        <v>80</v>
      </c>
      <c r="R47">
        <f t="shared" si="18"/>
        <v>80</v>
      </c>
      <c r="S47">
        <f t="shared" si="19"/>
        <v>80</v>
      </c>
      <c r="T47">
        <f t="shared" si="20"/>
        <v>2</v>
      </c>
      <c r="U47">
        <f t="shared" si="21"/>
        <v>0</v>
      </c>
      <c r="V47">
        <f t="shared" si="22"/>
        <v>0</v>
      </c>
      <c r="W47">
        <f t="shared" si="23"/>
        <v>0</v>
      </c>
      <c r="X47">
        <f t="shared" si="24"/>
        <v>0</v>
      </c>
      <c r="Y47">
        <f t="shared" si="25"/>
        <v>0</v>
      </c>
      <c r="Z47">
        <f t="shared" si="26"/>
        <v>0</v>
      </c>
      <c r="AA47">
        <f t="shared" si="27"/>
        <v>0</v>
      </c>
      <c r="AB47">
        <f t="shared" si="28"/>
        <v>0</v>
      </c>
      <c r="AD47">
        <v>38</v>
      </c>
      <c r="AE47" cm="1">
        <f t="array" ref="AE47">INDEX($A$2:$A$121, MATCH(TRUE, Q$2:Q$121&gt;AD47, 0))</f>
        <v>12</v>
      </c>
      <c r="AF47" cm="1">
        <f t="array" ref="AF47">INDEX($A$2:$A$121, MATCH(TRUE, R$2:R$121&gt;$AD47, 0))</f>
        <v>25</v>
      </c>
      <c r="AG47" cm="1">
        <f t="array" ref="AG47">INDEX($A$2:$A$121, MATCH(TRUE, S$2:S$121&gt;$AD47, 0))</f>
        <v>40</v>
      </c>
      <c r="AH47" cm="1">
        <f t="array" ref="AH47">INDEX($A$2:$A$121, MATCH(TRUE, T$2:T$121&gt;$AD47, 0))</f>
        <v>53</v>
      </c>
      <c r="AI47" cm="1">
        <f t="array" ref="AI47">INDEX($A$2:$A$121, MATCH(TRUE, U$2:U$121&gt;$AD47, 0))</f>
        <v>67</v>
      </c>
      <c r="AJ47" cm="1">
        <f t="array" ref="AJ47">INDEX($A$2:$A$121, MATCH(TRUE, V$2:V$121&gt;$AD47, 0))</f>
        <v>82</v>
      </c>
      <c r="AK47" cm="1">
        <f t="array" ref="AK47">INDEX($A$2:$A$121, MATCH(TRUE, W$2:W$121&gt;$AD47, 0))</f>
        <v>96</v>
      </c>
      <c r="AL47" cm="1">
        <f t="array" ref="AL47">INDEX($A$2:$A$121, MATCH(TRUE, X$2:X$121&gt;$AD47, 0))</f>
        <v>111</v>
      </c>
      <c r="AM47" t="e" cm="1">
        <f t="array" ref="AM47">INDEX($A$2:$A$121, MATCH(TRUE, Y$2:Y$121&gt;$AD47, 0))</f>
        <v>#N/A</v>
      </c>
      <c r="AN47" t="e" cm="1">
        <f t="array" ref="AN47">INDEX($A$2:$A$121, MATCH(TRUE, Z$2:Z$121&gt;$AD47, 0))</f>
        <v>#N/A</v>
      </c>
      <c r="AO47" t="e" cm="1">
        <f t="array" ref="AO47">INDEX($A$2:$A$121, MATCH(TRUE, AA$2:AA$121&gt;$AD47, 0))</f>
        <v>#N/A</v>
      </c>
      <c r="AP47" t="e" cm="1">
        <f t="array" ref="AP47">INDEX($A$2:$A$121, MATCH(TRUE, AB$2:AB$121&gt;$AD47, 0))</f>
        <v>#N/A</v>
      </c>
      <c r="AR47">
        <f t="shared" si="7"/>
        <v>13</v>
      </c>
      <c r="AS47">
        <f t="shared" si="8"/>
        <v>15</v>
      </c>
      <c r="AT47">
        <f t="shared" si="9"/>
        <v>13</v>
      </c>
      <c r="AU47">
        <f t="shared" si="10"/>
        <v>14</v>
      </c>
      <c r="AV47">
        <f t="shared" si="11"/>
        <v>15</v>
      </c>
      <c r="AW47">
        <f t="shared" si="12"/>
        <v>14</v>
      </c>
      <c r="AX47">
        <f t="shared" si="13"/>
        <v>15</v>
      </c>
      <c r="AY47" t="e">
        <f t="shared" si="14"/>
        <v>#N/A</v>
      </c>
      <c r="AZ47" t="e">
        <f t="shared" si="15"/>
        <v>#N/A</v>
      </c>
      <c r="BA47" t="e">
        <f t="shared" si="16"/>
        <v>#N/A</v>
      </c>
      <c r="BB47" t="e">
        <f t="shared" si="17"/>
        <v>#N/A</v>
      </c>
    </row>
    <row r="48" spans="1:54" x14ac:dyDescent="0.25">
      <c r="A48" s="1">
        <v>46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f t="shared" si="2"/>
        <v>80</v>
      </c>
      <c r="R48">
        <f t="shared" si="18"/>
        <v>80</v>
      </c>
      <c r="S48">
        <f t="shared" si="19"/>
        <v>80</v>
      </c>
      <c r="T48">
        <f t="shared" si="20"/>
        <v>6</v>
      </c>
      <c r="U48">
        <f t="shared" si="21"/>
        <v>0</v>
      </c>
      <c r="V48">
        <f t="shared" si="22"/>
        <v>0</v>
      </c>
      <c r="W48">
        <f t="shared" si="23"/>
        <v>0</v>
      </c>
      <c r="X48">
        <f t="shared" si="24"/>
        <v>0</v>
      </c>
      <c r="Y48">
        <f t="shared" si="25"/>
        <v>0</v>
      </c>
      <c r="Z48">
        <f t="shared" si="26"/>
        <v>0</v>
      </c>
      <c r="AA48">
        <f t="shared" si="27"/>
        <v>0</v>
      </c>
      <c r="AB48">
        <f t="shared" si="28"/>
        <v>0</v>
      </c>
      <c r="AD48">
        <v>39</v>
      </c>
      <c r="AE48" cm="1">
        <f t="array" ref="AE48">INDEX($A$2:$A$121, MATCH(TRUE, Q$2:Q$121&gt;AD48, 0))</f>
        <v>12</v>
      </c>
      <c r="AF48" cm="1">
        <f t="array" ref="AF48">INDEX($A$2:$A$121, MATCH(TRUE, R$2:R$121&gt;$AD48, 0))</f>
        <v>25</v>
      </c>
      <c r="AG48" cm="1">
        <f t="array" ref="AG48">INDEX($A$2:$A$121, MATCH(TRUE, S$2:S$121&gt;$AD48, 0))</f>
        <v>40</v>
      </c>
      <c r="AH48" cm="1">
        <f t="array" ref="AH48">INDEX($A$2:$A$121, MATCH(TRUE, T$2:T$121&gt;$AD48, 0))</f>
        <v>53</v>
      </c>
      <c r="AI48" cm="1">
        <f t="array" ref="AI48">INDEX($A$2:$A$121, MATCH(TRUE, U$2:U$121&gt;$AD48, 0))</f>
        <v>68</v>
      </c>
      <c r="AJ48" cm="1">
        <f t="array" ref="AJ48">INDEX($A$2:$A$121, MATCH(TRUE, V$2:V$121&gt;$AD48, 0))</f>
        <v>82</v>
      </c>
      <c r="AK48" cm="1">
        <f t="array" ref="AK48">INDEX($A$2:$A$121, MATCH(TRUE, W$2:W$121&gt;$AD48, 0))</f>
        <v>96</v>
      </c>
      <c r="AL48" cm="1">
        <f t="array" ref="AL48">INDEX($A$2:$A$121, MATCH(TRUE, X$2:X$121&gt;$AD48, 0))</f>
        <v>111</v>
      </c>
      <c r="AM48" t="e" cm="1">
        <f t="array" ref="AM48">INDEX($A$2:$A$121, MATCH(TRUE, Y$2:Y$121&gt;$AD48, 0))</f>
        <v>#N/A</v>
      </c>
      <c r="AN48" t="e" cm="1">
        <f t="array" ref="AN48">INDEX($A$2:$A$121, MATCH(TRUE, Z$2:Z$121&gt;$AD48, 0))</f>
        <v>#N/A</v>
      </c>
      <c r="AO48" t="e" cm="1">
        <f t="array" ref="AO48">INDEX($A$2:$A$121, MATCH(TRUE, AA$2:AA$121&gt;$AD48, 0))</f>
        <v>#N/A</v>
      </c>
      <c r="AP48" t="e" cm="1">
        <f t="array" ref="AP48">INDEX($A$2:$A$121, MATCH(TRUE, AB$2:AB$121&gt;$AD48, 0))</f>
        <v>#N/A</v>
      </c>
      <c r="AR48">
        <f t="shared" si="7"/>
        <v>13</v>
      </c>
      <c r="AS48">
        <f t="shared" si="8"/>
        <v>15</v>
      </c>
      <c r="AT48">
        <f t="shared" si="9"/>
        <v>13</v>
      </c>
      <c r="AU48">
        <f t="shared" si="10"/>
        <v>15</v>
      </c>
      <c r="AV48">
        <f t="shared" si="11"/>
        <v>14</v>
      </c>
      <c r="AW48">
        <f t="shared" si="12"/>
        <v>14</v>
      </c>
      <c r="AX48">
        <f t="shared" si="13"/>
        <v>15</v>
      </c>
      <c r="AY48" t="e">
        <f t="shared" si="14"/>
        <v>#N/A</v>
      </c>
      <c r="AZ48" t="e">
        <f t="shared" si="15"/>
        <v>#N/A</v>
      </c>
      <c r="BA48" t="e">
        <f t="shared" si="16"/>
        <v>#N/A</v>
      </c>
      <c r="BB48" t="e">
        <f t="shared" si="17"/>
        <v>#N/A</v>
      </c>
    </row>
    <row r="49" spans="1:54" x14ac:dyDescent="0.25">
      <c r="A49" s="1">
        <v>47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f t="shared" si="2"/>
        <v>80</v>
      </c>
      <c r="R49">
        <f t="shared" si="18"/>
        <v>80</v>
      </c>
      <c r="S49">
        <f t="shared" si="19"/>
        <v>80</v>
      </c>
      <c r="T49">
        <f t="shared" si="20"/>
        <v>10</v>
      </c>
      <c r="U49">
        <f t="shared" si="21"/>
        <v>0</v>
      </c>
      <c r="V49">
        <f t="shared" si="22"/>
        <v>0</v>
      </c>
      <c r="W49">
        <f t="shared" si="23"/>
        <v>0</v>
      </c>
      <c r="X49">
        <f t="shared" si="24"/>
        <v>0</v>
      </c>
      <c r="Y49">
        <f t="shared" si="25"/>
        <v>0</v>
      </c>
      <c r="Z49">
        <f t="shared" si="26"/>
        <v>0</v>
      </c>
      <c r="AA49">
        <f t="shared" si="27"/>
        <v>0</v>
      </c>
      <c r="AB49">
        <f t="shared" si="28"/>
        <v>0</v>
      </c>
      <c r="AD49">
        <v>40</v>
      </c>
      <c r="AE49" cm="1">
        <f t="array" ref="AE49">INDEX($A$2:$A$121, MATCH(TRUE, Q$2:Q$121&gt;AD49, 0))</f>
        <v>12</v>
      </c>
      <c r="AF49" cm="1">
        <f t="array" ref="AF49">INDEX($A$2:$A$121, MATCH(TRUE, R$2:R$121&gt;$AD49, 0))</f>
        <v>25</v>
      </c>
      <c r="AG49" cm="1">
        <f t="array" ref="AG49">INDEX($A$2:$A$121, MATCH(TRUE, S$2:S$121&gt;$AD49, 0))</f>
        <v>40</v>
      </c>
      <c r="AH49" cm="1">
        <f t="array" ref="AH49">INDEX($A$2:$A$121, MATCH(TRUE, T$2:T$121&gt;$AD49, 0))</f>
        <v>53</v>
      </c>
      <c r="AI49" cm="1">
        <f t="array" ref="AI49">INDEX($A$2:$A$121, MATCH(TRUE, U$2:U$121&gt;$AD49, 0))</f>
        <v>68</v>
      </c>
      <c r="AJ49" cm="1">
        <f t="array" ref="AJ49">INDEX($A$2:$A$121, MATCH(TRUE, V$2:V$121&gt;$AD49, 0))</f>
        <v>82</v>
      </c>
      <c r="AK49" cm="1">
        <f t="array" ref="AK49">INDEX($A$2:$A$121, MATCH(TRUE, W$2:W$121&gt;$AD49, 0))</f>
        <v>97</v>
      </c>
      <c r="AL49" cm="1">
        <f t="array" ref="AL49">INDEX($A$2:$A$121, MATCH(TRUE, X$2:X$121&gt;$AD49, 0))</f>
        <v>111</v>
      </c>
      <c r="AM49" t="e" cm="1">
        <f t="array" ref="AM49">INDEX($A$2:$A$121, MATCH(TRUE, Y$2:Y$121&gt;$AD49, 0))</f>
        <v>#N/A</v>
      </c>
      <c r="AN49" t="e" cm="1">
        <f t="array" ref="AN49">INDEX($A$2:$A$121, MATCH(TRUE, Z$2:Z$121&gt;$AD49, 0))</f>
        <v>#N/A</v>
      </c>
      <c r="AO49" t="e" cm="1">
        <f t="array" ref="AO49">INDEX($A$2:$A$121, MATCH(TRUE, AA$2:AA$121&gt;$AD49, 0))</f>
        <v>#N/A</v>
      </c>
      <c r="AP49" t="e" cm="1">
        <f t="array" ref="AP49">INDEX($A$2:$A$121, MATCH(TRUE, AB$2:AB$121&gt;$AD49, 0))</f>
        <v>#N/A</v>
      </c>
      <c r="AR49">
        <f t="shared" si="7"/>
        <v>13</v>
      </c>
      <c r="AS49">
        <f t="shared" si="8"/>
        <v>15</v>
      </c>
      <c r="AT49">
        <f t="shared" si="9"/>
        <v>13</v>
      </c>
      <c r="AU49">
        <f t="shared" si="10"/>
        <v>15</v>
      </c>
      <c r="AV49">
        <f t="shared" si="11"/>
        <v>14</v>
      </c>
      <c r="AW49">
        <f t="shared" si="12"/>
        <v>15</v>
      </c>
      <c r="AX49">
        <f t="shared" si="13"/>
        <v>14</v>
      </c>
      <c r="AY49" t="e">
        <f t="shared" si="14"/>
        <v>#N/A</v>
      </c>
      <c r="AZ49" t="e">
        <f t="shared" si="15"/>
        <v>#N/A</v>
      </c>
      <c r="BA49" t="e">
        <f t="shared" si="16"/>
        <v>#N/A</v>
      </c>
      <c r="BB49" t="e">
        <f t="shared" si="17"/>
        <v>#N/A</v>
      </c>
    </row>
    <row r="50" spans="1:54" x14ac:dyDescent="0.25">
      <c r="A50" s="1">
        <v>48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f t="shared" si="2"/>
        <v>80</v>
      </c>
      <c r="R50">
        <f t="shared" si="18"/>
        <v>80</v>
      </c>
      <c r="S50">
        <f t="shared" si="19"/>
        <v>80</v>
      </c>
      <c r="T50">
        <f t="shared" si="20"/>
        <v>15</v>
      </c>
      <c r="U50">
        <f t="shared" si="21"/>
        <v>0</v>
      </c>
      <c r="V50">
        <f t="shared" si="22"/>
        <v>0</v>
      </c>
      <c r="W50">
        <f t="shared" si="23"/>
        <v>0</v>
      </c>
      <c r="X50">
        <f t="shared" si="24"/>
        <v>0</v>
      </c>
      <c r="Y50">
        <f t="shared" si="25"/>
        <v>0</v>
      </c>
      <c r="Z50">
        <f t="shared" si="26"/>
        <v>0</v>
      </c>
      <c r="AA50">
        <f t="shared" si="27"/>
        <v>0</v>
      </c>
      <c r="AB50">
        <f t="shared" si="28"/>
        <v>0</v>
      </c>
      <c r="AD50">
        <v>41</v>
      </c>
      <c r="AE50" cm="1">
        <f t="array" ref="AE50">INDEX($A$2:$A$121, MATCH(TRUE, Q$2:Q$121&gt;AD50, 0))</f>
        <v>12</v>
      </c>
      <c r="AF50" cm="1">
        <f t="array" ref="AF50">INDEX($A$2:$A$121, MATCH(TRUE, R$2:R$121&gt;$AD50, 0))</f>
        <v>26</v>
      </c>
      <c r="AG50" cm="1">
        <f t="array" ref="AG50">INDEX($A$2:$A$121, MATCH(TRUE, S$2:S$121&gt;$AD50, 0))</f>
        <v>41</v>
      </c>
      <c r="AH50" cm="1">
        <f t="array" ref="AH50">INDEX($A$2:$A$121, MATCH(TRUE, T$2:T$121&gt;$AD50, 0))</f>
        <v>55</v>
      </c>
      <c r="AI50" cm="1">
        <f t="array" ref="AI50">INDEX($A$2:$A$121, MATCH(TRUE, U$2:U$121&gt;$AD50, 0))</f>
        <v>68</v>
      </c>
      <c r="AJ50" cm="1">
        <f t="array" ref="AJ50">INDEX($A$2:$A$121, MATCH(TRUE, V$2:V$121&gt;$AD50, 0))</f>
        <v>82</v>
      </c>
      <c r="AK50" cm="1">
        <f t="array" ref="AK50">INDEX($A$2:$A$121, MATCH(TRUE, W$2:W$121&gt;$AD50, 0))</f>
        <v>97</v>
      </c>
      <c r="AL50" cm="1">
        <f t="array" ref="AL50">INDEX($A$2:$A$121, MATCH(TRUE, X$2:X$121&gt;$AD50, 0))</f>
        <v>111</v>
      </c>
      <c r="AM50" t="e" cm="1">
        <f t="array" ref="AM50">INDEX($A$2:$A$121, MATCH(TRUE, Y$2:Y$121&gt;$AD50, 0))</f>
        <v>#N/A</v>
      </c>
      <c r="AN50" t="e" cm="1">
        <f t="array" ref="AN50">INDEX($A$2:$A$121, MATCH(TRUE, Z$2:Z$121&gt;$AD50, 0))</f>
        <v>#N/A</v>
      </c>
      <c r="AO50" t="e" cm="1">
        <f t="array" ref="AO50">INDEX($A$2:$A$121, MATCH(TRUE, AA$2:AA$121&gt;$AD50, 0))</f>
        <v>#N/A</v>
      </c>
      <c r="AP50" t="e" cm="1">
        <f t="array" ref="AP50">INDEX($A$2:$A$121, MATCH(TRUE, AB$2:AB$121&gt;$AD50, 0))</f>
        <v>#N/A</v>
      </c>
      <c r="AR50">
        <f t="shared" si="7"/>
        <v>14</v>
      </c>
      <c r="AS50">
        <f t="shared" si="8"/>
        <v>15</v>
      </c>
      <c r="AT50">
        <f t="shared" si="9"/>
        <v>14</v>
      </c>
      <c r="AU50">
        <f t="shared" si="10"/>
        <v>13</v>
      </c>
      <c r="AV50">
        <f t="shared" si="11"/>
        <v>14</v>
      </c>
      <c r="AW50">
        <f t="shared" si="12"/>
        <v>15</v>
      </c>
      <c r="AX50">
        <f t="shared" si="13"/>
        <v>14</v>
      </c>
      <c r="AY50" t="e">
        <f t="shared" si="14"/>
        <v>#N/A</v>
      </c>
      <c r="AZ50" t="e">
        <f t="shared" si="15"/>
        <v>#N/A</v>
      </c>
      <c r="BA50" t="e">
        <f t="shared" si="16"/>
        <v>#N/A</v>
      </c>
      <c r="BB50" t="e">
        <f t="shared" si="17"/>
        <v>#N/A</v>
      </c>
    </row>
    <row r="51" spans="1:54" x14ac:dyDescent="0.25">
      <c r="A51" s="1">
        <v>49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f t="shared" si="2"/>
        <v>80</v>
      </c>
      <c r="R51">
        <f t="shared" si="18"/>
        <v>80</v>
      </c>
      <c r="S51">
        <f t="shared" si="19"/>
        <v>80</v>
      </c>
      <c r="T51">
        <f t="shared" si="20"/>
        <v>21</v>
      </c>
      <c r="U51">
        <f t="shared" si="21"/>
        <v>0</v>
      </c>
      <c r="V51">
        <f t="shared" si="22"/>
        <v>0</v>
      </c>
      <c r="W51">
        <f t="shared" si="23"/>
        <v>0</v>
      </c>
      <c r="X51">
        <f t="shared" si="24"/>
        <v>0</v>
      </c>
      <c r="Y51">
        <f t="shared" si="25"/>
        <v>0</v>
      </c>
      <c r="Z51">
        <f t="shared" si="26"/>
        <v>0</v>
      </c>
      <c r="AA51">
        <f t="shared" si="27"/>
        <v>0</v>
      </c>
      <c r="AB51">
        <f t="shared" si="28"/>
        <v>0</v>
      </c>
      <c r="AD51">
        <v>42</v>
      </c>
      <c r="AE51" cm="1">
        <f t="array" ref="AE51">INDEX($A$2:$A$121, MATCH(TRUE, Q$2:Q$121&gt;AD51, 0))</f>
        <v>12</v>
      </c>
      <c r="AF51" cm="1">
        <f t="array" ref="AF51">INDEX($A$2:$A$121, MATCH(TRUE, R$2:R$121&gt;$AD51, 0))</f>
        <v>26</v>
      </c>
      <c r="AG51" cm="1">
        <f t="array" ref="AG51">INDEX($A$2:$A$121, MATCH(TRUE, S$2:S$121&gt;$AD51, 0))</f>
        <v>41</v>
      </c>
      <c r="AH51" cm="1">
        <f t="array" ref="AH51">INDEX($A$2:$A$121, MATCH(TRUE, T$2:T$121&gt;$AD51, 0))</f>
        <v>55</v>
      </c>
      <c r="AI51" cm="1">
        <f t="array" ref="AI51">INDEX($A$2:$A$121, MATCH(TRUE, U$2:U$121&gt;$AD51, 0))</f>
        <v>68</v>
      </c>
      <c r="AJ51" cm="1">
        <f t="array" ref="AJ51">INDEX($A$2:$A$121, MATCH(TRUE, V$2:V$121&gt;$AD51, 0))</f>
        <v>82</v>
      </c>
      <c r="AK51" cm="1">
        <f t="array" ref="AK51">INDEX($A$2:$A$121, MATCH(TRUE, W$2:W$121&gt;$AD51, 0))</f>
        <v>97</v>
      </c>
      <c r="AL51" cm="1">
        <f t="array" ref="AL51">INDEX($A$2:$A$121, MATCH(TRUE, X$2:X$121&gt;$AD51, 0))</f>
        <v>111</v>
      </c>
      <c r="AM51" t="e" cm="1">
        <f t="array" ref="AM51">INDEX($A$2:$A$121, MATCH(TRUE, Y$2:Y$121&gt;$AD51, 0))</f>
        <v>#N/A</v>
      </c>
      <c r="AN51" t="e" cm="1">
        <f t="array" ref="AN51">INDEX($A$2:$A$121, MATCH(TRUE, Z$2:Z$121&gt;$AD51, 0))</f>
        <v>#N/A</v>
      </c>
      <c r="AO51" t="e" cm="1">
        <f t="array" ref="AO51">INDEX($A$2:$A$121, MATCH(TRUE, AA$2:AA$121&gt;$AD51, 0))</f>
        <v>#N/A</v>
      </c>
      <c r="AP51" t="e" cm="1">
        <f t="array" ref="AP51">INDEX($A$2:$A$121, MATCH(TRUE, AB$2:AB$121&gt;$AD51, 0))</f>
        <v>#N/A</v>
      </c>
      <c r="AR51">
        <f t="shared" si="7"/>
        <v>14</v>
      </c>
      <c r="AS51">
        <f t="shared" si="8"/>
        <v>15</v>
      </c>
      <c r="AT51">
        <f t="shared" si="9"/>
        <v>14</v>
      </c>
      <c r="AU51">
        <f t="shared" si="10"/>
        <v>13</v>
      </c>
      <c r="AV51">
        <f t="shared" si="11"/>
        <v>14</v>
      </c>
      <c r="AW51">
        <f t="shared" si="12"/>
        <v>15</v>
      </c>
      <c r="AX51">
        <f t="shared" si="13"/>
        <v>14</v>
      </c>
      <c r="AY51" t="e">
        <f t="shared" si="14"/>
        <v>#N/A</v>
      </c>
      <c r="AZ51" t="e">
        <f t="shared" si="15"/>
        <v>#N/A</v>
      </c>
      <c r="BA51" t="e">
        <f t="shared" si="16"/>
        <v>#N/A</v>
      </c>
      <c r="BB51" t="e">
        <f t="shared" si="17"/>
        <v>#N/A</v>
      </c>
    </row>
    <row r="52" spans="1:54" x14ac:dyDescent="0.25">
      <c r="A52" s="1">
        <v>50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f t="shared" si="2"/>
        <v>80</v>
      </c>
      <c r="R52">
        <f t="shared" si="18"/>
        <v>80</v>
      </c>
      <c r="S52">
        <f t="shared" si="19"/>
        <v>80</v>
      </c>
      <c r="T52">
        <f t="shared" si="20"/>
        <v>26</v>
      </c>
      <c r="U52">
        <f t="shared" si="21"/>
        <v>0</v>
      </c>
      <c r="V52">
        <f t="shared" si="22"/>
        <v>0</v>
      </c>
      <c r="W52">
        <f t="shared" si="23"/>
        <v>0</v>
      </c>
      <c r="X52">
        <f t="shared" si="24"/>
        <v>0</v>
      </c>
      <c r="Y52">
        <f t="shared" si="25"/>
        <v>0</v>
      </c>
      <c r="Z52">
        <f t="shared" si="26"/>
        <v>0</v>
      </c>
      <c r="AA52">
        <f t="shared" si="27"/>
        <v>0</v>
      </c>
      <c r="AB52">
        <f t="shared" si="28"/>
        <v>0</v>
      </c>
      <c r="AD52">
        <v>43</v>
      </c>
      <c r="AE52" cm="1">
        <f t="array" ref="AE52">INDEX($A$2:$A$121, MATCH(TRUE, Q$2:Q$121&gt;AD52, 0))</f>
        <v>12</v>
      </c>
      <c r="AF52" cm="1">
        <f t="array" ref="AF52">INDEX($A$2:$A$121, MATCH(TRUE, R$2:R$121&gt;$AD52, 0))</f>
        <v>26</v>
      </c>
      <c r="AG52" cm="1">
        <f t="array" ref="AG52">INDEX($A$2:$A$121, MATCH(TRUE, S$2:S$121&gt;$AD52, 0))</f>
        <v>41</v>
      </c>
      <c r="AH52" cm="1">
        <f t="array" ref="AH52">INDEX($A$2:$A$121, MATCH(TRUE, T$2:T$121&gt;$AD52, 0))</f>
        <v>55</v>
      </c>
      <c r="AI52" cm="1">
        <f t="array" ref="AI52">INDEX($A$2:$A$121, MATCH(TRUE, U$2:U$121&gt;$AD52, 0))</f>
        <v>68</v>
      </c>
      <c r="AJ52" cm="1">
        <f t="array" ref="AJ52">INDEX($A$2:$A$121, MATCH(TRUE, V$2:V$121&gt;$AD52, 0))</f>
        <v>83</v>
      </c>
      <c r="AK52" cm="1">
        <f t="array" ref="AK52">INDEX($A$2:$A$121, MATCH(TRUE, W$2:W$121&gt;$AD52, 0))</f>
        <v>97</v>
      </c>
      <c r="AL52" cm="1">
        <f t="array" ref="AL52">INDEX($A$2:$A$121, MATCH(TRUE, X$2:X$121&gt;$AD52, 0))</f>
        <v>112</v>
      </c>
      <c r="AM52" t="e" cm="1">
        <f t="array" ref="AM52">INDEX($A$2:$A$121, MATCH(TRUE, Y$2:Y$121&gt;$AD52, 0))</f>
        <v>#N/A</v>
      </c>
      <c r="AN52" t="e" cm="1">
        <f t="array" ref="AN52">INDEX($A$2:$A$121, MATCH(TRUE, Z$2:Z$121&gt;$AD52, 0))</f>
        <v>#N/A</v>
      </c>
      <c r="AO52" t="e" cm="1">
        <f t="array" ref="AO52">INDEX($A$2:$A$121, MATCH(TRUE, AA$2:AA$121&gt;$AD52, 0))</f>
        <v>#N/A</v>
      </c>
      <c r="AP52" t="e" cm="1">
        <f t="array" ref="AP52">INDEX($A$2:$A$121, MATCH(TRUE, AB$2:AB$121&gt;$AD52, 0))</f>
        <v>#N/A</v>
      </c>
      <c r="AR52">
        <f t="shared" si="7"/>
        <v>14</v>
      </c>
      <c r="AS52">
        <f t="shared" si="8"/>
        <v>15</v>
      </c>
      <c r="AT52">
        <f t="shared" si="9"/>
        <v>14</v>
      </c>
      <c r="AU52">
        <f t="shared" si="10"/>
        <v>13</v>
      </c>
      <c r="AV52">
        <f t="shared" si="11"/>
        <v>15</v>
      </c>
      <c r="AW52">
        <f t="shared" si="12"/>
        <v>14</v>
      </c>
      <c r="AX52">
        <f t="shared" si="13"/>
        <v>15</v>
      </c>
      <c r="AY52" t="e">
        <f t="shared" si="14"/>
        <v>#N/A</v>
      </c>
      <c r="AZ52" t="e">
        <f t="shared" si="15"/>
        <v>#N/A</v>
      </c>
      <c r="BA52" t="e">
        <f t="shared" si="16"/>
        <v>#N/A</v>
      </c>
      <c r="BB52" t="e">
        <f t="shared" si="17"/>
        <v>#N/A</v>
      </c>
    </row>
    <row r="53" spans="1:54" x14ac:dyDescent="0.25">
      <c r="A53" s="1">
        <v>51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f t="shared" si="2"/>
        <v>80</v>
      </c>
      <c r="R53">
        <f t="shared" si="18"/>
        <v>80</v>
      </c>
      <c r="S53">
        <f t="shared" si="19"/>
        <v>80</v>
      </c>
      <c r="T53">
        <f t="shared" si="20"/>
        <v>31</v>
      </c>
      <c r="U53">
        <f t="shared" si="21"/>
        <v>0</v>
      </c>
      <c r="V53">
        <f t="shared" si="22"/>
        <v>0</v>
      </c>
      <c r="W53">
        <f t="shared" si="23"/>
        <v>0</v>
      </c>
      <c r="X53">
        <f t="shared" si="24"/>
        <v>0</v>
      </c>
      <c r="Y53">
        <f t="shared" si="25"/>
        <v>0</v>
      </c>
      <c r="Z53">
        <f t="shared" si="26"/>
        <v>0</v>
      </c>
      <c r="AA53">
        <f t="shared" si="27"/>
        <v>0</v>
      </c>
      <c r="AB53">
        <f t="shared" si="28"/>
        <v>0</v>
      </c>
      <c r="AD53">
        <v>44</v>
      </c>
      <c r="AE53" cm="1">
        <f t="array" ref="AE53">INDEX($A$2:$A$121, MATCH(TRUE, Q$2:Q$121&gt;AD53, 0))</f>
        <v>12</v>
      </c>
      <c r="AF53" cm="1">
        <f t="array" ref="AF53">INDEX($A$2:$A$121, MATCH(TRUE, R$2:R$121&gt;$AD53, 0))</f>
        <v>26</v>
      </c>
      <c r="AG53" cm="1">
        <f t="array" ref="AG53">INDEX($A$2:$A$121, MATCH(TRUE, S$2:S$121&gt;$AD53, 0))</f>
        <v>41</v>
      </c>
      <c r="AH53" cm="1">
        <f t="array" ref="AH53">INDEX($A$2:$A$121, MATCH(TRUE, T$2:T$121&gt;$AD53, 0))</f>
        <v>55</v>
      </c>
      <c r="AI53" cm="1">
        <f t="array" ref="AI53">INDEX($A$2:$A$121, MATCH(TRUE, U$2:U$121&gt;$AD53, 0))</f>
        <v>69</v>
      </c>
      <c r="AJ53" cm="1">
        <f t="array" ref="AJ53">INDEX($A$2:$A$121, MATCH(TRUE, V$2:V$121&gt;$AD53, 0))</f>
        <v>83</v>
      </c>
      <c r="AK53" cm="1">
        <f t="array" ref="AK53">INDEX($A$2:$A$121, MATCH(TRUE, W$2:W$121&gt;$AD53, 0))</f>
        <v>98</v>
      </c>
      <c r="AL53" cm="1">
        <f t="array" ref="AL53">INDEX($A$2:$A$121, MATCH(TRUE, X$2:X$121&gt;$AD53, 0))</f>
        <v>112</v>
      </c>
      <c r="AM53" t="e" cm="1">
        <f t="array" ref="AM53">INDEX($A$2:$A$121, MATCH(TRUE, Y$2:Y$121&gt;$AD53, 0))</f>
        <v>#N/A</v>
      </c>
      <c r="AN53" t="e" cm="1">
        <f t="array" ref="AN53">INDEX($A$2:$A$121, MATCH(TRUE, Z$2:Z$121&gt;$AD53, 0))</f>
        <v>#N/A</v>
      </c>
      <c r="AO53" t="e" cm="1">
        <f t="array" ref="AO53">INDEX($A$2:$A$121, MATCH(TRUE, AA$2:AA$121&gt;$AD53, 0))</f>
        <v>#N/A</v>
      </c>
      <c r="AP53" t="e" cm="1">
        <f t="array" ref="AP53">INDEX($A$2:$A$121, MATCH(TRUE, AB$2:AB$121&gt;$AD53, 0))</f>
        <v>#N/A</v>
      </c>
      <c r="AR53">
        <f t="shared" si="7"/>
        <v>14</v>
      </c>
      <c r="AS53">
        <f t="shared" si="8"/>
        <v>15</v>
      </c>
      <c r="AT53">
        <f t="shared" si="9"/>
        <v>14</v>
      </c>
      <c r="AU53">
        <f t="shared" si="10"/>
        <v>14</v>
      </c>
      <c r="AV53">
        <f t="shared" si="11"/>
        <v>14</v>
      </c>
      <c r="AW53">
        <f t="shared" si="12"/>
        <v>15</v>
      </c>
      <c r="AX53">
        <f t="shared" si="13"/>
        <v>14</v>
      </c>
      <c r="AY53" t="e">
        <f t="shared" si="14"/>
        <v>#N/A</v>
      </c>
      <c r="AZ53" t="e">
        <f t="shared" si="15"/>
        <v>#N/A</v>
      </c>
      <c r="BA53" t="e">
        <f t="shared" si="16"/>
        <v>#N/A</v>
      </c>
      <c r="BB53" t="e">
        <f t="shared" si="17"/>
        <v>#N/A</v>
      </c>
    </row>
    <row r="54" spans="1:54" x14ac:dyDescent="0.25">
      <c r="A54" s="1">
        <v>52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f t="shared" si="2"/>
        <v>80</v>
      </c>
      <c r="R54">
        <f t="shared" si="18"/>
        <v>80</v>
      </c>
      <c r="S54">
        <f t="shared" si="19"/>
        <v>80</v>
      </c>
      <c r="T54">
        <f t="shared" si="20"/>
        <v>36</v>
      </c>
      <c r="U54">
        <f t="shared" si="21"/>
        <v>0</v>
      </c>
      <c r="V54">
        <f t="shared" si="22"/>
        <v>0</v>
      </c>
      <c r="W54">
        <f t="shared" si="23"/>
        <v>0</v>
      </c>
      <c r="X54">
        <f t="shared" si="24"/>
        <v>0</v>
      </c>
      <c r="Y54">
        <f t="shared" si="25"/>
        <v>0</v>
      </c>
      <c r="Z54">
        <f t="shared" si="26"/>
        <v>0</v>
      </c>
      <c r="AA54">
        <f t="shared" si="27"/>
        <v>0</v>
      </c>
      <c r="AB54">
        <f t="shared" si="28"/>
        <v>0</v>
      </c>
      <c r="AD54">
        <v>45</v>
      </c>
      <c r="AE54" cm="1">
        <f t="array" ref="AE54">INDEX($A$2:$A$121, MATCH(TRUE, Q$2:Q$121&gt;AD54, 0))</f>
        <v>12</v>
      </c>
      <c r="AF54" cm="1">
        <f t="array" ref="AF54">INDEX($A$2:$A$121, MATCH(TRUE, R$2:R$121&gt;$AD54, 0))</f>
        <v>27</v>
      </c>
      <c r="AG54" cm="1">
        <f t="array" ref="AG54">INDEX($A$2:$A$121, MATCH(TRUE, S$2:S$121&gt;$AD54, 0))</f>
        <v>41</v>
      </c>
      <c r="AH54" cm="1">
        <f t="array" ref="AH54">INDEX($A$2:$A$121, MATCH(TRUE, T$2:T$121&gt;$AD54, 0))</f>
        <v>56</v>
      </c>
      <c r="AI54" cm="1">
        <f t="array" ref="AI54">INDEX($A$2:$A$121, MATCH(TRUE, U$2:U$121&gt;$AD54, 0))</f>
        <v>69</v>
      </c>
      <c r="AJ54" cm="1">
        <f t="array" ref="AJ54">INDEX($A$2:$A$121, MATCH(TRUE, V$2:V$121&gt;$AD54, 0))</f>
        <v>83</v>
      </c>
      <c r="AK54" cm="1">
        <f t="array" ref="AK54">INDEX($A$2:$A$121, MATCH(TRUE, W$2:W$121&gt;$AD54, 0))</f>
        <v>98</v>
      </c>
      <c r="AL54" cm="1">
        <f t="array" ref="AL54">INDEX($A$2:$A$121, MATCH(TRUE, X$2:X$121&gt;$AD54, 0))</f>
        <v>112</v>
      </c>
      <c r="AM54" t="e" cm="1">
        <f t="array" ref="AM54">INDEX($A$2:$A$121, MATCH(TRUE, Y$2:Y$121&gt;$AD54, 0))</f>
        <v>#N/A</v>
      </c>
      <c r="AN54" t="e" cm="1">
        <f t="array" ref="AN54">INDEX($A$2:$A$121, MATCH(TRUE, Z$2:Z$121&gt;$AD54, 0))</f>
        <v>#N/A</v>
      </c>
      <c r="AO54" t="e" cm="1">
        <f t="array" ref="AO54">INDEX($A$2:$A$121, MATCH(TRUE, AA$2:AA$121&gt;$AD54, 0))</f>
        <v>#N/A</v>
      </c>
      <c r="AP54" t="e" cm="1">
        <f t="array" ref="AP54">INDEX($A$2:$A$121, MATCH(TRUE, AB$2:AB$121&gt;$AD54, 0))</f>
        <v>#N/A</v>
      </c>
      <c r="AR54">
        <f t="shared" si="7"/>
        <v>15</v>
      </c>
      <c r="AS54">
        <f t="shared" si="8"/>
        <v>14</v>
      </c>
      <c r="AT54">
        <f t="shared" si="9"/>
        <v>15</v>
      </c>
      <c r="AU54">
        <f t="shared" si="10"/>
        <v>13</v>
      </c>
      <c r="AV54">
        <f t="shared" si="11"/>
        <v>14</v>
      </c>
      <c r="AW54">
        <f t="shared" si="12"/>
        <v>15</v>
      </c>
      <c r="AX54">
        <f t="shared" si="13"/>
        <v>14</v>
      </c>
      <c r="AY54" t="e">
        <f t="shared" si="14"/>
        <v>#N/A</v>
      </c>
      <c r="AZ54" t="e">
        <f t="shared" si="15"/>
        <v>#N/A</v>
      </c>
      <c r="BA54" t="e">
        <f t="shared" si="16"/>
        <v>#N/A</v>
      </c>
      <c r="BB54" t="e">
        <f t="shared" si="17"/>
        <v>#N/A</v>
      </c>
    </row>
    <row r="55" spans="1:54" x14ac:dyDescent="0.25">
      <c r="A55" s="1">
        <v>53</v>
      </c>
      <c r="B55">
        <v>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f t="shared" si="2"/>
        <v>80</v>
      </c>
      <c r="R55">
        <f t="shared" si="18"/>
        <v>80</v>
      </c>
      <c r="S55">
        <f t="shared" si="19"/>
        <v>80</v>
      </c>
      <c r="T55">
        <f t="shared" si="20"/>
        <v>41</v>
      </c>
      <c r="U55">
        <f t="shared" si="21"/>
        <v>0</v>
      </c>
      <c r="V55">
        <f t="shared" si="22"/>
        <v>0</v>
      </c>
      <c r="W55">
        <f t="shared" si="23"/>
        <v>0</v>
      </c>
      <c r="X55">
        <f t="shared" si="24"/>
        <v>0</v>
      </c>
      <c r="Y55">
        <f t="shared" si="25"/>
        <v>0</v>
      </c>
      <c r="Z55">
        <f t="shared" si="26"/>
        <v>0</v>
      </c>
      <c r="AA55">
        <f t="shared" si="27"/>
        <v>0</v>
      </c>
      <c r="AB55">
        <f t="shared" si="28"/>
        <v>0</v>
      </c>
      <c r="AD55">
        <v>46</v>
      </c>
      <c r="AE55" cm="1">
        <f t="array" ref="AE55">INDEX($A$2:$A$121, MATCH(TRUE, Q$2:Q$121&gt;AD55, 0))</f>
        <v>13</v>
      </c>
      <c r="AF55" cm="1">
        <f t="array" ref="AF55">INDEX($A$2:$A$121, MATCH(TRUE, R$2:R$121&gt;$AD55, 0))</f>
        <v>27</v>
      </c>
      <c r="AG55" cm="1">
        <f t="array" ref="AG55">INDEX($A$2:$A$121, MATCH(TRUE, S$2:S$121&gt;$AD55, 0))</f>
        <v>42</v>
      </c>
      <c r="AH55" cm="1">
        <f t="array" ref="AH55">INDEX($A$2:$A$121, MATCH(TRUE, T$2:T$121&gt;$AD55, 0))</f>
        <v>56</v>
      </c>
      <c r="AI55" cm="1">
        <f t="array" ref="AI55">INDEX($A$2:$A$121, MATCH(TRUE, U$2:U$121&gt;$AD55, 0))</f>
        <v>69</v>
      </c>
      <c r="AJ55" cm="1">
        <f t="array" ref="AJ55">INDEX($A$2:$A$121, MATCH(TRUE, V$2:V$121&gt;$AD55, 0))</f>
        <v>84</v>
      </c>
      <c r="AK55" cm="1">
        <f t="array" ref="AK55">INDEX($A$2:$A$121, MATCH(TRUE, W$2:W$121&gt;$AD55, 0))</f>
        <v>98</v>
      </c>
      <c r="AL55" cm="1">
        <f t="array" ref="AL55">INDEX($A$2:$A$121, MATCH(TRUE, X$2:X$121&gt;$AD55, 0))</f>
        <v>112</v>
      </c>
      <c r="AM55" t="e" cm="1">
        <f t="array" ref="AM55">INDEX($A$2:$A$121, MATCH(TRUE, Y$2:Y$121&gt;$AD55, 0))</f>
        <v>#N/A</v>
      </c>
      <c r="AN55" t="e" cm="1">
        <f t="array" ref="AN55">INDEX($A$2:$A$121, MATCH(TRUE, Z$2:Z$121&gt;$AD55, 0))</f>
        <v>#N/A</v>
      </c>
      <c r="AO55" t="e" cm="1">
        <f t="array" ref="AO55">INDEX($A$2:$A$121, MATCH(TRUE, AA$2:AA$121&gt;$AD55, 0))</f>
        <v>#N/A</v>
      </c>
      <c r="AP55" t="e" cm="1">
        <f t="array" ref="AP55">INDEX($A$2:$A$121, MATCH(TRUE, AB$2:AB$121&gt;$AD55, 0))</f>
        <v>#N/A</v>
      </c>
      <c r="AR55">
        <f t="shared" si="7"/>
        <v>14</v>
      </c>
      <c r="AS55">
        <f t="shared" si="8"/>
        <v>15</v>
      </c>
      <c r="AT55">
        <f t="shared" si="9"/>
        <v>14</v>
      </c>
      <c r="AU55">
        <f t="shared" si="10"/>
        <v>13</v>
      </c>
      <c r="AV55">
        <f t="shared" si="11"/>
        <v>15</v>
      </c>
      <c r="AW55">
        <f t="shared" si="12"/>
        <v>14</v>
      </c>
      <c r="AX55">
        <f t="shared" si="13"/>
        <v>14</v>
      </c>
      <c r="AY55" t="e">
        <f t="shared" si="14"/>
        <v>#N/A</v>
      </c>
      <c r="AZ55" t="e">
        <f t="shared" si="15"/>
        <v>#N/A</v>
      </c>
      <c r="BA55" t="e">
        <f t="shared" si="16"/>
        <v>#N/A</v>
      </c>
      <c r="BB55" t="e">
        <f t="shared" si="17"/>
        <v>#N/A</v>
      </c>
    </row>
    <row r="56" spans="1:54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f t="shared" si="2"/>
        <v>80</v>
      </c>
      <c r="R56">
        <f t="shared" si="18"/>
        <v>80</v>
      </c>
      <c r="S56">
        <f t="shared" si="19"/>
        <v>80</v>
      </c>
      <c r="T56">
        <f t="shared" si="20"/>
        <v>41</v>
      </c>
      <c r="U56">
        <f t="shared" si="21"/>
        <v>0</v>
      </c>
      <c r="V56">
        <f t="shared" si="22"/>
        <v>0</v>
      </c>
      <c r="W56">
        <f t="shared" si="23"/>
        <v>0</v>
      </c>
      <c r="X56">
        <f t="shared" si="24"/>
        <v>0</v>
      </c>
      <c r="Y56">
        <f t="shared" si="25"/>
        <v>0</v>
      </c>
      <c r="Z56">
        <f t="shared" si="26"/>
        <v>0</v>
      </c>
      <c r="AA56">
        <f t="shared" si="27"/>
        <v>0</v>
      </c>
      <c r="AB56">
        <f t="shared" si="28"/>
        <v>0</v>
      </c>
      <c r="AD56">
        <v>47</v>
      </c>
      <c r="AE56" cm="1">
        <f t="array" ref="AE56">INDEX($A$2:$A$121, MATCH(TRUE, Q$2:Q$121&gt;AD56, 0))</f>
        <v>13</v>
      </c>
      <c r="AF56" cm="1">
        <f t="array" ref="AF56">INDEX($A$2:$A$121, MATCH(TRUE, R$2:R$121&gt;$AD56, 0))</f>
        <v>27</v>
      </c>
      <c r="AG56" cm="1">
        <f t="array" ref="AG56">INDEX($A$2:$A$121, MATCH(TRUE, S$2:S$121&gt;$AD56, 0))</f>
        <v>42</v>
      </c>
      <c r="AH56" cm="1">
        <f t="array" ref="AH56">INDEX($A$2:$A$121, MATCH(TRUE, T$2:T$121&gt;$AD56, 0))</f>
        <v>56</v>
      </c>
      <c r="AI56" cm="1">
        <f t="array" ref="AI56">INDEX($A$2:$A$121, MATCH(TRUE, U$2:U$121&gt;$AD56, 0))</f>
        <v>69</v>
      </c>
      <c r="AJ56" cm="1">
        <f t="array" ref="AJ56">INDEX($A$2:$A$121, MATCH(TRUE, V$2:V$121&gt;$AD56, 0))</f>
        <v>84</v>
      </c>
      <c r="AK56" cm="1">
        <f t="array" ref="AK56">INDEX($A$2:$A$121, MATCH(TRUE, W$2:W$121&gt;$AD56, 0))</f>
        <v>98</v>
      </c>
      <c r="AL56" cm="1">
        <f t="array" ref="AL56">INDEX($A$2:$A$121, MATCH(TRUE, X$2:X$121&gt;$AD56, 0))</f>
        <v>112</v>
      </c>
      <c r="AM56" t="e" cm="1">
        <f t="array" ref="AM56">INDEX($A$2:$A$121, MATCH(TRUE, Y$2:Y$121&gt;$AD56, 0))</f>
        <v>#N/A</v>
      </c>
      <c r="AN56" t="e" cm="1">
        <f t="array" ref="AN56">INDEX($A$2:$A$121, MATCH(TRUE, Z$2:Z$121&gt;$AD56, 0))</f>
        <v>#N/A</v>
      </c>
      <c r="AO56" t="e" cm="1">
        <f t="array" ref="AO56">INDEX($A$2:$A$121, MATCH(TRUE, AA$2:AA$121&gt;$AD56, 0))</f>
        <v>#N/A</v>
      </c>
      <c r="AP56" t="e" cm="1">
        <f t="array" ref="AP56">INDEX($A$2:$A$121, MATCH(TRUE, AB$2:AB$121&gt;$AD56, 0))</f>
        <v>#N/A</v>
      </c>
      <c r="AR56">
        <f t="shared" si="7"/>
        <v>14</v>
      </c>
      <c r="AS56">
        <f t="shared" si="8"/>
        <v>15</v>
      </c>
      <c r="AT56">
        <f t="shared" si="9"/>
        <v>14</v>
      </c>
      <c r="AU56">
        <f t="shared" si="10"/>
        <v>13</v>
      </c>
      <c r="AV56">
        <f t="shared" si="11"/>
        <v>15</v>
      </c>
      <c r="AW56">
        <f t="shared" si="12"/>
        <v>14</v>
      </c>
      <c r="AX56">
        <f t="shared" si="13"/>
        <v>14</v>
      </c>
      <c r="AY56" t="e">
        <f t="shared" si="14"/>
        <v>#N/A</v>
      </c>
      <c r="AZ56" t="e">
        <f t="shared" si="15"/>
        <v>#N/A</v>
      </c>
      <c r="BA56" t="e">
        <f t="shared" si="16"/>
        <v>#N/A</v>
      </c>
      <c r="BB56" t="e">
        <f t="shared" si="17"/>
        <v>#N/A</v>
      </c>
    </row>
    <row r="57" spans="1:54" x14ac:dyDescent="0.25">
      <c r="A57" s="1">
        <v>55</v>
      </c>
      <c r="B57">
        <v>0</v>
      </c>
      <c r="C57">
        <v>0</v>
      </c>
      <c r="D57">
        <v>0</v>
      </c>
      <c r="E57">
        <v>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f t="shared" si="2"/>
        <v>80</v>
      </c>
      <c r="R57">
        <f t="shared" si="18"/>
        <v>80</v>
      </c>
      <c r="S57">
        <f t="shared" si="19"/>
        <v>80</v>
      </c>
      <c r="T57">
        <f t="shared" si="20"/>
        <v>45</v>
      </c>
      <c r="U57">
        <f t="shared" si="21"/>
        <v>1</v>
      </c>
      <c r="V57">
        <f t="shared" si="22"/>
        <v>0</v>
      </c>
      <c r="W57">
        <f t="shared" si="23"/>
        <v>0</v>
      </c>
      <c r="X57">
        <f t="shared" si="24"/>
        <v>0</v>
      </c>
      <c r="Y57">
        <f t="shared" si="25"/>
        <v>0</v>
      </c>
      <c r="Z57">
        <f t="shared" si="26"/>
        <v>0</v>
      </c>
      <c r="AA57">
        <f t="shared" si="27"/>
        <v>0</v>
      </c>
      <c r="AB57">
        <f t="shared" si="28"/>
        <v>0</v>
      </c>
      <c r="AD57">
        <v>48</v>
      </c>
      <c r="AE57" cm="1">
        <f t="array" ref="AE57">INDEX($A$2:$A$121, MATCH(TRUE, Q$2:Q$121&gt;AD57, 0))</f>
        <v>13</v>
      </c>
      <c r="AF57" cm="1">
        <f t="array" ref="AF57">INDEX($A$2:$A$121, MATCH(TRUE, R$2:R$121&gt;$AD57, 0))</f>
        <v>27</v>
      </c>
      <c r="AG57" cm="1">
        <f t="array" ref="AG57">INDEX($A$2:$A$121, MATCH(TRUE, S$2:S$121&gt;$AD57, 0))</f>
        <v>42</v>
      </c>
      <c r="AH57" cm="1">
        <f t="array" ref="AH57">INDEX($A$2:$A$121, MATCH(TRUE, T$2:T$121&gt;$AD57, 0))</f>
        <v>57</v>
      </c>
      <c r="AI57" cm="1">
        <f t="array" ref="AI57">INDEX($A$2:$A$121, MATCH(TRUE, U$2:U$121&gt;$AD57, 0))</f>
        <v>69</v>
      </c>
      <c r="AJ57" cm="1">
        <f t="array" ref="AJ57">INDEX($A$2:$A$121, MATCH(TRUE, V$2:V$121&gt;$AD57, 0))</f>
        <v>84</v>
      </c>
      <c r="AK57" cm="1">
        <f t="array" ref="AK57">INDEX($A$2:$A$121, MATCH(TRUE, W$2:W$121&gt;$AD57, 0))</f>
        <v>98</v>
      </c>
      <c r="AL57" cm="1">
        <f t="array" ref="AL57">INDEX($A$2:$A$121, MATCH(TRUE, X$2:X$121&gt;$AD57, 0))</f>
        <v>113</v>
      </c>
      <c r="AM57" t="e" cm="1">
        <f t="array" ref="AM57">INDEX($A$2:$A$121, MATCH(TRUE, Y$2:Y$121&gt;$AD57, 0))</f>
        <v>#N/A</v>
      </c>
      <c r="AN57" t="e" cm="1">
        <f t="array" ref="AN57">INDEX($A$2:$A$121, MATCH(TRUE, Z$2:Z$121&gt;$AD57, 0))</f>
        <v>#N/A</v>
      </c>
      <c r="AO57" t="e" cm="1">
        <f t="array" ref="AO57">INDEX($A$2:$A$121, MATCH(TRUE, AA$2:AA$121&gt;$AD57, 0))</f>
        <v>#N/A</v>
      </c>
      <c r="AP57" t="e" cm="1">
        <f t="array" ref="AP57">INDEX($A$2:$A$121, MATCH(TRUE, AB$2:AB$121&gt;$AD57, 0))</f>
        <v>#N/A</v>
      </c>
      <c r="AR57">
        <f t="shared" si="7"/>
        <v>14</v>
      </c>
      <c r="AS57">
        <f t="shared" si="8"/>
        <v>15</v>
      </c>
      <c r="AT57">
        <f t="shared" si="9"/>
        <v>15</v>
      </c>
      <c r="AU57">
        <f t="shared" si="10"/>
        <v>12</v>
      </c>
      <c r="AV57">
        <f t="shared" si="11"/>
        <v>15</v>
      </c>
      <c r="AW57">
        <f t="shared" si="12"/>
        <v>14</v>
      </c>
      <c r="AX57">
        <f t="shared" si="13"/>
        <v>15</v>
      </c>
      <c r="AY57" t="e">
        <f t="shared" si="14"/>
        <v>#N/A</v>
      </c>
      <c r="AZ57" t="e">
        <f t="shared" si="15"/>
        <v>#N/A</v>
      </c>
      <c r="BA57" t="e">
        <f t="shared" si="16"/>
        <v>#N/A</v>
      </c>
      <c r="BB57" t="e">
        <f t="shared" si="17"/>
        <v>#N/A</v>
      </c>
    </row>
    <row r="58" spans="1:54" x14ac:dyDescent="0.25">
      <c r="A58" s="1">
        <v>56</v>
      </c>
      <c r="B58">
        <v>0</v>
      </c>
      <c r="C58">
        <v>0</v>
      </c>
      <c r="D58">
        <v>0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f t="shared" si="2"/>
        <v>80</v>
      </c>
      <c r="R58">
        <f t="shared" si="18"/>
        <v>80</v>
      </c>
      <c r="S58">
        <f t="shared" si="19"/>
        <v>80</v>
      </c>
      <c r="T58">
        <f t="shared" si="20"/>
        <v>48</v>
      </c>
      <c r="U58">
        <f t="shared" si="21"/>
        <v>2</v>
      </c>
      <c r="V58">
        <f t="shared" si="22"/>
        <v>0</v>
      </c>
      <c r="W58">
        <f t="shared" si="23"/>
        <v>0</v>
      </c>
      <c r="X58">
        <f t="shared" si="24"/>
        <v>0</v>
      </c>
      <c r="Y58">
        <f t="shared" si="25"/>
        <v>0</v>
      </c>
      <c r="Z58">
        <f t="shared" si="26"/>
        <v>0</v>
      </c>
      <c r="AA58">
        <f t="shared" si="27"/>
        <v>0</v>
      </c>
      <c r="AB58">
        <f t="shared" si="28"/>
        <v>0</v>
      </c>
      <c r="AD58">
        <v>49</v>
      </c>
      <c r="AE58" cm="1">
        <f t="array" ref="AE58">INDEX($A$2:$A$121, MATCH(TRUE, Q$2:Q$121&gt;AD58, 0))</f>
        <v>13</v>
      </c>
      <c r="AF58" cm="1">
        <f t="array" ref="AF58">INDEX($A$2:$A$121, MATCH(TRUE, R$2:R$121&gt;$AD58, 0))</f>
        <v>28</v>
      </c>
      <c r="AG58" cm="1">
        <f t="array" ref="AG58">INDEX($A$2:$A$121, MATCH(TRUE, S$2:S$121&gt;$AD58, 0))</f>
        <v>43</v>
      </c>
      <c r="AH58" cm="1">
        <f t="array" ref="AH58">INDEX($A$2:$A$121, MATCH(TRUE, T$2:T$121&gt;$AD58, 0))</f>
        <v>57</v>
      </c>
      <c r="AI58" cm="1">
        <f t="array" ref="AI58">INDEX($A$2:$A$121, MATCH(TRUE, U$2:U$121&gt;$AD58, 0))</f>
        <v>70</v>
      </c>
      <c r="AJ58" cm="1">
        <f t="array" ref="AJ58">INDEX($A$2:$A$121, MATCH(TRUE, V$2:V$121&gt;$AD58, 0))</f>
        <v>84</v>
      </c>
      <c r="AK58" cm="1">
        <f t="array" ref="AK58">INDEX($A$2:$A$121, MATCH(TRUE, W$2:W$121&gt;$AD58, 0))</f>
        <v>99</v>
      </c>
      <c r="AL58" cm="1">
        <f t="array" ref="AL58">INDEX($A$2:$A$121, MATCH(TRUE, X$2:X$121&gt;$AD58, 0))</f>
        <v>113</v>
      </c>
      <c r="AM58" t="e" cm="1">
        <f t="array" ref="AM58">INDEX($A$2:$A$121, MATCH(TRUE, Y$2:Y$121&gt;$AD58, 0))</f>
        <v>#N/A</v>
      </c>
      <c r="AN58" t="e" cm="1">
        <f t="array" ref="AN58">INDEX($A$2:$A$121, MATCH(TRUE, Z$2:Z$121&gt;$AD58, 0))</f>
        <v>#N/A</v>
      </c>
      <c r="AO58" t="e" cm="1">
        <f t="array" ref="AO58">INDEX($A$2:$A$121, MATCH(TRUE, AA$2:AA$121&gt;$AD58, 0))</f>
        <v>#N/A</v>
      </c>
      <c r="AP58" t="e" cm="1">
        <f t="array" ref="AP58">INDEX($A$2:$A$121, MATCH(TRUE, AB$2:AB$121&gt;$AD58, 0))</f>
        <v>#N/A</v>
      </c>
      <c r="AR58">
        <f t="shared" si="7"/>
        <v>15</v>
      </c>
      <c r="AS58">
        <f t="shared" si="8"/>
        <v>15</v>
      </c>
      <c r="AT58">
        <f t="shared" si="9"/>
        <v>14</v>
      </c>
      <c r="AU58">
        <f t="shared" si="10"/>
        <v>13</v>
      </c>
      <c r="AV58">
        <f t="shared" si="11"/>
        <v>14</v>
      </c>
      <c r="AW58">
        <f t="shared" si="12"/>
        <v>15</v>
      </c>
      <c r="AX58">
        <f t="shared" si="13"/>
        <v>14</v>
      </c>
      <c r="AY58" t="e">
        <f t="shared" si="14"/>
        <v>#N/A</v>
      </c>
      <c r="AZ58" t="e">
        <f t="shared" si="15"/>
        <v>#N/A</v>
      </c>
      <c r="BA58" t="e">
        <f t="shared" si="16"/>
        <v>#N/A</v>
      </c>
      <c r="BB58" t="e">
        <f t="shared" si="17"/>
        <v>#N/A</v>
      </c>
    </row>
    <row r="59" spans="1:54" x14ac:dyDescent="0.25">
      <c r="A59" s="1">
        <v>57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f t="shared" si="2"/>
        <v>80</v>
      </c>
      <c r="R59">
        <f t="shared" si="18"/>
        <v>80</v>
      </c>
      <c r="S59">
        <f t="shared" si="19"/>
        <v>80</v>
      </c>
      <c r="T59">
        <f t="shared" si="20"/>
        <v>53</v>
      </c>
      <c r="U59">
        <f t="shared" si="21"/>
        <v>2</v>
      </c>
      <c r="V59">
        <f t="shared" si="22"/>
        <v>0</v>
      </c>
      <c r="W59">
        <f t="shared" si="23"/>
        <v>0</v>
      </c>
      <c r="X59">
        <f t="shared" si="24"/>
        <v>0</v>
      </c>
      <c r="Y59">
        <f t="shared" si="25"/>
        <v>0</v>
      </c>
      <c r="Z59">
        <f t="shared" si="26"/>
        <v>0</v>
      </c>
      <c r="AA59">
        <f t="shared" si="27"/>
        <v>0</v>
      </c>
      <c r="AB59">
        <f t="shared" si="28"/>
        <v>0</v>
      </c>
      <c r="AD59">
        <v>50</v>
      </c>
      <c r="AE59" cm="1">
        <f t="array" ref="AE59">INDEX($A$2:$A$121, MATCH(TRUE, Q$2:Q$121&gt;AD59, 0))</f>
        <v>13</v>
      </c>
      <c r="AF59" cm="1">
        <f t="array" ref="AF59">INDEX($A$2:$A$121, MATCH(TRUE, R$2:R$121&gt;$AD59, 0))</f>
        <v>28</v>
      </c>
      <c r="AG59" cm="1">
        <f t="array" ref="AG59">INDEX($A$2:$A$121, MATCH(TRUE, S$2:S$121&gt;$AD59, 0))</f>
        <v>43</v>
      </c>
      <c r="AH59" cm="1">
        <f t="array" ref="AH59">INDEX($A$2:$A$121, MATCH(TRUE, T$2:T$121&gt;$AD59, 0))</f>
        <v>57</v>
      </c>
      <c r="AI59" cm="1">
        <f t="array" ref="AI59">INDEX($A$2:$A$121, MATCH(TRUE, U$2:U$121&gt;$AD59, 0))</f>
        <v>70</v>
      </c>
      <c r="AJ59" cm="1">
        <f t="array" ref="AJ59">INDEX($A$2:$A$121, MATCH(TRUE, V$2:V$121&gt;$AD59, 0))</f>
        <v>85</v>
      </c>
      <c r="AK59" cm="1">
        <f t="array" ref="AK59">INDEX($A$2:$A$121, MATCH(TRUE, W$2:W$121&gt;$AD59, 0))</f>
        <v>99</v>
      </c>
      <c r="AL59" cm="1">
        <f t="array" ref="AL59">INDEX($A$2:$A$121, MATCH(TRUE, X$2:X$121&gt;$AD59, 0))</f>
        <v>113</v>
      </c>
      <c r="AM59" t="e" cm="1">
        <f t="array" ref="AM59">INDEX($A$2:$A$121, MATCH(TRUE, Y$2:Y$121&gt;$AD59, 0))</f>
        <v>#N/A</v>
      </c>
      <c r="AN59" t="e" cm="1">
        <f t="array" ref="AN59">INDEX($A$2:$A$121, MATCH(TRUE, Z$2:Z$121&gt;$AD59, 0))</f>
        <v>#N/A</v>
      </c>
      <c r="AO59" t="e" cm="1">
        <f t="array" ref="AO59">INDEX($A$2:$A$121, MATCH(TRUE, AA$2:AA$121&gt;$AD59, 0))</f>
        <v>#N/A</v>
      </c>
      <c r="AP59" t="e" cm="1">
        <f t="array" ref="AP59">INDEX($A$2:$A$121, MATCH(TRUE, AB$2:AB$121&gt;$AD59, 0))</f>
        <v>#N/A</v>
      </c>
      <c r="AR59">
        <f t="shared" si="7"/>
        <v>15</v>
      </c>
      <c r="AS59">
        <f t="shared" si="8"/>
        <v>15</v>
      </c>
      <c r="AT59">
        <f t="shared" si="9"/>
        <v>14</v>
      </c>
      <c r="AU59">
        <f t="shared" si="10"/>
        <v>13</v>
      </c>
      <c r="AV59">
        <f t="shared" si="11"/>
        <v>15</v>
      </c>
      <c r="AW59">
        <f t="shared" si="12"/>
        <v>14</v>
      </c>
      <c r="AX59">
        <f t="shared" si="13"/>
        <v>14</v>
      </c>
      <c r="AY59" t="e">
        <f t="shared" si="14"/>
        <v>#N/A</v>
      </c>
      <c r="AZ59" t="e">
        <f t="shared" si="15"/>
        <v>#N/A</v>
      </c>
      <c r="BA59" t="e">
        <f t="shared" si="16"/>
        <v>#N/A</v>
      </c>
      <c r="BB59" t="e">
        <f t="shared" si="17"/>
        <v>#N/A</v>
      </c>
    </row>
    <row r="60" spans="1:54" x14ac:dyDescent="0.25">
      <c r="A60" s="1">
        <v>58</v>
      </c>
      <c r="B60">
        <v>0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f t="shared" si="2"/>
        <v>80</v>
      </c>
      <c r="R60">
        <f t="shared" si="18"/>
        <v>80</v>
      </c>
      <c r="S60">
        <f t="shared" si="19"/>
        <v>80</v>
      </c>
      <c r="T60">
        <f t="shared" si="20"/>
        <v>64</v>
      </c>
      <c r="U60">
        <f t="shared" si="21"/>
        <v>2</v>
      </c>
      <c r="V60">
        <f t="shared" si="22"/>
        <v>0</v>
      </c>
      <c r="W60">
        <f t="shared" si="23"/>
        <v>0</v>
      </c>
      <c r="X60">
        <f t="shared" si="24"/>
        <v>0</v>
      </c>
      <c r="Y60">
        <f t="shared" si="25"/>
        <v>0</v>
      </c>
      <c r="Z60">
        <f t="shared" si="26"/>
        <v>0</v>
      </c>
      <c r="AA60">
        <f t="shared" si="27"/>
        <v>0</v>
      </c>
      <c r="AB60">
        <f t="shared" si="28"/>
        <v>0</v>
      </c>
      <c r="AD60">
        <v>51</v>
      </c>
      <c r="AE60" cm="1">
        <f t="array" ref="AE60">INDEX($A$2:$A$121, MATCH(TRUE, Q$2:Q$121&gt;AD60, 0))</f>
        <v>13</v>
      </c>
      <c r="AF60" cm="1">
        <f t="array" ref="AF60">INDEX($A$2:$A$121, MATCH(TRUE, R$2:R$121&gt;$AD60, 0))</f>
        <v>28</v>
      </c>
      <c r="AG60" cm="1">
        <f t="array" ref="AG60">INDEX($A$2:$A$121, MATCH(TRUE, S$2:S$121&gt;$AD60, 0))</f>
        <v>43</v>
      </c>
      <c r="AH60" cm="1">
        <f t="array" ref="AH60">INDEX($A$2:$A$121, MATCH(TRUE, T$2:T$121&gt;$AD60, 0))</f>
        <v>57</v>
      </c>
      <c r="AI60" cm="1">
        <f t="array" ref="AI60">INDEX($A$2:$A$121, MATCH(TRUE, U$2:U$121&gt;$AD60, 0))</f>
        <v>70</v>
      </c>
      <c r="AJ60" cm="1">
        <f t="array" ref="AJ60">INDEX($A$2:$A$121, MATCH(TRUE, V$2:V$121&gt;$AD60, 0))</f>
        <v>85</v>
      </c>
      <c r="AK60" cm="1">
        <f t="array" ref="AK60">INDEX($A$2:$A$121, MATCH(TRUE, W$2:W$121&gt;$AD60, 0))</f>
        <v>99</v>
      </c>
      <c r="AL60" cm="1">
        <f t="array" ref="AL60">INDEX($A$2:$A$121, MATCH(TRUE, X$2:X$121&gt;$AD60, 0))</f>
        <v>113</v>
      </c>
      <c r="AM60" t="e" cm="1">
        <f t="array" ref="AM60">INDEX($A$2:$A$121, MATCH(TRUE, Y$2:Y$121&gt;$AD60, 0))</f>
        <v>#N/A</v>
      </c>
      <c r="AN60" t="e" cm="1">
        <f t="array" ref="AN60">INDEX($A$2:$A$121, MATCH(TRUE, Z$2:Z$121&gt;$AD60, 0))</f>
        <v>#N/A</v>
      </c>
      <c r="AO60" t="e" cm="1">
        <f t="array" ref="AO60">INDEX($A$2:$A$121, MATCH(TRUE, AA$2:AA$121&gt;$AD60, 0))</f>
        <v>#N/A</v>
      </c>
      <c r="AP60" t="e" cm="1">
        <f t="array" ref="AP60">INDEX($A$2:$A$121, MATCH(TRUE, AB$2:AB$121&gt;$AD60, 0))</f>
        <v>#N/A</v>
      </c>
      <c r="AR60">
        <f t="shared" si="7"/>
        <v>15</v>
      </c>
      <c r="AS60">
        <f t="shared" si="8"/>
        <v>15</v>
      </c>
      <c r="AT60">
        <f t="shared" si="9"/>
        <v>14</v>
      </c>
      <c r="AU60">
        <f t="shared" si="10"/>
        <v>13</v>
      </c>
      <c r="AV60">
        <f t="shared" si="11"/>
        <v>15</v>
      </c>
      <c r="AW60">
        <f t="shared" si="12"/>
        <v>14</v>
      </c>
      <c r="AX60">
        <f t="shared" si="13"/>
        <v>14</v>
      </c>
      <c r="AY60" t="e">
        <f t="shared" si="14"/>
        <v>#N/A</v>
      </c>
      <c r="AZ60" t="e">
        <f t="shared" si="15"/>
        <v>#N/A</v>
      </c>
      <c r="BA60" t="e">
        <f t="shared" si="16"/>
        <v>#N/A</v>
      </c>
      <c r="BB60" t="e">
        <f t="shared" si="17"/>
        <v>#N/A</v>
      </c>
    </row>
    <row r="61" spans="1:54" x14ac:dyDescent="0.25">
      <c r="A61" s="1">
        <v>59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f t="shared" si="2"/>
        <v>80</v>
      </c>
      <c r="R61">
        <f t="shared" si="18"/>
        <v>80</v>
      </c>
      <c r="S61">
        <f t="shared" si="19"/>
        <v>80</v>
      </c>
      <c r="T61">
        <f t="shared" si="20"/>
        <v>69</v>
      </c>
      <c r="U61">
        <f t="shared" si="21"/>
        <v>2</v>
      </c>
      <c r="V61">
        <f t="shared" si="22"/>
        <v>0</v>
      </c>
      <c r="W61">
        <f t="shared" si="23"/>
        <v>0</v>
      </c>
      <c r="X61">
        <f t="shared" si="24"/>
        <v>0</v>
      </c>
      <c r="Y61">
        <f t="shared" si="25"/>
        <v>0</v>
      </c>
      <c r="Z61">
        <f t="shared" si="26"/>
        <v>0</v>
      </c>
      <c r="AA61">
        <f t="shared" si="27"/>
        <v>0</v>
      </c>
      <c r="AB61">
        <f t="shared" si="28"/>
        <v>0</v>
      </c>
      <c r="AD61">
        <v>52</v>
      </c>
      <c r="AE61" cm="1">
        <f t="array" ref="AE61">INDEX($A$2:$A$121, MATCH(TRUE, Q$2:Q$121&gt;AD61, 0))</f>
        <v>13</v>
      </c>
      <c r="AF61" cm="1">
        <f t="array" ref="AF61">INDEX($A$2:$A$121, MATCH(TRUE, R$2:R$121&gt;$AD61, 0))</f>
        <v>28</v>
      </c>
      <c r="AG61" cm="1">
        <f t="array" ref="AG61">INDEX($A$2:$A$121, MATCH(TRUE, S$2:S$121&gt;$AD61, 0))</f>
        <v>43</v>
      </c>
      <c r="AH61" cm="1">
        <f t="array" ref="AH61">INDEX($A$2:$A$121, MATCH(TRUE, T$2:T$121&gt;$AD61, 0))</f>
        <v>57</v>
      </c>
      <c r="AI61" cm="1">
        <f t="array" ref="AI61">INDEX($A$2:$A$121, MATCH(TRUE, U$2:U$121&gt;$AD61, 0))</f>
        <v>71</v>
      </c>
      <c r="AJ61" cm="1">
        <f t="array" ref="AJ61">INDEX($A$2:$A$121, MATCH(TRUE, V$2:V$121&gt;$AD61, 0))</f>
        <v>85</v>
      </c>
      <c r="AK61" cm="1">
        <f t="array" ref="AK61">INDEX($A$2:$A$121, MATCH(TRUE, W$2:W$121&gt;$AD61, 0))</f>
        <v>99</v>
      </c>
      <c r="AL61" cm="1">
        <f t="array" ref="AL61">INDEX($A$2:$A$121, MATCH(TRUE, X$2:X$121&gt;$AD61, 0))</f>
        <v>113</v>
      </c>
      <c r="AM61" t="e" cm="1">
        <f t="array" ref="AM61">INDEX($A$2:$A$121, MATCH(TRUE, Y$2:Y$121&gt;$AD61, 0))</f>
        <v>#N/A</v>
      </c>
      <c r="AN61" t="e" cm="1">
        <f t="array" ref="AN61">INDEX($A$2:$A$121, MATCH(TRUE, Z$2:Z$121&gt;$AD61, 0))</f>
        <v>#N/A</v>
      </c>
      <c r="AO61" t="e" cm="1">
        <f t="array" ref="AO61">INDEX($A$2:$A$121, MATCH(TRUE, AA$2:AA$121&gt;$AD61, 0))</f>
        <v>#N/A</v>
      </c>
      <c r="AP61" t="e" cm="1">
        <f t="array" ref="AP61">INDEX($A$2:$A$121, MATCH(TRUE, AB$2:AB$121&gt;$AD61, 0))</f>
        <v>#N/A</v>
      </c>
      <c r="AR61">
        <f t="shared" si="7"/>
        <v>15</v>
      </c>
      <c r="AS61">
        <f t="shared" si="8"/>
        <v>15</v>
      </c>
      <c r="AT61">
        <f t="shared" si="9"/>
        <v>14</v>
      </c>
      <c r="AU61">
        <f t="shared" si="10"/>
        <v>14</v>
      </c>
      <c r="AV61">
        <f t="shared" si="11"/>
        <v>14</v>
      </c>
      <c r="AW61">
        <f t="shared" si="12"/>
        <v>14</v>
      </c>
      <c r="AX61">
        <f t="shared" si="13"/>
        <v>14</v>
      </c>
      <c r="AY61" t="e">
        <f t="shared" si="14"/>
        <v>#N/A</v>
      </c>
      <c r="AZ61" t="e">
        <f t="shared" si="15"/>
        <v>#N/A</v>
      </c>
      <c r="BA61" t="e">
        <f t="shared" si="16"/>
        <v>#N/A</v>
      </c>
      <c r="BB61" t="e">
        <f t="shared" si="17"/>
        <v>#N/A</v>
      </c>
    </row>
    <row r="62" spans="1:54" x14ac:dyDescent="0.25">
      <c r="A62" s="1">
        <v>60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f t="shared" si="2"/>
        <v>80</v>
      </c>
      <c r="R62">
        <f t="shared" si="18"/>
        <v>80</v>
      </c>
      <c r="S62">
        <f t="shared" si="19"/>
        <v>80</v>
      </c>
      <c r="T62">
        <f t="shared" si="20"/>
        <v>80</v>
      </c>
      <c r="U62">
        <f t="shared" si="21"/>
        <v>2</v>
      </c>
      <c r="V62">
        <f t="shared" si="22"/>
        <v>0</v>
      </c>
      <c r="W62">
        <f t="shared" si="23"/>
        <v>0</v>
      </c>
      <c r="X62">
        <f t="shared" si="24"/>
        <v>0</v>
      </c>
      <c r="Y62">
        <f t="shared" si="25"/>
        <v>0</v>
      </c>
      <c r="Z62">
        <f t="shared" si="26"/>
        <v>0</v>
      </c>
      <c r="AA62">
        <f t="shared" si="27"/>
        <v>0</v>
      </c>
      <c r="AB62">
        <f t="shared" si="28"/>
        <v>0</v>
      </c>
      <c r="AD62">
        <v>53</v>
      </c>
      <c r="AE62" cm="1">
        <f t="array" ref="AE62">INDEX($A$2:$A$121, MATCH(TRUE, Q$2:Q$121&gt;AD62, 0))</f>
        <v>13</v>
      </c>
      <c r="AF62" cm="1">
        <f t="array" ref="AF62">INDEX($A$2:$A$121, MATCH(TRUE, R$2:R$121&gt;$AD62, 0))</f>
        <v>28</v>
      </c>
      <c r="AG62" cm="1">
        <f t="array" ref="AG62">INDEX($A$2:$A$121, MATCH(TRUE, S$2:S$121&gt;$AD62, 0))</f>
        <v>43</v>
      </c>
      <c r="AH62" cm="1">
        <f t="array" ref="AH62">INDEX($A$2:$A$121, MATCH(TRUE, T$2:T$121&gt;$AD62, 0))</f>
        <v>58</v>
      </c>
      <c r="AI62" cm="1">
        <f t="array" ref="AI62">INDEX($A$2:$A$121, MATCH(TRUE, U$2:U$121&gt;$AD62, 0))</f>
        <v>71</v>
      </c>
      <c r="AJ62" cm="1">
        <f t="array" ref="AJ62">INDEX($A$2:$A$121, MATCH(TRUE, V$2:V$121&gt;$AD62, 0))</f>
        <v>85</v>
      </c>
      <c r="AK62" cm="1">
        <f t="array" ref="AK62">INDEX($A$2:$A$121, MATCH(TRUE, W$2:W$121&gt;$AD62, 0))</f>
        <v>99</v>
      </c>
      <c r="AL62" cm="1">
        <f t="array" ref="AL62">INDEX($A$2:$A$121, MATCH(TRUE, X$2:X$121&gt;$AD62, 0))</f>
        <v>114</v>
      </c>
      <c r="AM62" t="e" cm="1">
        <f t="array" ref="AM62">INDEX($A$2:$A$121, MATCH(TRUE, Y$2:Y$121&gt;$AD62, 0))</f>
        <v>#N/A</v>
      </c>
      <c r="AN62" t="e" cm="1">
        <f t="array" ref="AN62">INDEX($A$2:$A$121, MATCH(TRUE, Z$2:Z$121&gt;$AD62, 0))</f>
        <v>#N/A</v>
      </c>
      <c r="AO62" t="e" cm="1">
        <f t="array" ref="AO62">INDEX($A$2:$A$121, MATCH(TRUE, AA$2:AA$121&gt;$AD62, 0))</f>
        <v>#N/A</v>
      </c>
      <c r="AP62" t="e" cm="1">
        <f t="array" ref="AP62">INDEX($A$2:$A$121, MATCH(TRUE, AB$2:AB$121&gt;$AD62, 0))</f>
        <v>#N/A</v>
      </c>
      <c r="AR62">
        <f t="shared" si="7"/>
        <v>15</v>
      </c>
      <c r="AS62">
        <f t="shared" si="8"/>
        <v>15</v>
      </c>
      <c r="AT62">
        <f t="shared" si="9"/>
        <v>15</v>
      </c>
      <c r="AU62">
        <f t="shared" si="10"/>
        <v>13</v>
      </c>
      <c r="AV62">
        <f t="shared" si="11"/>
        <v>14</v>
      </c>
      <c r="AW62">
        <f t="shared" si="12"/>
        <v>14</v>
      </c>
      <c r="AX62">
        <f t="shared" si="13"/>
        <v>15</v>
      </c>
      <c r="AY62" t="e">
        <f t="shared" si="14"/>
        <v>#N/A</v>
      </c>
      <c r="AZ62" t="e">
        <f t="shared" si="15"/>
        <v>#N/A</v>
      </c>
      <c r="BA62" t="e">
        <f t="shared" si="16"/>
        <v>#N/A</v>
      </c>
      <c r="BB62" t="e">
        <f t="shared" si="17"/>
        <v>#N/A</v>
      </c>
    </row>
    <row r="63" spans="1:54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f t="shared" si="2"/>
        <v>80</v>
      </c>
      <c r="R63">
        <f t="shared" si="18"/>
        <v>80</v>
      </c>
      <c r="S63">
        <f t="shared" si="19"/>
        <v>80</v>
      </c>
      <c r="T63">
        <f t="shared" si="20"/>
        <v>80</v>
      </c>
      <c r="U63">
        <f t="shared" si="21"/>
        <v>6</v>
      </c>
      <c r="V63">
        <f t="shared" si="22"/>
        <v>0</v>
      </c>
      <c r="W63">
        <f t="shared" si="23"/>
        <v>0</v>
      </c>
      <c r="X63">
        <f t="shared" si="24"/>
        <v>0</v>
      </c>
      <c r="Y63">
        <f t="shared" si="25"/>
        <v>0</v>
      </c>
      <c r="Z63">
        <f t="shared" si="26"/>
        <v>0</v>
      </c>
      <c r="AA63">
        <f t="shared" si="27"/>
        <v>0</v>
      </c>
      <c r="AB63">
        <f t="shared" si="28"/>
        <v>0</v>
      </c>
      <c r="AD63">
        <v>54</v>
      </c>
      <c r="AE63" cm="1">
        <f t="array" ref="AE63">INDEX($A$2:$A$121, MATCH(TRUE, Q$2:Q$121&gt;AD63, 0))</f>
        <v>13</v>
      </c>
      <c r="AF63" cm="1">
        <f t="array" ref="AF63">INDEX($A$2:$A$121, MATCH(TRUE, R$2:R$121&gt;$AD63, 0))</f>
        <v>28</v>
      </c>
      <c r="AG63" cm="1">
        <f t="array" ref="AG63">INDEX($A$2:$A$121, MATCH(TRUE, S$2:S$121&gt;$AD63, 0))</f>
        <v>43</v>
      </c>
      <c r="AH63" cm="1">
        <f t="array" ref="AH63">INDEX($A$2:$A$121, MATCH(TRUE, T$2:T$121&gt;$AD63, 0))</f>
        <v>58</v>
      </c>
      <c r="AI63" cm="1">
        <f t="array" ref="AI63">INDEX($A$2:$A$121, MATCH(TRUE, U$2:U$121&gt;$AD63, 0))</f>
        <v>71</v>
      </c>
      <c r="AJ63" cm="1">
        <f t="array" ref="AJ63">INDEX($A$2:$A$121, MATCH(TRUE, V$2:V$121&gt;$AD63, 0))</f>
        <v>86</v>
      </c>
      <c r="AK63" cm="1">
        <f t="array" ref="AK63">INDEX($A$2:$A$121, MATCH(TRUE, W$2:W$121&gt;$AD63, 0))</f>
        <v>101</v>
      </c>
      <c r="AL63" cm="1">
        <f t="array" ref="AL63">INDEX($A$2:$A$121, MATCH(TRUE, X$2:X$121&gt;$AD63, 0))</f>
        <v>114</v>
      </c>
      <c r="AM63" t="e" cm="1">
        <f t="array" ref="AM63">INDEX($A$2:$A$121, MATCH(TRUE, Y$2:Y$121&gt;$AD63, 0))</f>
        <v>#N/A</v>
      </c>
      <c r="AN63" t="e" cm="1">
        <f t="array" ref="AN63">INDEX($A$2:$A$121, MATCH(TRUE, Z$2:Z$121&gt;$AD63, 0))</f>
        <v>#N/A</v>
      </c>
      <c r="AO63" t="e" cm="1">
        <f t="array" ref="AO63">INDEX($A$2:$A$121, MATCH(TRUE, AA$2:AA$121&gt;$AD63, 0))</f>
        <v>#N/A</v>
      </c>
      <c r="AP63" t="e" cm="1">
        <f t="array" ref="AP63">INDEX($A$2:$A$121, MATCH(TRUE, AB$2:AB$121&gt;$AD63, 0))</f>
        <v>#N/A</v>
      </c>
      <c r="AR63">
        <f t="shared" si="7"/>
        <v>15</v>
      </c>
      <c r="AS63">
        <f t="shared" si="8"/>
        <v>15</v>
      </c>
      <c r="AT63">
        <f t="shared" si="9"/>
        <v>15</v>
      </c>
      <c r="AU63">
        <f t="shared" si="10"/>
        <v>13</v>
      </c>
      <c r="AV63">
        <f t="shared" si="11"/>
        <v>15</v>
      </c>
      <c r="AW63">
        <f t="shared" si="12"/>
        <v>15</v>
      </c>
      <c r="AX63">
        <f t="shared" si="13"/>
        <v>13</v>
      </c>
      <c r="AY63" t="e">
        <f t="shared" si="14"/>
        <v>#N/A</v>
      </c>
      <c r="AZ63" t="e">
        <f t="shared" si="15"/>
        <v>#N/A</v>
      </c>
      <c r="BA63" t="e">
        <f t="shared" si="16"/>
        <v>#N/A</v>
      </c>
      <c r="BB63" t="e">
        <f t="shared" si="17"/>
        <v>#N/A</v>
      </c>
    </row>
    <row r="64" spans="1:54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f t="shared" si="2"/>
        <v>80</v>
      </c>
      <c r="R64">
        <f t="shared" si="18"/>
        <v>80</v>
      </c>
      <c r="S64">
        <f t="shared" si="19"/>
        <v>80</v>
      </c>
      <c r="T64">
        <f t="shared" si="20"/>
        <v>80</v>
      </c>
      <c r="U64">
        <f t="shared" si="21"/>
        <v>16</v>
      </c>
      <c r="V64">
        <f t="shared" si="22"/>
        <v>0</v>
      </c>
      <c r="W64">
        <f t="shared" si="23"/>
        <v>0</v>
      </c>
      <c r="X64">
        <f t="shared" si="24"/>
        <v>0</v>
      </c>
      <c r="Y64">
        <f t="shared" si="25"/>
        <v>0</v>
      </c>
      <c r="Z64">
        <f t="shared" si="26"/>
        <v>0</v>
      </c>
      <c r="AA64">
        <f t="shared" si="27"/>
        <v>0</v>
      </c>
      <c r="AB64">
        <f t="shared" si="28"/>
        <v>0</v>
      </c>
      <c r="AD64">
        <v>55</v>
      </c>
      <c r="AE64" cm="1">
        <f t="array" ref="AE64">INDEX($A$2:$A$121, MATCH(TRUE, Q$2:Q$121&gt;AD64, 0))</f>
        <v>13</v>
      </c>
      <c r="AF64" cm="1">
        <f t="array" ref="AF64">INDEX($A$2:$A$121, MATCH(TRUE, R$2:R$121&gt;$AD64, 0))</f>
        <v>28</v>
      </c>
      <c r="AG64" cm="1">
        <f t="array" ref="AG64">INDEX($A$2:$A$121, MATCH(TRUE, S$2:S$121&gt;$AD64, 0))</f>
        <v>43</v>
      </c>
      <c r="AH64" cm="1">
        <f t="array" ref="AH64">INDEX($A$2:$A$121, MATCH(TRUE, T$2:T$121&gt;$AD64, 0))</f>
        <v>58</v>
      </c>
      <c r="AI64" cm="1">
        <f t="array" ref="AI64">INDEX($A$2:$A$121, MATCH(TRUE, U$2:U$121&gt;$AD64, 0))</f>
        <v>71</v>
      </c>
      <c r="AJ64" cm="1">
        <f t="array" ref="AJ64">INDEX($A$2:$A$121, MATCH(TRUE, V$2:V$121&gt;$AD64, 0))</f>
        <v>86</v>
      </c>
      <c r="AK64" cm="1">
        <f t="array" ref="AK64">INDEX($A$2:$A$121, MATCH(TRUE, W$2:W$121&gt;$AD64, 0))</f>
        <v>101</v>
      </c>
      <c r="AL64" cm="1">
        <f t="array" ref="AL64">INDEX($A$2:$A$121, MATCH(TRUE, X$2:X$121&gt;$AD64, 0))</f>
        <v>114</v>
      </c>
      <c r="AM64" t="e" cm="1">
        <f t="array" ref="AM64">INDEX($A$2:$A$121, MATCH(TRUE, Y$2:Y$121&gt;$AD64, 0))</f>
        <v>#N/A</v>
      </c>
      <c r="AN64" t="e" cm="1">
        <f t="array" ref="AN64">INDEX($A$2:$A$121, MATCH(TRUE, Z$2:Z$121&gt;$AD64, 0))</f>
        <v>#N/A</v>
      </c>
      <c r="AO64" t="e" cm="1">
        <f t="array" ref="AO64">INDEX($A$2:$A$121, MATCH(TRUE, AA$2:AA$121&gt;$AD64, 0))</f>
        <v>#N/A</v>
      </c>
      <c r="AP64" t="e" cm="1">
        <f t="array" ref="AP64">INDEX($A$2:$A$121, MATCH(TRUE, AB$2:AB$121&gt;$AD64, 0))</f>
        <v>#N/A</v>
      </c>
      <c r="AR64">
        <f t="shared" si="7"/>
        <v>15</v>
      </c>
      <c r="AS64">
        <f t="shared" si="8"/>
        <v>15</v>
      </c>
      <c r="AT64">
        <f t="shared" si="9"/>
        <v>15</v>
      </c>
      <c r="AU64">
        <f t="shared" si="10"/>
        <v>13</v>
      </c>
      <c r="AV64">
        <f t="shared" si="11"/>
        <v>15</v>
      </c>
      <c r="AW64">
        <f t="shared" si="12"/>
        <v>15</v>
      </c>
      <c r="AX64">
        <f t="shared" si="13"/>
        <v>13</v>
      </c>
      <c r="AY64" t="e">
        <f t="shared" si="14"/>
        <v>#N/A</v>
      </c>
      <c r="AZ64" t="e">
        <f t="shared" si="15"/>
        <v>#N/A</v>
      </c>
      <c r="BA64" t="e">
        <f t="shared" si="16"/>
        <v>#N/A</v>
      </c>
      <c r="BB64" t="e">
        <f t="shared" si="17"/>
        <v>#N/A</v>
      </c>
    </row>
    <row r="65" spans="1:54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f t="shared" si="2"/>
        <v>80</v>
      </c>
      <c r="R65">
        <f t="shared" si="18"/>
        <v>80</v>
      </c>
      <c r="S65">
        <f t="shared" si="19"/>
        <v>80</v>
      </c>
      <c r="T65">
        <f t="shared" si="20"/>
        <v>80</v>
      </c>
      <c r="U65">
        <f t="shared" si="21"/>
        <v>20</v>
      </c>
      <c r="V65">
        <f t="shared" si="22"/>
        <v>0</v>
      </c>
      <c r="W65">
        <f t="shared" si="23"/>
        <v>0</v>
      </c>
      <c r="X65">
        <f t="shared" si="24"/>
        <v>0</v>
      </c>
      <c r="Y65">
        <f t="shared" si="25"/>
        <v>0</v>
      </c>
      <c r="Z65">
        <f t="shared" si="26"/>
        <v>0</v>
      </c>
      <c r="AA65">
        <f t="shared" si="27"/>
        <v>0</v>
      </c>
      <c r="AB65">
        <f t="shared" si="28"/>
        <v>0</v>
      </c>
      <c r="AD65">
        <v>56</v>
      </c>
      <c r="AE65" cm="1">
        <f t="array" ref="AE65">INDEX($A$2:$A$121, MATCH(TRUE, Q$2:Q$121&gt;AD65, 0))</f>
        <v>13</v>
      </c>
      <c r="AF65" cm="1">
        <f t="array" ref="AF65">INDEX($A$2:$A$121, MATCH(TRUE, R$2:R$121&gt;$AD65, 0))</f>
        <v>28</v>
      </c>
      <c r="AG65" cm="1">
        <f t="array" ref="AG65">INDEX($A$2:$A$121, MATCH(TRUE, S$2:S$121&gt;$AD65, 0))</f>
        <v>43</v>
      </c>
      <c r="AH65" cm="1">
        <f t="array" ref="AH65">INDEX($A$2:$A$121, MATCH(TRUE, T$2:T$121&gt;$AD65, 0))</f>
        <v>58</v>
      </c>
      <c r="AI65" cm="1">
        <f t="array" ref="AI65">INDEX($A$2:$A$121, MATCH(TRUE, U$2:U$121&gt;$AD65, 0))</f>
        <v>72</v>
      </c>
      <c r="AJ65" cm="1">
        <f t="array" ref="AJ65">INDEX($A$2:$A$121, MATCH(TRUE, V$2:V$121&gt;$AD65, 0))</f>
        <v>86</v>
      </c>
      <c r="AK65" cm="1">
        <f t="array" ref="AK65">INDEX($A$2:$A$121, MATCH(TRUE, W$2:W$121&gt;$AD65, 0))</f>
        <v>101</v>
      </c>
      <c r="AL65" cm="1">
        <f t="array" ref="AL65">INDEX($A$2:$A$121, MATCH(TRUE, X$2:X$121&gt;$AD65, 0))</f>
        <v>114</v>
      </c>
      <c r="AM65" t="e" cm="1">
        <f t="array" ref="AM65">INDEX($A$2:$A$121, MATCH(TRUE, Y$2:Y$121&gt;$AD65, 0))</f>
        <v>#N/A</v>
      </c>
      <c r="AN65" t="e" cm="1">
        <f t="array" ref="AN65">INDEX($A$2:$A$121, MATCH(TRUE, Z$2:Z$121&gt;$AD65, 0))</f>
        <v>#N/A</v>
      </c>
      <c r="AO65" t="e" cm="1">
        <f t="array" ref="AO65">INDEX($A$2:$A$121, MATCH(TRUE, AA$2:AA$121&gt;$AD65, 0))</f>
        <v>#N/A</v>
      </c>
      <c r="AP65" t="e" cm="1">
        <f t="array" ref="AP65">INDEX($A$2:$A$121, MATCH(TRUE, AB$2:AB$121&gt;$AD65, 0))</f>
        <v>#N/A</v>
      </c>
      <c r="AR65">
        <f t="shared" si="7"/>
        <v>15</v>
      </c>
      <c r="AS65">
        <f t="shared" si="8"/>
        <v>15</v>
      </c>
      <c r="AT65">
        <f t="shared" si="9"/>
        <v>15</v>
      </c>
      <c r="AU65">
        <f t="shared" si="10"/>
        <v>14</v>
      </c>
      <c r="AV65">
        <f t="shared" si="11"/>
        <v>14</v>
      </c>
      <c r="AW65">
        <f t="shared" si="12"/>
        <v>15</v>
      </c>
      <c r="AX65">
        <f t="shared" si="13"/>
        <v>13</v>
      </c>
      <c r="AY65" t="e">
        <f t="shared" si="14"/>
        <v>#N/A</v>
      </c>
      <c r="AZ65" t="e">
        <f t="shared" si="15"/>
        <v>#N/A</v>
      </c>
      <c r="BA65" t="e">
        <f t="shared" si="16"/>
        <v>#N/A</v>
      </c>
      <c r="BB65" t="e">
        <f t="shared" si="17"/>
        <v>#N/A</v>
      </c>
    </row>
    <row r="66" spans="1:54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f t="shared" si="2"/>
        <v>80</v>
      </c>
      <c r="R66">
        <f t="shared" si="18"/>
        <v>80</v>
      </c>
      <c r="S66">
        <f t="shared" si="19"/>
        <v>80</v>
      </c>
      <c r="T66">
        <f t="shared" si="20"/>
        <v>80</v>
      </c>
      <c r="U66">
        <f t="shared" si="21"/>
        <v>25</v>
      </c>
      <c r="V66">
        <f t="shared" si="22"/>
        <v>0</v>
      </c>
      <c r="W66">
        <f t="shared" si="23"/>
        <v>0</v>
      </c>
      <c r="X66">
        <f t="shared" si="24"/>
        <v>0</v>
      </c>
      <c r="Y66">
        <f t="shared" si="25"/>
        <v>0</v>
      </c>
      <c r="Z66">
        <f t="shared" si="26"/>
        <v>0</v>
      </c>
      <c r="AA66">
        <f t="shared" si="27"/>
        <v>0</v>
      </c>
      <c r="AB66">
        <f t="shared" si="28"/>
        <v>0</v>
      </c>
      <c r="AD66">
        <v>57</v>
      </c>
      <c r="AE66" cm="1">
        <f t="array" ref="AE66">INDEX($A$2:$A$121, MATCH(TRUE, Q$2:Q$121&gt;AD66, 0))</f>
        <v>14</v>
      </c>
      <c r="AF66" cm="1">
        <f t="array" ref="AF66">INDEX($A$2:$A$121, MATCH(TRUE, R$2:R$121&gt;$AD66, 0))</f>
        <v>28</v>
      </c>
      <c r="AG66" cm="1">
        <f t="array" ref="AG66">INDEX($A$2:$A$121, MATCH(TRUE, S$2:S$121&gt;$AD66, 0))</f>
        <v>43</v>
      </c>
      <c r="AH66" cm="1">
        <f t="array" ref="AH66">INDEX($A$2:$A$121, MATCH(TRUE, T$2:T$121&gt;$AD66, 0))</f>
        <v>58</v>
      </c>
      <c r="AI66" cm="1">
        <f t="array" ref="AI66">INDEX($A$2:$A$121, MATCH(TRUE, U$2:U$121&gt;$AD66, 0))</f>
        <v>72</v>
      </c>
      <c r="AJ66" cm="1">
        <f t="array" ref="AJ66">INDEX($A$2:$A$121, MATCH(TRUE, V$2:V$121&gt;$AD66, 0))</f>
        <v>86</v>
      </c>
      <c r="AK66" cm="1">
        <f t="array" ref="AK66">INDEX($A$2:$A$121, MATCH(TRUE, W$2:W$121&gt;$AD66, 0))</f>
        <v>101</v>
      </c>
      <c r="AL66" cm="1">
        <f t="array" ref="AL66">INDEX($A$2:$A$121, MATCH(TRUE, X$2:X$121&gt;$AD66, 0))</f>
        <v>114</v>
      </c>
      <c r="AM66" t="e" cm="1">
        <f t="array" ref="AM66">INDEX($A$2:$A$121, MATCH(TRUE, Y$2:Y$121&gt;$AD66, 0))</f>
        <v>#N/A</v>
      </c>
      <c r="AN66" t="e" cm="1">
        <f t="array" ref="AN66">INDEX($A$2:$A$121, MATCH(TRUE, Z$2:Z$121&gt;$AD66, 0))</f>
        <v>#N/A</v>
      </c>
      <c r="AO66" t="e" cm="1">
        <f t="array" ref="AO66">INDEX($A$2:$A$121, MATCH(TRUE, AA$2:AA$121&gt;$AD66, 0))</f>
        <v>#N/A</v>
      </c>
      <c r="AP66" t="e" cm="1">
        <f t="array" ref="AP66">INDEX($A$2:$A$121, MATCH(TRUE, AB$2:AB$121&gt;$AD66, 0))</f>
        <v>#N/A</v>
      </c>
      <c r="AR66">
        <f t="shared" si="7"/>
        <v>14</v>
      </c>
      <c r="AS66">
        <f t="shared" si="8"/>
        <v>15</v>
      </c>
      <c r="AT66">
        <f t="shared" si="9"/>
        <v>15</v>
      </c>
      <c r="AU66">
        <f t="shared" si="10"/>
        <v>14</v>
      </c>
      <c r="AV66">
        <f t="shared" si="11"/>
        <v>14</v>
      </c>
      <c r="AW66">
        <f t="shared" si="12"/>
        <v>15</v>
      </c>
      <c r="AX66">
        <f t="shared" si="13"/>
        <v>13</v>
      </c>
      <c r="AY66" t="e">
        <f t="shared" si="14"/>
        <v>#N/A</v>
      </c>
      <c r="AZ66" t="e">
        <f t="shared" si="15"/>
        <v>#N/A</v>
      </c>
      <c r="BA66" t="e">
        <f t="shared" si="16"/>
        <v>#N/A</v>
      </c>
      <c r="BB66" t="e">
        <f t="shared" si="17"/>
        <v>#N/A</v>
      </c>
    </row>
    <row r="67" spans="1:5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f t="shared" si="2"/>
        <v>80</v>
      </c>
      <c r="R67">
        <f t="shared" si="18"/>
        <v>80</v>
      </c>
      <c r="S67">
        <f t="shared" si="19"/>
        <v>80</v>
      </c>
      <c r="T67">
        <f t="shared" si="20"/>
        <v>80</v>
      </c>
      <c r="U67">
        <f t="shared" si="21"/>
        <v>29</v>
      </c>
      <c r="V67">
        <f t="shared" si="22"/>
        <v>0</v>
      </c>
      <c r="W67">
        <f t="shared" si="23"/>
        <v>0</v>
      </c>
      <c r="X67">
        <f t="shared" si="24"/>
        <v>0</v>
      </c>
      <c r="Y67">
        <f t="shared" si="25"/>
        <v>0</v>
      </c>
      <c r="Z67">
        <f t="shared" si="26"/>
        <v>0</v>
      </c>
      <c r="AA67">
        <f t="shared" si="27"/>
        <v>0</v>
      </c>
      <c r="AB67">
        <f t="shared" si="28"/>
        <v>0</v>
      </c>
      <c r="AD67">
        <v>58</v>
      </c>
      <c r="AE67" cm="1">
        <f t="array" ref="AE67">INDEX($A$2:$A$121, MATCH(TRUE, Q$2:Q$121&gt;AD67, 0))</f>
        <v>14</v>
      </c>
      <c r="AF67" cm="1">
        <f t="array" ref="AF67">INDEX($A$2:$A$121, MATCH(TRUE, R$2:R$121&gt;$AD67, 0))</f>
        <v>28</v>
      </c>
      <c r="AG67" cm="1">
        <f t="array" ref="AG67">INDEX($A$2:$A$121, MATCH(TRUE, S$2:S$121&gt;$AD67, 0))</f>
        <v>43</v>
      </c>
      <c r="AH67" cm="1">
        <f t="array" ref="AH67">INDEX($A$2:$A$121, MATCH(TRUE, T$2:T$121&gt;$AD67, 0))</f>
        <v>58</v>
      </c>
      <c r="AI67" cm="1">
        <f t="array" ref="AI67">INDEX($A$2:$A$121, MATCH(TRUE, U$2:U$121&gt;$AD67, 0))</f>
        <v>72</v>
      </c>
      <c r="AJ67" cm="1">
        <f t="array" ref="AJ67">INDEX($A$2:$A$121, MATCH(TRUE, V$2:V$121&gt;$AD67, 0))</f>
        <v>87</v>
      </c>
      <c r="AK67" cm="1">
        <f t="array" ref="AK67">INDEX($A$2:$A$121, MATCH(TRUE, W$2:W$121&gt;$AD67, 0))</f>
        <v>101</v>
      </c>
      <c r="AL67" cm="1">
        <f t="array" ref="AL67">INDEX($A$2:$A$121, MATCH(TRUE, X$2:X$121&gt;$AD67, 0))</f>
        <v>115</v>
      </c>
      <c r="AM67" t="e" cm="1">
        <f t="array" ref="AM67">INDEX($A$2:$A$121, MATCH(TRUE, Y$2:Y$121&gt;$AD67, 0))</f>
        <v>#N/A</v>
      </c>
      <c r="AN67" t="e" cm="1">
        <f t="array" ref="AN67">INDEX($A$2:$A$121, MATCH(TRUE, Z$2:Z$121&gt;$AD67, 0))</f>
        <v>#N/A</v>
      </c>
      <c r="AO67" t="e" cm="1">
        <f t="array" ref="AO67">INDEX($A$2:$A$121, MATCH(TRUE, AA$2:AA$121&gt;$AD67, 0))</f>
        <v>#N/A</v>
      </c>
      <c r="AP67" t="e" cm="1">
        <f t="array" ref="AP67">INDEX($A$2:$A$121, MATCH(TRUE, AB$2:AB$121&gt;$AD67, 0))</f>
        <v>#N/A</v>
      </c>
      <c r="AR67">
        <f t="shared" si="7"/>
        <v>14</v>
      </c>
      <c r="AS67">
        <f t="shared" si="8"/>
        <v>15</v>
      </c>
      <c r="AT67">
        <f t="shared" si="9"/>
        <v>15</v>
      </c>
      <c r="AU67">
        <f t="shared" si="10"/>
        <v>14</v>
      </c>
      <c r="AV67">
        <f t="shared" si="11"/>
        <v>15</v>
      </c>
      <c r="AW67">
        <f t="shared" si="12"/>
        <v>14</v>
      </c>
      <c r="AX67">
        <f t="shared" si="13"/>
        <v>14</v>
      </c>
      <c r="AY67" t="e">
        <f t="shared" si="14"/>
        <v>#N/A</v>
      </c>
      <c r="AZ67" t="e">
        <f t="shared" si="15"/>
        <v>#N/A</v>
      </c>
      <c r="BA67" t="e">
        <f t="shared" si="16"/>
        <v>#N/A</v>
      </c>
      <c r="BB67" t="e">
        <f t="shared" si="17"/>
        <v>#N/A</v>
      </c>
    </row>
    <row r="68" spans="1:54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f t="shared" ref="Q68:Q121" si="29">B68+Q67</f>
        <v>80</v>
      </c>
      <c r="R68">
        <f t="shared" si="18"/>
        <v>80</v>
      </c>
      <c r="S68">
        <f t="shared" si="19"/>
        <v>80</v>
      </c>
      <c r="T68">
        <f t="shared" si="20"/>
        <v>80</v>
      </c>
      <c r="U68">
        <f t="shared" si="21"/>
        <v>34</v>
      </c>
      <c r="V68">
        <f t="shared" si="22"/>
        <v>0</v>
      </c>
      <c r="W68">
        <f t="shared" si="23"/>
        <v>0</v>
      </c>
      <c r="X68">
        <f t="shared" si="24"/>
        <v>0</v>
      </c>
      <c r="Y68">
        <f t="shared" si="25"/>
        <v>0</v>
      </c>
      <c r="Z68">
        <f t="shared" si="26"/>
        <v>0</v>
      </c>
      <c r="AA68">
        <f t="shared" si="27"/>
        <v>0</v>
      </c>
      <c r="AB68">
        <f t="shared" si="28"/>
        <v>0</v>
      </c>
      <c r="AD68">
        <v>59</v>
      </c>
      <c r="AE68" cm="1">
        <f t="array" ref="AE68">INDEX($A$2:$A$121, MATCH(TRUE, Q$2:Q$121&gt;AD68, 0))</f>
        <v>14</v>
      </c>
      <c r="AF68" cm="1">
        <f t="array" ref="AF68">INDEX($A$2:$A$121, MATCH(TRUE, R$2:R$121&gt;$AD68, 0))</f>
        <v>29</v>
      </c>
      <c r="AG68" cm="1">
        <f t="array" ref="AG68">INDEX($A$2:$A$121, MATCH(TRUE, S$2:S$121&gt;$AD68, 0))</f>
        <v>44</v>
      </c>
      <c r="AH68" cm="1">
        <f t="array" ref="AH68">INDEX($A$2:$A$121, MATCH(TRUE, T$2:T$121&gt;$AD68, 0))</f>
        <v>58</v>
      </c>
      <c r="AI68" cm="1">
        <f t="array" ref="AI68">INDEX($A$2:$A$121, MATCH(TRUE, U$2:U$121&gt;$AD68, 0))</f>
        <v>72</v>
      </c>
      <c r="AJ68" cm="1">
        <f t="array" ref="AJ68">INDEX($A$2:$A$121, MATCH(TRUE, V$2:V$121&gt;$AD68, 0))</f>
        <v>87</v>
      </c>
      <c r="AK68" cm="1">
        <f t="array" ref="AK68">INDEX($A$2:$A$121, MATCH(TRUE, W$2:W$121&gt;$AD68, 0))</f>
        <v>101</v>
      </c>
      <c r="AL68" cm="1">
        <f t="array" ref="AL68">INDEX($A$2:$A$121, MATCH(TRUE, X$2:X$121&gt;$AD68, 0))</f>
        <v>115</v>
      </c>
      <c r="AM68" t="e" cm="1">
        <f t="array" ref="AM68">INDEX($A$2:$A$121, MATCH(TRUE, Y$2:Y$121&gt;$AD68, 0))</f>
        <v>#N/A</v>
      </c>
      <c r="AN68" t="e" cm="1">
        <f t="array" ref="AN68">INDEX($A$2:$A$121, MATCH(TRUE, Z$2:Z$121&gt;$AD68, 0))</f>
        <v>#N/A</v>
      </c>
      <c r="AO68" t="e" cm="1">
        <f t="array" ref="AO68">INDEX($A$2:$A$121, MATCH(TRUE, AA$2:AA$121&gt;$AD68, 0))</f>
        <v>#N/A</v>
      </c>
      <c r="AP68" t="e" cm="1">
        <f t="array" ref="AP68">INDEX($A$2:$A$121, MATCH(TRUE, AB$2:AB$121&gt;$AD68, 0))</f>
        <v>#N/A</v>
      </c>
      <c r="AR68">
        <f t="shared" si="7"/>
        <v>15</v>
      </c>
      <c r="AS68">
        <f t="shared" si="8"/>
        <v>15</v>
      </c>
      <c r="AT68">
        <f t="shared" si="9"/>
        <v>14</v>
      </c>
      <c r="AU68">
        <f t="shared" si="10"/>
        <v>14</v>
      </c>
      <c r="AV68">
        <f t="shared" si="11"/>
        <v>15</v>
      </c>
      <c r="AW68">
        <f t="shared" si="12"/>
        <v>14</v>
      </c>
      <c r="AX68">
        <f t="shared" si="13"/>
        <v>14</v>
      </c>
      <c r="AY68" t="e">
        <f t="shared" si="14"/>
        <v>#N/A</v>
      </c>
      <c r="AZ68" t="e">
        <f t="shared" si="15"/>
        <v>#N/A</v>
      </c>
      <c r="BA68" t="e">
        <f t="shared" si="16"/>
        <v>#N/A</v>
      </c>
      <c r="BB68" t="e">
        <f t="shared" si="17"/>
        <v>#N/A</v>
      </c>
    </row>
    <row r="69" spans="1:54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f t="shared" si="29"/>
        <v>80</v>
      </c>
      <c r="R69">
        <f t="shared" si="18"/>
        <v>80</v>
      </c>
      <c r="S69">
        <f t="shared" si="19"/>
        <v>80</v>
      </c>
      <c r="T69">
        <f t="shared" si="20"/>
        <v>80</v>
      </c>
      <c r="U69">
        <f t="shared" si="21"/>
        <v>39</v>
      </c>
      <c r="V69">
        <f t="shared" si="22"/>
        <v>0</v>
      </c>
      <c r="W69">
        <f t="shared" si="23"/>
        <v>0</v>
      </c>
      <c r="X69">
        <f t="shared" si="24"/>
        <v>0</v>
      </c>
      <c r="Y69">
        <f t="shared" si="25"/>
        <v>0</v>
      </c>
      <c r="Z69">
        <f t="shared" si="26"/>
        <v>0</v>
      </c>
      <c r="AA69">
        <f t="shared" si="27"/>
        <v>0</v>
      </c>
      <c r="AB69">
        <f t="shared" si="28"/>
        <v>0</v>
      </c>
      <c r="AD69">
        <v>60</v>
      </c>
      <c r="AE69" cm="1">
        <f t="array" ref="AE69">INDEX($A$2:$A$121, MATCH(TRUE, Q$2:Q$121&gt;AD69, 0))</f>
        <v>14</v>
      </c>
      <c r="AF69" cm="1">
        <f t="array" ref="AF69">INDEX($A$2:$A$121, MATCH(TRUE, R$2:R$121&gt;$AD69, 0))</f>
        <v>29</v>
      </c>
      <c r="AG69" cm="1">
        <f t="array" ref="AG69">INDEX($A$2:$A$121, MATCH(TRUE, S$2:S$121&gt;$AD69, 0))</f>
        <v>44</v>
      </c>
      <c r="AH69" cm="1">
        <f t="array" ref="AH69">INDEX($A$2:$A$121, MATCH(TRUE, T$2:T$121&gt;$AD69, 0))</f>
        <v>58</v>
      </c>
      <c r="AI69" cm="1">
        <f t="array" ref="AI69">INDEX($A$2:$A$121, MATCH(TRUE, U$2:U$121&gt;$AD69, 0))</f>
        <v>72</v>
      </c>
      <c r="AJ69" cm="1">
        <f t="array" ref="AJ69">INDEX($A$2:$A$121, MATCH(TRUE, V$2:V$121&gt;$AD69, 0))</f>
        <v>87</v>
      </c>
      <c r="AK69" cm="1">
        <f t="array" ref="AK69">INDEX($A$2:$A$121, MATCH(TRUE, W$2:W$121&gt;$AD69, 0))</f>
        <v>101</v>
      </c>
      <c r="AL69" cm="1">
        <f t="array" ref="AL69">INDEX($A$2:$A$121, MATCH(TRUE, X$2:X$121&gt;$AD69, 0))</f>
        <v>115</v>
      </c>
      <c r="AM69" t="e" cm="1">
        <f t="array" ref="AM69">INDEX($A$2:$A$121, MATCH(TRUE, Y$2:Y$121&gt;$AD69, 0))</f>
        <v>#N/A</v>
      </c>
      <c r="AN69" t="e" cm="1">
        <f t="array" ref="AN69">INDEX($A$2:$A$121, MATCH(TRUE, Z$2:Z$121&gt;$AD69, 0))</f>
        <v>#N/A</v>
      </c>
      <c r="AO69" t="e" cm="1">
        <f t="array" ref="AO69">INDEX($A$2:$A$121, MATCH(TRUE, AA$2:AA$121&gt;$AD69, 0))</f>
        <v>#N/A</v>
      </c>
      <c r="AP69" t="e" cm="1">
        <f t="array" ref="AP69">INDEX($A$2:$A$121, MATCH(TRUE, AB$2:AB$121&gt;$AD69, 0))</f>
        <v>#N/A</v>
      </c>
      <c r="AR69">
        <f t="shared" si="7"/>
        <v>15</v>
      </c>
      <c r="AS69">
        <f t="shared" si="8"/>
        <v>15</v>
      </c>
      <c r="AT69">
        <f t="shared" si="9"/>
        <v>14</v>
      </c>
      <c r="AU69">
        <f t="shared" si="10"/>
        <v>14</v>
      </c>
      <c r="AV69">
        <f t="shared" si="11"/>
        <v>15</v>
      </c>
      <c r="AW69">
        <f t="shared" si="12"/>
        <v>14</v>
      </c>
      <c r="AX69">
        <f t="shared" si="13"/>
        <v>14</v>
      </c>
      <c r="AY69" t="e">
        <f t="shared" si="14"/>
        <v>#N/A</v>
      </c>
      <c r="AZ69" t="e">
        <f t="shared" si="15"/>
        <v>#N/A</v>
      </c>
      <c r="BA69" t="e">
        <f t="shared" si="16"/>
        <v>#N/A</v>
      </c>
      <c r="BB69" t="e">
        <f t="shared" si="17"/>
        <v>#N/A</v>
      </c>
    </row>
    <row r="70" spans="1:54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f t="shared" si="29"/>
        <v>80</v>
      </c>
      <c r="R70">
        <f t="shared" si="18"/>
        <v>80</v>
      </c>
      <c r="S70">
        <f t="shared" si="19"/>
        <v>80</v>
      </c>
      <c r="T70">
        <f t="shared" si="20"/>
        <v>80</v>
      </c>
      <c r="U70">
        <f t="shared" si="21"/>
        <v>44</v>
      </c>
      <c r="V70">
        <f t="shared" si="22"/>
        <v>0</v>
      </c>
      <c r="W70">
        <f t="shared" si="23"/>
        <v>0</v>
      </c>
      <c r="X70">
        <f t="shared" si="24"/>
        <v>0</v>
      </c>
      <c r="Y70">
        <f t="shared" si="25"/>
        <v>0</v>
      </c>
      <c r="Z70">
        <f t="shared" si="26"/>
        <v>0</v>
      </c>
      <c r="AA70">
        <f t="shared" si="27"/>
        <v>0</v>
      </c>
      <c r="AB70">
        <f t="shared" si="28"/>
        <v>0</v>
      </c>
      <c r="AD70">
        <v>61</v>
      </c>
      <c r="AE70" cm="1">
        <f t="array" ref="AE70">INDEX($A$2:$A$121, MATCH(TRUE, Q$2:Q$121&gt;AD70, 0))</f>
        <v>14</v>
      </c>
      <c r="AF70" cm="1">
        <f t="array" ref="AF70">INDEX($A$2:$A$121, MATCH(TRUE, R$2:R$121&gt;$AD70, 0))</f>
        <v>29</v>
      </c>
      <c r="AG70" cm="1">
        <f t="array" ref="AG70">INDEX($A$2:$A$121, MATCH(TRUE, S$2:S$121&gt;$AD70, 0))</f>
        <v>44</v>
      </c>
      <c r="AH70" cm="1">
        <f t="array" ref="AH70">INDEX($A$2:$A$121, MATCH(TRUE, T$2:T$121&gt;$AD70, 0))</f>
        <v>58</v>
      </c>
      <c r="AI70" cm="1">
        <f t="array" ref="AI70">INDEX($A$2:$A$121, MATCH(TRUE, U$2:U$121&gt;$AD70, 0))</f>
        <v>73</v>
      </c>
      <c r="AJ70" cm="1">
        <f t="array" ref="AJ70">INDEX($A$2:$A$121, MATCH(TRUE, V$2:V$121&gt;$AD70, 0))</f>
        <v>87</v>
      </c>
      <c r="AK70" cm="1">
        <f t="array" ref="AK70">INDEX($A$2:$A$121, MATCH(TRUE, W$2:W$121&gt;$AD70, 0))</f>
        <v>101</v>
      </c>
      <c r="AL70" cm="1">
        <f t="array" ref="AL70">INDEX($A$2:$A$121, MATCH(TRUE, X$2:X$121&gt;$AD70, 0))</f>
        <v>115</v>
      </c>
      <c r="AM70" t="e" cm="1">
        <f t="array" ref="AM70">INDEX($A$2:$A$121, MATCH(TRUE, Y$2:Y$121&gt;$AD70, 0))</f>
        <v>#N/A</v>
      </c>
      <c r="AN70" t="e" cm="1">
        <f t="array" ref="AN70">INDEX($A$2:$A$121, MATCH(TRUE, Z$2:Z$121&gt;$AD70, 0))</f>
        <v>#N/A</v>
      </c>
      <c r="AO70" t="e" cm="1">
        <f t="array" ref="AO70">INDEX($A$2:$A$121, MATCH(TRUE, AA$2:AA$121&gt;$AD70, 0))</f>
        <v>#N/A</v>
      </c>
      <c r="AP70" t="e" cm="1">
        <f t="array" ref="AP70">INDEX($A$2:$A$121, MATCH(TRUE, AB$2:AB$121&gt;$AD70, 0))</f>
        <v>#N/A</v>
      </c>
      <c r="AR70">
        <f t="shared" si="7"/>
        <v>15</v>
      </c>
      <c r="AS70">
        <f t="shared" si="8"/>
        <v>15</v>
      </c>
      <c r="AT70">
        <f t="shared" si="9"/>
        <v>14</v>
      </c>
      <c r="AU70">
        <f t="shared" si="10"/>
        <v>15</v>
      </c>
      <c r="AV70">
        <f t="shared" si="11"/>
        <v>14</v>
      </c>
      <c r="AW70">
        <f t="shared" si="12"/>
        <v>14</v>
      </c>
      <c r="AX70">
        <f t="shared" si="13"/>
        <v>14</v>
      </c>
      <c r="AY70" t="e">
        <f t="shared" si="14"/>
        <v>#N/A</v>
      </c>
      <c r="AZ70" t="e">
        <f t="shared" si="15"/>
        <v>#N/A</v>
      </c>
      <c r="BA70" t="e">
        <f t="shared" si="16"/>
        <v>#N/A</v>
      </c>
      <c r="BB70" t="e">
        <f t="shared" si="17"/>
        <v>#N/A</v>
      </c>
    </row>
    <row r="71" spans="1:54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f t="shared" si="29"/>
        <v>80</v>
      </c>
      <c r="R71">
        <f t="shared" si="18"/>
        <v>80</v>
      </c>
      <c r="S71">
        <f t="shared" si="19"/>
        <v>80</v>
      </c>
      <c r="T71">
        <f t="shared" si="20"/>
        <v>80</v>
      </c>
      <c r="U71">
        <f t="shared" si="21"/>
        <v>49</v>
      </c>
      <c r="V71">
        <f t="shared" si="22"/>
        <v>0</v>
      </c>
      <c r="W71">
        <f t="shared" si="23"/>
        <v>0</v>
      </c>
      <c r="X71">
        <f t="shared" si="24"/>
        <v>0</v>
      </c>
      <c r="Y71">
        <f t="shared" si="25"/>
        <v>0</v>
      </c>
      <c r="Z71">
        <f t="shared" si="26"/>
        <v>0</v>
      </c>
      <c r="AA71">
        <f t="shared" si="27"/>
        <v>0</v>
      </c>
      <c r="AB71">
        <f t="shared" si="28"/>
        <v>0</v>
      </c>
      <c r="AD71">
        <v>62</v>
      </c>
      <c r="AE71" cm="1">
        <f t="array" ref="AE71">INDEX($A$2:$A$121, MATCH(TRUE, Q$2:Q$121&gt;AD71, 0))</f>
        <v>14</v>
      </c>
      <c r="AF71" cm="1">
        <f t="array" ref="AF71">INDEX($A$2:$A$121, MATCH(TRUE, R$2:R$121&gt;$AD71, 0))</f>
        <v>29</v>
      </c>
      <c r="AG71" cm="1">
        <f t="array" ref="AG71">INDEX($A$2:$A$121, MATCH(TRUE, S$2:S$121&gt;$AD71, 0))</f>
        <v>44</v>
      </c>
      <c r="AH71" cm="1">
        <f t="array" ref="AH71">INDEX($A$2:$A$121, MATCH(TRUE, T$2:T$121&gt;$AD71, 0))</f>
        <v>58</v>
      </c>
      <c r="AI71" cm="1">
        <f t="array" ref="AI71">INDEX($A$2:$A$121, MATCH(TRUE, U$2:U$121&gt;$AD71, 0))</f>
        <v>73</v>
      </c>
      <c r="AJ71" cm="1">
        <f t="array" ref="AJ71">INDEX($A$2:$A$121, MATCH(TRUE, V$2:V$121&gt;$AD71, 0))</f>
        <v>87</v>
      </c>
      <c r="AK71" cm="1">
        <f t="array" ref="AK71">INDEX($A$2:$A$121, MATCH(TRUE, W$2:W$121&gt;$AD71, 0))</f>
        <v>101</v>
      </c>
      <c r="AL71" cm="1">
        <f t="array" ref="AL71">INDEX($A$2:$A$121, MATCH(TRUE, X$2:X$121&gt;$AD71, 0))</f>
        <v>115</v>
      </c>
      <c r="AM71" t="e" cm="1">
        <f t="array" ref="AM71">INDEX($A$2:$A$121, MATCH(TRUE, Y$2:Y$121&gt;$AD71, 0))</f>
        <v>#N/A</v>
      </c>
      <c r="AN71" t="e" cm="1">
        <f t="array" ref="AN71">INDEX($A$2:$A$121, MATCH(TRUE, Z$2:Z$121&gt;$AD71, 0))</f>
        <v>#N/A</v>
      </c>
      <c r="AO71" t="e" cm="1">
        <f t="array" ref="AO71">INDEX($A$2:$A$121, MATCH(TRUE, AA$2:AA$121&gt;$AD71, 0))</f>
        <v>#N/A</v>
      </c>
      <c r="AP71" t="e" cm="1">
        <f t="array" ref="AP71">INDEX($A$2:$A$121, MATCH(TRUE, AB$2:AB$121&gt;$AD71, 0))</f>
        <v>#N/A</v>
      </c>
      <c r="AR71">
        <f t="shared" si="7"/>
        <v>15</v>
      </c>
      <c r="AS71">
        <f t="shared" si="8"/>
        <v>15</v>
      </c>
      <c r="AT71">
        <f t="shared" si="9"/>
        <v>14</v>
      </c>
      <c r="AU71">
        <f t="shared" si="10"/>
        <v>15</v>
      </c>
      <c r="AV71">
        <f t="shared" si="11"/>
        <v>14</v>
      </c>
      <c r="AW71">
        <f t="shared" si="12"/>
        <v>14</v>
      </c>
      <c r="AX71">
        <f t="shared" si="13"/>
        <v>14</v>
      </c>
      <c r="AY71" t="e">
        <f t="shared" si="14"/>
        <v>#N/A</v>
      </c>
      <c r="AZ71" t="e">
        <f t="shared" si="15"/>
        <v>#N/A</v>
      </c>
      <c r="BA71" t="e">
        <f t="shared" si="16"/>
        <v>#N/A</v>
      </c>
      <c r="BB71" t="e">
        <f t="shared" si="17"/>
        <v>#N/A</v>
      </c>
    </row>
    <row r="72" spans="1:5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f t="shared" si="29"/>
        <v>80</v>
      </c>
      <c r="R72">
        <f t="shared" si="18"/>
        <v>80</v>
      </c>
      <c r="S72">
        <f t="shared" si="19"/>
        <v>80</v>
      </c>
      <c r="T72">
        <f t="shared" si="20"/>
        <v>80</v>
      </c>
      <c r="U72">
        <f t="shared" si="21"/>
        <v>52</v>
      </c>
      <c r="V72">
        <f t="shared" si="22"/>
        <v>2</v>
      </c>
      <c r="W72">
        <f t="shared" si="23"/>
        <v>0</v>
      </c>
      <c r="X72">
        <f t="shared" si="24"/>
        <v>0</v>
      </c>
      <c r="Y72">
        <f t="shared" si="25"/>
        <v>0</v>
      </c>
      <c r="Z72">
        <f t="shared" si="26"/>
        <v>0</v>
      </c>
      <c r="AA72">
        <f t="shared" si="27"/>
        <v>0</v>
      </c>
      <c r="AB72">
        <f t="shared" si="28"/>
        <v>0</v>
      </c>
      <c r="AD72">
        <v>63</v>
      </c>
      <c r="AE72" cm="1">
        <f t="array" ref="AE72">INDEX($A$2:$A$121, MATCH(TRUE, Q$2:Q$121&gt;AD72, 0))</f>
        <v>14</v>
      </c>
      <c r="AF72" cm="1">
        <f t="array" ref="AF72">INDEX($A$2:$A$121, MATCH(TRUE, R$2:R$121&gt;$AD72, 0))</f>
        <v>29</v>
      </c>
      <c r="AG72" cm="1">
        <f t="array" ref="AG72">INDEX($A$2:$A$121, MATCH(TRUE, S$2:S$121&gt;$AD72, 0))</f>
        <v>44</v>
      </c>
      <c r="AH72" cm="1">
        <f t="array" ref="AH72">INDEX($A$2:$A$121, MATCH(TRUE, T$2:T$121&gt;$AD72, 0))</f>
        <v>58</v>
      </c>
      <c r="AI72" cm="1">
        <f t="array" ref="AI72">INDEX($A$2:$A$121, MATCH(TRUE, U$2:U$121&gt;$AD72, 0))</f>
        <v>73</v>
      </c>
      <c r="AJ72" cm="1">
        <f t="array" ref="AJ72">INDEX($A$2:$A$121, MATCH(TRUE, V$2:V$121&gt;$AD72, 0))</f>
        <v>88</v>
      </c>
      <c r="AK72" cm="1">
        <f t="array" ref="AK72">INDEX($A$2:$A$121, MATCH(TRUE, W$2:W$121&gt;$AD72, 0))</f>
        <v>103</v>
      </c>
      <c r="AL72" cm="1">
        <f t="array" ref="AL72">INDEX($A$2:$A$121, MATCH(TRUE, X$2:X$121&gt;$AD72, 0))</f>
        <v>117</v>
      </c>
      <c r="AM72" t="e" cm="1">
        <f t="array" ref="AM72">INDEX($A$2:$A$121, MATCH(TRUE, Y$2:Y$121&gt;$AD72, 0))</f>
        <v>#N/A</v>
      </c>
      <c r="AN72" t="e" cm="1">
        <f t="array" ref="AN72">INDEX($A$2:$A$121, MATCH(TRUE, Z$2:Z$121&gt;$AD72, 0))</f>
        <v>#N/A</v>
      </c>
      <c r="AO72" t="e" cm="1">
        <f t="array" ref="AO72">INDEX($A$2:$A$121, MATCH(TRUE, AA$2:AA$121&gt;$AD72, 0))</f>
        <v>#N/A</v>
      </c>
      <c r="AP72" t="e" cm="1">
        <f t="array" ref="AP72">INDEX($A$2:$A$121, MATCH(TRUE, AB$2:AB$121&gt;$AD72, 0))</f>
        <v>#N/A</v>
      </c>
      <c r="AR72">
        <f t="shared" si="7"/>
        <v>15</v>
      </c>
      <c r="AS72">
        <f t="shared" si="8"/>
        <v>15</v>
      </c>
      <c r="AT72">
        <f t="shared" si="9"/>
        <v>14</v>
      </c>
      <c r="AU72">
        <f t="shared" si="10"/>
        <v>15</v>
      </c>
      <c r="AV72">
        <f t="shared" si="11"/>
        <v>15</v>
      </c>
      <c r="AW72">
        <f t="shared" si="12"/>
        <v>15</v>
      </c>
      <c r="AX72">
        <f t="shared" si="13"/>
        <v>14</v>
      </c>
      <c r="AY72" t="e">
        <f t="shared" si="14"/>
        <v>#N/A</v>
      </c>
      <c r="AZ72" t="e">
        <f t="shared" si="15"/>
        <v>#N/A</v>
      </c>
      <c r="BA72" t="e">
        <f t="shared" si="16"/>
        <v>#N/A</v>
      </c>
      <c r="BB72" t="e">
        <f t="shared" si="17"/>
        <v>#N/A</v>
      </c>
    </row>
    <row r="73" spans="1:54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f t="shared" si="29"/>
        <v>80</v>
      </c>
      <c r="R73">
        <f t="shared" si="18"/>
        <v>80</v>
      </c>
      <c r="S73">
        <f t="shared" si="19"/>
        <v>80</v>
      </c>
      <c r="T73">
        <f t="shared" si="20"/>
        <v>80</v>
      </c>
      <c r="U73">
        <f t="shared" si="21"/>
        <v>56</v>
      </c>
      <c r="V73">
        <f t="shared" si="22"/>
        <v>2</v>
      </c>
      <c r="W73">
        <f t="shared" si="23"/>
        <v>0</v>
      </c>
      <c r="X73">
        <f t="shared" si="24"/>
        <v>0</v>
      </c>
      <c r="Y73">
        <f t="shared" si="25"/>
        <v>0</v>
      </c>
      <c r="Z73">
        <f t="shared" si="26"/>
        <v>0</v>
      </c>
      <c r="AA73">
        <f t="shared" si="27"/>
        <v>0</v>
      </c>
      <c r="AB73">
        <f t="shared" si="28"/>
        <v>0</v>
      </c>
      <c r="AD73">
        <v>64</v>
      </c>
      <c r="AE73" cm="1">
        <f t="array" ref="AE73">INDEX($A$2:$A$121, MATCH(TRUE, Q$2:Q$121&gt;AD73, 0))</f>
        <v>14</v>
      </c>
      <c r="AF73" cm="1">
        <f t="array" ref="AF73">INDEX($A$2:$A$121, MATCH(TRUE, R$2:R$121&gt;$AD73, 0))</f>
        <v>29</v>
      </c>
      <c r="AG73" cm="1">
        <f t="array" ref="AG73">INDEX($A$2:$A$121, MATCH(TRUE, S$2:S$121&gt;$AD73, 0))</f>
        <v>44</v>
      </c>
      <c r="AH73" cm="1">
        <f t="array" ref="AH73">INDEX($A$2:$A$121, MATCH(TRUE, T$2:T$121&gt;$AD73, 0))</f>
        <v>59</v>
      </c>
      <c r="AI73" cm="1">
        <f t="array" ref="AI73">INDEX($A$2:$A$121, MATCH(TRUE, U$2:U$121&gt;$AD73, 0))</f>
        <v>73</v>
      </c>
      <c r="AJ73" cm="1">
        <f t="array" ref="AJ73">INDEX($A$2:$A$121, MATCH(TRUE, V$2:V$121&gt;$AD73, 0))</f>
        <v>88</v>
      </c>
      <c r="AK73" cm="1">
        <f t="array" ref="AK73">INDEX($A$2:$A$121, MATCH(TRUE, W$2:W$121&gt;$AD73, 0))</f>
        <v>103</v>
      </c>
      <c r="AL73" cm="1">
        <f t="array" ref="AL73">INDEX($A$2:$A$121, MATCH(TRUE, X$2:X$121&gt;$AD73, 0))</f>
        <v>117</v>
      </c>
      <c r="AM73" t="e" cm="1">
        <f t="array" ref="AM73">INDEX($A$2:$A$121, MATCH(TRUE, Y$2:Y$121&gt;$AD73, 0))</f>
        <v>#N/A</v>
      </c>
      <c r="AN73" t="e" cm="1">
        <f t="array" ref="AN73">INDEX($A$2:$A$121, MATCH(TRUE, Z$2:Z$121&gt;$AD73, 0))</f>
        <v>#N/A</v>
      </c>
      <c r="AO73" t="e" cm="1">
        <f t="array" ref="AO73">INDEX($A$2:$A$121, MATCH(TRUE, AA$2:AA$121&gt;$AD73, 0))</f>
        <v>#N/A</v>
      </c>
      <c r="AP73" t="e" cm="1">
        <f t="array" ref="AP73">INDEX($A$2:$A$121, MATCH(TRUE, AB$2:AB$121&gt;$AD73, 0))</f>
        <v>#N/A</v>
      </c>
      <c r="AR73">
        <f t="shared" si="7"/>
        <v>15</v>
      </c>
      <c r="AS73">
        <f t="shared" si="8"/>
        <v>15</v>
      </c>
      <c r="AT73">
        <f t="shared" si="9"/>
        <v>15</v>
      </c>
      <c r="AU73">
        <f t="shared" si="10"/>
        <v>14</v>
      </c>
      <c r="AV73">
        <f t="shared" si="11"/>
        <v>15</v>
      </c>
      <c r="AW73">
        <f t="shared" si="12"/>
        <v>15</v>
      </c>
      <c r="AX73">
        <f t="shared" si="13"/>
        <v>14</v>
      </c>
      <c r="AY73" t="e">
        <f t="shared" si="14"/>
        <v>#N/A</v>
      </c>
      <c r="AZ73" t="e">
        <f t="shared" si="15"/>
        <v>#N/A</v>
      </c>
      <c r="BA73" t="e">
        <f t="shared" si="16"/>
        <v>#N/A</v>
      </c>
      <c r="BB73" t="e">
        <f t="shared" si="17"/>
        <v>#N/A</v>
      </c>
    </row>
    <row r="74" spans="1:54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f t="shared" si="29"/>
        <v>80</v>
      </c>
      <c r="R74">
        <f t="shared" si="18"/>
        <v>80</v>
      </c>
      <c r="S74">
        <f t="shared" si="19"/>
        <v>80</v>
      </c>
      <c r="T74">
        <f t="shared" si="20"/>
        <v>80</v>
      </c>
      <c r="U74">
        <f t="shared" si="21"/>
        <v>61</v>
      </c>
      <c r="V74">
        <f t="shared" si="22"/>
        <v>2</v>
      </c>
      <c r="W74">
        <f t="shared" si="23"/>
        <v>0</v>
      </c>
      <c r="X74">
        <f t="shared" si="24"/>
        <v>0</v>
      </c>
      <c r="Y74">
        <f t="shared" si="25"/>
        <v>0</v>
      </c>
      <c r="Z74">
        <f t="shared" si="26"/>
        <v>0</v>
      </c>
      <c r="AA74">
        <f t="shared" si="27"/>
        <v>0</v>
      </c>
      <c r="AB74">
        <f t="shared" si="28"/>
        <v>0</v>
      </c>
      <c r="AD74">
        <v>65</v>
      </c>
      <c r="AE74" cm="1">
        <f t="array" ref="AE74">INDEX($A$2:$A$121, MATCH(TRUE, Q$2:Q$121&gt;AD74, 0))</f>
        <v>14</v>
      </c>
      <c r="AF74" cm="1">
        <f t="array" ref="AF74">INDEX($A$2:$A$121, MATCH(TRUE, R$2:R$121&gt;$AD74, 0))</f>
        <v>29</v>
      </c>
      <c r="AG74" cm="1">
        <f t="array" ref="AG74">INDEX($A$2:$A$121, MATCH(TRUE, S$2:S$121&gt;$AD74, 0))</f>
        <v>44</v>
      </c>
      <c r="AH74" cm="1">
        <f t="array" ref="AH74">INDEX($A$2:$A$121, MATCH(TRUE, T$2:T$121&gt;$AD74, 0))</f>
        <v>59</v>
      </c>
      <c r="AI74" cm="1">
        <f t="array" ref="AI74">INDEX($A$2:$A$121, MATCH(TRUE, U$2:U$121&gt;$AD74, 0))</f>
        <v>74</v>
      </c>
      <c r="AJ74" cm="1">
        <f t="array" ref="AJ74">INDEX($A$2:$A$121, MATCH(TRUE, V$2:V$121&gt;$AD74, 0))</f>
        <v>88</v>
      </c>
      <c r="AK74" cm="1">
        <f t="array" ref="AK74">INDEX($A$2:$A$121, MATCH(TRUE, W$2:W$121&gt;$AD74, 0))</f>
        <v>103</v>
      </c>
      <c r="AL74" cm="1">
        <f t="array" ref="AL74">INDEX($A$2:$A$121, MATCH(TRUE, X$2:X$121&gt;$AD74, 0))</f>
        <v>117</v>
      </c>
      <c r="AM74" t="e" cm="1">
        <f t="array" ref="AM74">INDEX($A$2:$A$121, MATCH(TRUE, Y$2:Y$121&gt;$AD74, 0))</f>
        <v>#N/A</v>
      </c>
      <c r="AN74" t="e" cm="1">
        <f t="array" ref="AN74">INDEX($A$2:$A$121, MATCH(TRUE, Z$2:Z$121&gt;$AD74, 0))</f>
        <v>#N/A</v>
      </c>
      <c r="AO74" t="e" cm="1">
        <f t="array" ref="AO74">INDEX($A$2:$A$121, MATCH(TRUE, AA$2:AA$121&gt;$AD74, 0))</f>
        <v>#N/A</v>
      </c>
      <c r="AP74" t="e" cm="1">
        <f t="array" ref="AP74">INDEX($A$2:$A$121, MATCH(TRUE, AB$2:AB$121&gt;$AD74, 0))</f>
        <v>#N/A</v>
      </c>
      <c r="AR74">
        <f t="shared" ref="AR74:AR88" si="30">AF74-AE74</f>
        <v>15</v>
      </c>
      <c r="AS74">
        <f t="shared" ref="AS74:AS88" si="31">AG74-AF74</f>
        <v>15</v>
      </c>
      <c r="AT74">
        <f t="shared" ref="AT74:AT88" si="32">AH74-AG74</f>
        <v>15</v>
      </c>
      <c r="AU74">
        <f t="shared" ref="AU74:AU88" si="33">AI74-AH74</f>
        <v>15</v>
      </c>
      <c r="AV74">
        <f t="shared" ref="AV74:AV88" si="34">AJ74-AI74</f>
        <v>14</v>
      </c>
      <c r="AW74">
        <f t="shared" ref="AW74:AW88" si="35">AK74-AJ74</f>
        <v>15</v>
      </c>
      <c r="AX74">
        <f t="shared" ref="AX74:AX88" si="36">AL74-AK74</f>
        <v>14</v>
      </c>
      <c r="AY74" t="e">
        <f t="shared" ref="AY74:AY88" si="37">AM74-AL74</f>
        <v>#N/A</v>
      </c>
      <c r="AZ74" t="e">
        <f t="shared" ref="AZ74:AZ88" si="38">AN74-AM74</f>
        <v>#N/A</v>
      </c>
      <c r="BA74" t="e">
        <f t="shared" ref="BA74:BA88" si="39">AO74-AN74</f>
        <v>#N/A</v>
      </c>
      <c r="BB74" t="e">
        <f t="shared" ref="BB74:BB88" si="40">AP74-AO74</f>
        <v>#N/A</v>
      </c>
    </row>
    <row r="75" spans="1:54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f t="shared" si="29"/>
        <v>80</v>
      </c>
      <c r="R75">
        <f t="shared" si="18"/>
        <v>80</v>
      </c>
      <c r="S75">
        <f t="shared" si="19"/>
        <v>80</v>
      </c>
      <c r="T75">
        <f t="shared" si="20"/>
        <v>80</v>
      </c>
      <c r="U75">
        <f t="shared" si="21"/>
        <v>65</v>
      </c>
      <c r="V75">
        <f t="shared" si="22"/>
        <v>2</v>
      </c>
      <c r="W75">
        <f t="shared" si="23"/>
        <v>0</v>
      </c>
      <c r="X75">
        <f t="shared" si="24"/>
        <v>0</v>
      </c>
      <c r="Y75">
        <f t="shared" si="25"/>
        <v>0</v>
      </c>
      <c r="Z75">
        <f t="shared" si="26"/>
        <v>0</v>
      </c>
      <c r="AA75">
        <f t="shared" si="27"/>
        <v>0</v>
      </c>
      <c r="AB75">
        <f t="shared" si="28"/>
        <v>0</v>
      </c>
      <c r="AD75">
        <v>66</v>
      </c>
      <c r="AE75" cm="1">
        <f t="array" ref="AE75">INDEX($A$2:$A$121, MATCH(TRUE, Q$2:Q$121&gt;AD75, 0))</f>
        <v>14</v>
      </c>
      <c r="AF75" cm="1">
        <f t="array" ref="AF75">INDEX($A$2:$A$121, MATCH(TRUE, R$2:R$121&gt;$AD75, 0))</f>
        <v>29</v>
      </c>
      <c r="AG75" cm="1">
        <f t="array" ref="AG75">INDEX($A$2:$A$121, MATCH(TRUE, S$2:S$121&gt;$AD75, 0))</f>
        <v>44</v>
      </c>
      <c r="AH75" cm="1">
        <f t="array" ref="AH75">INDEX($A$2:$A$121, MATCH(TRUE, T$2:T$121&gt;$AD75, 0))</f>
        <v>59</v>
      </c>
      <c r="AI75" cm="1">
        <f t="array" ref="AI75">INDEX($A$2:$A$121, MATCH(TRUE, U$2:U$121&gt;$AD75, 0))</f>
        <v>74</v>
      </c>
      <c r="AJ75" cm="1">
        <f t="array" ref="AJ75">INDEX($A$2:$A$121, MATCH(TRUE, V$2:V$121&gt;$AD75, 0))</f>
        <v>88</v>
      </c>
      <c r="AK75" cm="1">
        <f t="array" ref="AK75">INDEX($A$2:$A$121, MATCH(TRUE, W$2:W$121&gt;$AD75, 0))</f>
        <v>103</v>
      </c>
      <c r="AL75" cm="1">
        <f t="array" ref="AL75">INDEX($A$2:$A$121, MATCH(TRUE, X$2:X$121&gt;$AD75, 0))</f>
        <v>117</v>
      </c>
      <c r="AM75" t="e" cm="1">
        <f t="array" ref="AM75">INDEX($A$2:$A$121, MATCH(TRUE, Y$2:Y$121&gt;$AD75, 0))</f>
        <v>#N/A</v>
      </c>
      <c r="AN75" t="e" cm="1">
        <f t="array" ref="AN75">INDEX($A$2:$A$121, MATCH(TRUE, Z$2:Z$121&gt;$AD75, 0))</f>
        <v>#N/A</v>
      </c>
      <c r="AO75" t="e" cm="1">
        <f t="array" ref="AO75">INDEX($A$2:$A$121, MATCH(TRUE, AA$2:AA$121&gt;$AD75, 0))</f>
        <v>#N/A</v>
      </c>
      <c r="AP75" t="e" cm="1">
        <f t="array" ref="AP75">INDEX($A$2:$A$121, MATCH(TRUE, AB$2:AB$121&gt;$AD75, 0))</f>
        <v>#N/A</v>
      </c>
      <c r="AR75">
        <f t="shared" si="30"/>
        <v>15</v>
      </c>
      <c r="AS75">
        <f t="shared" si="31"/>
        <v>15</v>
      </c>
      <c r="AT75">
        <f t="shared" si="32"/>
        <v>15</v>
      </c>
      <c r="AU75">
        <f t="shared" si="33"/>
        <v>15</v>
      </c>
      <c r="AV75">
        <f t="shared" si="34"/>
        <v>14</v>
      </c>
      <c r="AW75">
        <f t="shared" si="35"/>
        <v>15</v>
      </c>
      <c r="AX75">
        <f t="shared" si="36"/>
        <v>14</v>
      </c>
      <c r="AY75" t="e">
        <f t="shared" si="37"/>
        <v>#N/A</v>
      </c>
      <c r="AZ75" t="e">
        <f t="shared" si="38"/>
        <v>#N/A</v>
      </c>
      <c r="BA75" t="e">
        <f t="shared" si="39"/>
        <v>#N/A</v>
      </c>
      <c r="BB75" t="e">
        <f t="shared" si="40"/>
        <v>#N/A</v>
      </c>
    </row>
    <row r="76" spans="1:54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f t="shared" si="29"/>
        <v>80</v>
      </c>
      <c r="R76">
        <f t="shared" si="18"/>
        <v>80</v>
      </c>
      <c r="S76">
        <f t="shared" si="19"/>
        <v>80</v>
      </c>
      <c r="T76">
        <f t="shared" si="20"/>
        <v>80</v>
      </c>
      <c r="U76">
        <f t="shared" si="21"/>
        <v>70</v>
      </c>
      <c r="V76">
        <f t="shared" si="22"/>
        <v>2</v>
      </c>
      <c r="W76">
        <f t="shared" si="23"/>
        <v>0</v>
      </c>
      <c r="X76">
        <f t="shared" si="24"/>
        <v>0</v>
      </c>
      <c r="Y76">
        <f t="shared" si="25"/>
        <v>0</v>
      </c>
      <c r="Z76">
        <f t="shared" si="26"/>
        <v>0</v>
      </c>
      <c r="AA76">
        <f t="shared" si="27"/>
        <v>0</v>
      </c>
      <c r="AB76">
        <f t="shared" si="28"/>
        <v>0</v>
      </c>
      <c r="AD76">
        <v>67</v>
      </c>
      <c r="AE76" cm="1">
        <f t="array" ref="AE76">INDEX($A$2:$A$121, MATCH(TRUE, Q$2:Q$121&gt;AD76, 0))</f>
        <v>14</v>
      </c>
      <c r="AF76" cm="1">
        <f t="array" ref="AF76">INDEX($A$2:$A$121, MATCH(TRUE, R$2:R$121&gt;$AD76, 0))</f>
        <v>29</v>
      </c>
      <c r="AG76" cm="1">
        <f t="array" ref="AG76">INDEX($A$2:$A$121, MATCH(TRUE, S$2:S$121&gt;$AD76, 0))</f>
        <v>44</v>
      </c>
      <c r="AH76" cm="1">
        <f t="array" ref="AH76">INDEX($A$2:$A$121, MATCH(TRUE, T$2:T$121&gt;$AD76, 0))</f>
        <v>59</v>
      </c>
      <c r="AI76" cm="1">
        <f t="array" ref="AI76">INDEX($A$2:$A$121, MATCH(TRUE, U$2:U$121&gt;$AD76, 0))</f>
        <v>74</v>
      </c>
      <c r="AJ76" cm="1">
        <f t="array" ref="AJ76">INDEX($A$2:$A$121, MATCH(TRUE, V$2:V$121&gt;$AD76, 0))</f>
        <v>89</v>
      </c>
      <c r="AK76" cm="1">
        <f t="array" ref="AK76">INDEX($A$2:$A$121, MATCH(TRUE, W$2:W$121&gt;$AD76, 0))</f>
        <v>104</v>
      </c>
      <c r="AL76" cm="1">
        <f t="array" ref="AL76">INDEX($A$2:$A$121, MATCH(TRUE, X$2:X$121&gt;$AD76, 0))</f>
        <v>119</v>
      </c>
      <c r="AM76" t="e" cm="1">
        <f t="array" ref="AM76">INDEX($A$2:$A$121, MATCH(TRUE, Y$2:Y$121&gt;$AD76, 0))</f>
        <v>#N/A</v>
      </c>
      <c r="AN76" t="e" cm="1">
        <f t="array" ref="AN76">INDEX($A$2:$A$121, MATCH(TRUE, Z$2:Z$121&gt;$AD76, 0))</f>
        <v>#N/A</v>
      </c>
      <c r="AO76" t="e" cm="1">
        <f t="array" ref="AO76">INDEX($A$2:$A$121, MATCH(TRUE, AA$2:AA$121&gt;$AD76, 0))</f>
        <v>#N/A</v>
      </c>
      <c r="AP76" t="e" cm="1">
        <f t="array" ref="AP76">INDEX($A$2:$A$121, MATCH(TRUE, AB$2:AB$121&gt;$AD76, 0))</f>
        <v>#N/A</v>
      </c>
      <c r="AR76">
        <f t="shared" si="30"/>
        <v>15</v>
      </c>
      <c r="AS76">
        <f t="shared" si="31"/>
        <v>15</v>
      </c>
      <c r="AT76">
        <f t="shared" si="32"/>
        <v>15</v>
      </c>
      <c r="AU76">
        <f t="shared" si="33"/>
        <v>15</v>
      </c>
      <c r="AV76">
        <f t="shared" si="34"/>
        <v>15</v>
      </c>
      <c r="AW76">
        <f t="shared" si="35"/>
        <v>15</v>
      </c>
      <c r="AX76">
        <f t="shared" si="36"/>
        <v>15</v>
      </c>
      <c r="AY76" t="e">
        <f t="shared" si="37"/>
        <v>#N/A</v>
      </c>
      <c r="AZ76" t="e">
        <f t="shared" si="38"/>
        <v>#N/A</v>
      </c>
      <c r="BA76" t="e">
        <f t="shared" si="39"/>
        <v>#N/A</v>
      </c>
      <c r="BB76" t="e">
        <f t="shared" si="40"/>
        <v>#N/A</v>
      </c>
    </row>
    <row r="77" spans="1:54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f t="shared" si="29"/>
        <v>80</v>
      </c>
      <c r="R77">
        <f t="shared" si="18"/>
        <v>80</v>
      </c>
      <c r="S77">
        <f t="shared" si="19"/>
        <v>80</v>
      </c>
      <c r="T77">
        <f t="shared" si="20"/>
        <v>80</v>
      </c>
      <c r="U77">
        <f t="shared" si="21"/>
        <v>80</v>
      </c>
      <c r="V77">
        <f t="shared" si="22"/>
        <v>2</v>
      </c>
      <c r="W77">
        <f t="shared" si="23"/>
        <v>0</v>
      </c>
      <c r="X77">
        <f t="shared" si="24"/>
        <v>0</v>
      </c>
      <c r="Y77">
        <f t="shared" si="25"/>
        <v>0</v>
      </c>
      <c r="Z77">
        <f t="shared" si="26"/>
        <v>0</v>
      </c>
      <c r="AA77">
        <f t="shared" si="27"/>
        <v>0</v>
      </c>
      <c r="AB77">
        <f t="shared" si="28"/>
        <v>0</v>
      </c>
      <c r="AD77">
        <v>68</v>
      </c>
      <c r="AE77" cm="1">
        <f t="array" ref="AE77">INDEX($A$2:$A$121, MATCH(TRUE, Q$2:Q$121&gt;AD77, 0))</f>
        <v>15</v>
      </c>
      <c r="AF77" cm="1">
        <f t="array" ref="AF77">INDEX($A$2:$A$121, MATCH(TRUE, R$2:R$121&gt;$AD77, 0))</f>
        <v>29</v>
      </c>
      <c r="AG77" cm="1">
        <f t="array" ref="AG77">INDEX($A$2:$A$121, MATCH(TRUE, S$2:S$121&gt;$AD77, 0))</f>
        <v>44</v>
      </c>
      <c r="AH77" cm="1">
        <f t="array" ref="AH77">INDEX($A$2:$A$121, MATCH(TRUE, T$2:T$121&gt;$AD77, 0))</f>
        <v>59</v>
      </c>
      <c r="AI77" cm="1">
        <f t="array" ref="AI77">INDEX($A$2:$A$121, MATCH(TRUE, U$2:U$121&gt;$AD77, 0))</f>
        <v>74</v>
      </c>
      <c r="AJ77" cm="1">
        <f t="array" ref="AJ77">INDEX($A$2:$A$121, MATCH(TRUE, V$2:V$121&gt;$AD77, 0))</f>
        <v>89</v>
      </c>
      <c r="AK77" cm="1">
        <f t="array" ref="AK77">INDEX($A$2:$A$121, MATCH(TRUE, W$2:W$121&gt;$AD77, 0))</f>
        <v>104</v>
      </c>
      <c r="AL77" cm="1">
        <f t="array" ref="AL77">INDEX($A$2:$A$121, MATCH(TRUE, X$2:X$121&gt;$AD77, 0))</f>
        <v>119</v>
      </c>
      <c r="AM77" t="e" cm="1">
        <f t="array" ref="AM77">INDEX($A$2:$A$121, MATCH(TRUE, Y$2:Y$121&gt;$AD77, 0))</f>
        <v>#N/A</v>
      </c>
      <c r="AN77" t="e" cm="1">
        <f t="array" ref="AN77">INDEX($A$2:$A$121, MATCH(TRUE, Z$2:Z$121&gt;$AD77, 0))</f>
        <v>#N/A</v>
      </c>
      <c r="AO77" t="e" cm="1">
        <f t="array" ref="AO77">INDEX($A$2:$A$121, MATCH(TRUE, AA$2:AA$121&gt;$AD77, 0))</f>
        <v>#N/A</v>
      </c>
      <c r="AP77" t="e" cm="1">
        <f t="array" ref="AP77">INDEX($A$2:$A$121, MATCH(TRUE, AB$2:AB$121&gt;$AD77, 0))</f>
        <v>#N/A</v>
      </c>
      <c r="AR77">
        <f t="shared" si="30"/>
        <v>14</v>
      </c>
      <c r="AS77">
        <f t="shared" si="31"/>
        <v>15</v>
      </c>
      <c r="AT77">
        <f t="shared" si="32"/>
        <v>15</v>
      </c>
      <c r="AU77">
        <f t="shared" si="33"/>
        <v>15</v>
      </c>
      <c r="AV77">
        <f t="shared" si="34"/>
        <v>15</v>
      </c>
      <c r="AW77">
        <f t="shared" si="35"/>
        <v>15</v>
      </c>
      <c r="AX77">
        <f t="shared" si="36"/>
        <v>15</v>
      </c>
      <c r="AY77" t="e">
        <f t="shared" si="37"/>
        <v>#N/A</v>
      </c>
      <c r="AZ77" t="e">
        <f t="shared" si="38"/>
        <v>#N/A</v>
      </c>
      <c r="BA77" t="e">
        <f t="shared" si="39"/>
        <v>#N/A</v>
      </c>
      <c r="BB77" t="e">
        <f t="shared" si="40"/>
        <v>#N/A</v>
      </c>
    </row>
    <row r="78" spans="1:5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f t="shared" si="29"/>
        <v>80</v>
      </c>
      <c r="R78">
        <f t="shared" si="18"/>
        <v>80</v>
      </c>
      <c r="S78">
        <f t="shared" si="19"/>
        <v>80</v>
      </c>
      <c r="T78">
        <f t="shared" si="20"/>
        <v>80</v>
      </c>
      <c r="U78">
        <f t="shared" si="21"/>
        <v>80</v>
      </c>
      <c r="V78">
        <f t="shared" si="22"/>
        <v>13</v>
      </c>
      <c r="W78">
        <f t="shared" si="23"/>
        <v>0</v>
      </c>
      <c r="X78">
        <f t="shared" si="24"/>
        <v>0</v>
      </c>
      <c r="Y78">
        <f t="shared" si="25"/>
        <v>0</v>
      </c>
      <c r="Z78">
        <f t="shared" si="26"/>
        <v>0</v>
      </c>
      <c r="AA78">
        <f t="shared" si="27"/>
        <v>0</v>
      </c>
      <c r="AB78">
        <f t="shared" si="28"/>
        <v>0</v>
      </c>
      <c r="AD78">
        <v>69</v>
      </c>
      <c r="AE78" cm="1">
        <f t="array" ref="AE78">INDEX($A$2:$A$121, MATCH(TRUE, Q$2:Q$121&gt;AD78, 0))</f>
        <v>15</v>
      </c>
      <c r="AF78" cm="1">
        <f t="array" ref="AF78">INDEX($A$2:$A$121, MATCH(TRUE, R$2:R$121&gt;$AD78, 0))</f>
        <v>30</v>
      </c>
      <c r="AG78" cm="1">
        <f t="array" ref="AG78">INDEX($A$2:$A$121, MATCH(TRUE, S$2:S$121&gt;$AD78, 0))</f>
        <v>45</v>
      </c>
      <c r="AH78" cm="1">
        <f t="array" ref="AH78">INDEX($A$2:$A$121, MATCH(TRUE, T$2:T$121&gt;$AD78, 0))</f>
        <v>60</v>
      </c>
      <c r="AI78" cm="1">
        <f t="array" ref="AI78">INDEX($A$2:$A$121, MATCH(TRUE, U$2:U$121&gt;$AD78, 0))</f>
        <v>74</v>
      </c>
      <c r="AJ78" cm="1">
        <f t="array" ref="AJ78">INDEX($A$2:$A$121, MATCH(TRUE, V$2:V$121&gt;$AD78, 0))</f>
        <v>89</v>
      </c>
      <c r="AK78" cm="1">
        <f t="array" ref="AK78">INDEX($A$2:$A$121, MATCH(TRUE, W$2:W$121&gt;$AD78, 0))</f>
        <v>104</v>
      </c>
      <c r="AL78" cm="1">
        <f t="array" ref="AL78">INDEX($A$2:$A$121, MATCH(TRUE, X$2:X$121&gt;$AD78, 0))</f>
        <v>119</v>
      </c>
      <c r="AM78" t="e" cm="1">
        <f t="array" ref="AM78">INDEX($A$2:$A$121, MATCH(TRUE, Y$2:Y$121&gt;$AD78, 0))</f>
        <v>#N/A</v>
      </c>
      <c r="AN78" t="e" cm="1">
        <f t="array" ref="AN78">INDEX($A$2:$A$121, MATCH(TRUE, Z$2:Z$121&gt;$AD78, 0))</f>
        <v>#N/A</v>
      </c>
      <c r="AO78" t="e" cm="1">
        <f t="array" ref="AO78">INDEX($A$2:$A$121, MATCH(TRUE, AA$2:AA$121&gt;$AD78, 0))</f>
        <v>#N/A</v>
      </c>
      <c r="AP78" t="e" cm="1">
        <f t="array" ref="AP78">INDEX($A$2:$A$121, MATCH(TRUE, AB$2:AB$121&gt;$AD78, 0))</f>
        <v>#N/A</v>
      </c>
      <c r="AR78">
        <f t="shared" si="30"/>
        <v>15</v>
      </c>
      <c r="AS78">
        <f t="shared" si="31"/>
        <v>15</v>
      </c>
      <c r="AT78">
        <f t="shared" si="32"/>
        <v>15</v>
      </c>
      <c r="AU78">
        <f t="shared" si="33"/>
        <v>14</v>
      </c>
      <c r="AV78">
        <f t="shared" si="34"/>
        <v>15</v>
      </c>
      <c r="AW78">
        <f t="shared" si="35"/>
        <v>15</v>
      </c>
      <c r="AX78">
        <f t="shared" si="36"/>
        <v>15</v>
      </c>
      <c r="AY78" t="e">
        <f t="shared" si="37"/>
        <v>#N/A</v>
      </c>
      <c r="AZ78" t="e">
        <f t="shared" si="38"/>
        <v>#N/A</v>
      </c>
      <c r="BA78" t="e">
        <f t="shared" si="39"/>
        <v>#N/A</v>
      </c>
      <c r="BB78" t="e">
        <f t="shared" si="40"/>
        <v>#N/A</v>
      </c>
    </row>
    <row r="79" spans="1:54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f t="shared" si="29"/>
        <v>80</v>
      </c>
      <c r="R79">
        <f t="shared" si="18"/>
        <v>80</v>
      </c>
      <c r="S79">
        <f t="shared" si="19"/>
        <v>80</v>
      </c>
      <c r="T79">
        <f t="shared" si="20"/>
        <v>80</v>
      </c>
      <c r="U79">
        <f t="shared" si="21"/>
        <v>80</v>
      </c>
      <c r="V79">
        <f t="shared" si="22"/>
        <v>23</v>
      </c>
      <c r="W79">
        <f t="shared" si="23"/>
        <v>0</v>
      </c>
      <c r="X79">
        <f t="shared" si="24"/>
        <v>0</v>
      </c>
      <c r="Y79">
        <f t="shared" si="25"/>
        <v>0</v>
      </c>
      <c r="Z79">
        <f t="shared" si="26"/>
        <v>0</v>
      </c>
      <c r="AA79">
        <f t="shared" si="27"/>
        <v>0</v>
      </c>
      <c r="AB79">
        <f t="shared" si="28"/>
        <v>0</v>
      </c>
      <c r="AD79">
        <v>70</v>
      </c>
      <c r="AE79" cm="1">
        <f t="array" ref="AE79">INDEX($A$2:$A$121, MATCH(TRUE, Q$2:Q$121&gt;AD79, 0))</f>
        <v>15</v>
      </c>
      <c r="AF79" cm="1">
        <f t="array" ref="AF79">INDEX($A$2:$A$121, MATCH(TRUE, R$2:R$121&gt;$AD79, 0))</f>
        <v>30</v>
      </c>
      <c r="AG79" cm="1">
        <f t="array" ref="AG79">INDEX($A$2:$A$121, MATCH(TRUE, S$2:S$121&gt;$AD79, 0))</f>
        <v>45</v>
      </c>
      <c r="AH79" cm="1">
        <f t="array" ref="AH79">INDEX($A$2:$A$121, MATCH(TRUE, T$2:T$121&gt;$AD79, 0))</f>
        <v>60</v>
      </c>
      <c r="AI79" cm="1">
        <f t="array" ref="AI79">INDEX($A$2:$A$121, MATCH(TRUE, U$2:U$121&gt;$AD79, 0))</f>
        <v>75</v>
      </c>
      <c r="AJ79" cm="1">
        <f t="array" ref="AJ79">INDEX($A$2:$A$121, MATCH(TRUE, V$2:V$121&gt;$AD79, 0))</f>
        <v>89</v>
      </c>
      <c r="AK79" cm="1">
        <f t="array" ref="AK79">INDEX($A$2:$A$121, MATCH(TRUE, W$2:W$121&gt;$AD79, 0))</f>
        <v>104</v>
      </c>
      <c r="AL79" cm="1">
        <f t="array" ref="AL79">INDEX($A$2:$A$121, MATCH(TRUE, X$2:X$121&gt;$AD79, 0))</f>
        <v>119</v>
      </c>
      <c r="AM79" t="e" cm="1">
        <f t="array" ref="AM79">INDEX($A$2:$A$121, MATCH(TRUE, Y$2:Y$121&gt;$AD79, 0))</f>
        <v>#N/A</v>
      </c>
      <c r="AN79" t="e" cm="1">
        <f t="array" ref="AN79">INDEX($A$2:$A$121, MATCH(TRUE, Z$2:Z$121&gt;$AD79, 0))</f>
        <v>#N/A</v>
      </c>
      <c r="AO79" t="e" cm="1">
        <f t="array" ref="AO79">INDEX($A$2:$A$121, MATCH(TRUE, AA$2:AA$121&gt;$AD79, 0))</f>
        <v>#N/A</v>
      </c>
      <c r="AP79" t="e" cm="1">
        <f t="array" ref="AP79">INDEX($A$2:$A$121, MATCH(TRUE, AB$2:AB$121&gt;$AD79, 0))</f>
        <v>#N/A</v>
      </c>
      <c r="AR79">
        <f t="shared" si="30"/>
        <v>15</v>
      </c>
      <c r="AS79">
        <f t="shared" si="31"/>
        <v>15</v>
      </c>
      <c r="AT79">
        <f t="shared" si="32"/>
        <v>15</v>
      </c>
      <c r="AU79">
        <f t="shared" si="33"/>
        <v>15</v>
      </c>
      <c r="AV79">
        <f t="shared" si="34"/>
        <v>14</v>
      </c>
      <c r="AW79">
        <f t="shared" si="35"/>
        <v>15</v>
      </c>
      <c r="AX79">
        <f t="shared" si="36"/>
        <v>15</v>
      </c>
      <c r="AY79" t="e">
        <f t="shared" si="37"/>
        <v>#N/A</v>
      </c>
      <c r="AZ79" t="e">
        <f t="shared" si="38"/>
        <v>#N/A</v>
      </c>
      <c r="BA79" t="e">
        <f t="shared" si="39"/>
        <v>#N/A</v>
      </c>
      <c r="BB79" t="e">
        <f t="shared" si="40"/>
        <v>#N/A</v>
      </c>
    </row>
    <row r="80" spans="1:54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f t="shared" si="29"/>
        <v>80</v>
      </c>
      <c r="R80">
        <f t="shared" si="18"/>
        <v>80</v>
      </c>
      <c r="S80">
        <f t="shared" si="19"/>
        <v>80</v>
      </c>
      <c r="T80">
        <f t="shared" si="20"/>
        <v>80</v>
      </c>
      <c r="U80">
        <f t="shared" si="21"/>
        <v>80</v>
      </c>
      <c r="V80">
        <f t="shared" si="22"/>
        <v>23</v>
      </c>
      <c r="W80">
        <f t="shared" si="23"/>
        <v>0</v>
      </c>
      <c r="X80">
        <f t="shared" si="24"/>
        <v>0</v>
      </c>
      <c r="Y80">
        <f t="shared" si="25"/>
        <v>0</v>
      </c>
      <c r="Z80">
        <f t="shared" si="26"/>
        <v>0</v>
      </c>
      <c r="AA80">
        <f t="shared" si="27"/>
        <v>0</v>
      </c>
      <c r="AB80">
        <f t="shared" si="28"/>
        <v>0</v>
      </c>
      <c r="AD80">
        <v>71</v>
      </c>
      <c r="AE80" cm="1">
        <f t="array" ref="AE80">INDEX($A$2:$A$121, MATCH(TRUE, Q$2:Q$121&gt;AD80, 0))</f>
        <v>15</v>
      </c>
      <c r="AF80" cm="1">
        <f t="array" ref="AF80">INDEX($A$2:$A$121, MATCH(TRUE, R$2:R$121&gt;$AD80, 0))</f>
        <v>30</v>
      </c>
      <c r="AG80" cm="1">
        <f t="array" ref="AG80">INDEX($A$2:$A$121, MATCH(TRUE, S$2:S$121&gt;$AD80, 0))</f>
        <v>45</v>
      </c>
      <c r="AH80" cm="1">
        <f t="array" ref="AH80">INDEX($A$2:$A$121, MATCH(TRUE, T$2:T$121&gt;$AD80, 0))</f>
        <v>60</v>
      </c>
      <c r="AI80" cm="1">
        <f t="array" ref="AI80">INDEX($A$2:$A$121, MATCH(TRUE, U$2:U$121&gt;$AD80, 0))</f>
        <v>75</v>
      </c>
      <c r="AJ80" cm="1">
        <f t="array" ref="AJ80">INDEX($A$2:$A$121, MATCH(TRUE, V$2:V$121&gt;$AD80, 0))</f>
        <v>90</v>
      </c>
      <c r="AK80" cm="1">
        <f t="array" ref="AK80">INDEX($A$2:$A$121, MATCH(TRUE, W$2:W$121&gt;$AD80, 0))</f>
        <v>105</v>
      </c>
      <c r="AL80" t="e" cm="1">
        <f t="array" ref="AL80">INDEX($A$2:$A$121, MATCH(TRUE, X$2:X$121&gt;$AD80, 0))</f>
        <v>#N/A</v>
      </c>
      <c r="AM80" t="e" cm="1">
        <f t="array" ref="AM80">INDEX($A$2:$A$121, MATCH(TRUE, Y$2:Y$121&gt;$AD80, 0))</f>
        <v>#N/A</v>
      </c>
      <c r="AN80" t="e" cm="1">
        <f t="array" ref="AN80">INDEX($A$2:$A$121, MATCH(TRUE, Z$2:Z$121&gt;$AD80, 0))</f>
        <v>#N/A</v>
      </c>
      <c r="AO80" t="e" cm="1">
        <f t="array" ref="AO80">INDEX($A$2:$A$121, MATCH(TRUE, AA$2:AA$121&gt;$AD80, 0))</f>
        <v>#N/A</v>
      </c>
      <c r="AP80" t="e" cm="1">
        <f t="array" ref="AP80">INDEX($A$2:$A$121, MATCH(TRUE, AB$2:AB$121&gt;$AD80, 0))</f>
        <v>#N/A</v>
      </c>
      <c r="AR80">
        <f t="shared" si="30"/>
        <v>15</v>
      </c>
      <c r="AS80">
        <f t="shared" si="31"/>
        <v>15</v>
      </c>
      <c r="AT80">
        <f t="shared" si="32"/>
        <v>15</v>
      </c>
      <c r="AU80">
        <f t="shared" si="33"/>
        <v>15</v>
      </c>
      <c r="AV80">
        <f t="shared" si="34"/>
        <v>15</v>
      </c>
      <c r="AW80">
        <f t="shared" si="35"/>
        <v>15</v>
      </c>
      <c r="AX80" t="e">
        <f t="shared" si="36"/>
        <v>#N/A</v>
      </c>
      <c r="AY80" t="e">
        <f t="shared" si="37"/>
        <v>#N/A</v>
      </c>
      <c r="AZ80" t="e">
        <f t="shared" si="38"/>
        <v>#N/A</v>
      </c>
      <c r="BA80" t="e">
        <f t="shared" si="39"/>
        <v>#N/A</v>
      </c>
      <c r="BB80" t="e">
        <f t="shared" si="40"/>
        <v>#N/A</v>
      </c>
    </row>
    <row r="81" spans="1:5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f t="shared" si="29"/>
        <v>80</v>
      </c>
      <c r="R81">
        <f t="shared" si="18"/>
        <v>80</v>
      </c>
      <c r="S81">
        <f t="shared" si="19"/>
        <v>80</v>
      </c>
      <c r="T81">
        <f t="shared" si="20"/>
        <v>80</v>
      </c>
      <c r="U81">
        <f t="shared" si="21"/>
        <v>80</v>
      </c>
      <c r="V81">
        <f t="shared" si="22"/>
        <v>27</v>
      </c>
      <c r="W81">
        <f t="shared" si="23"/>
        <v>0</v>
      </c>
      <c r="X81">
        <f t="shared" si="24"/>
        <v>0</v>
      </c>
      <c r="Y81">
        <f t="shared" si="25"/>
        <v>0</v>
      </c>
      <c r="Z81">
        <f t="shared" si="26"/>
        <v>0</v>
      </c>
      <c r="AA81">
        <f t="shared" si="27"/>
        <v>0</v>
      </c>
      <c r="AB81">
        <f t="shared" si="28"/>
        <v>0</v>
      </c>
      <c r="AD81">
        <v>72</v>
      </c>
      <c r="AE81" cm="1">
        <f t="array" ref="AE81">INDEX($A$2:$A$121, MATCH(TRUE, Q$2:Q$121&gt;AD81, 0))</f>
        <v>15</v>
      </c>
      <c r="AF81" cm="1">
        <f t="array" ref="AF81">INDEX($A$2:$A$121, MATCH(TRUE, R$2:R$121&gt;$AD81, 0))</f>
        <v>30</v>
      </c>
      <c r="AG81" cm="1">
        <f t="array" ref="AG81">INDEX($A$2:$A$121, MATCH(TRUE, S$2:S$121&gt;$AD81, 0))</f>
        <v>45</v>
      </c>
      <c r="AH81" cm="1">
        <f t="array" ref="AH81">INDEX($A$2:$A$121, MATCH(TRUE, T$2:T$121&gt;$AD81, 0))</f>
        <v>60</v>
      </c>
      <c r="AI81" cm="1">
        <f t="array" ref="AI81">INDEX($A$2:$A$121, MATCH(TRUE, U$2:U$121&gt;$AD81, 0))</f>
        <v>75</v>
      </c>
      <c r="AJ81" cm="1">
        <f t="array" ref="AJ81">INDEX($A$2:$A$121, MATCH(TRUE, V$2:V$121&gt;$AD81, 0))</f>
        <v>90</v>
      </c>
      <c r="AK81" cm="1">
        <f t="array" ref="AK81">INDEX($A$2:$A$121, MATCH(TRUE, W$2:W$121&gt;$AD81, 0))</f>
        <v>105</v>
      </c>
      <c r="AL81" t="e" cm="1">
        <f t="array" ref="AL81">INDEX($A$2:$A$121, MATCH(TRUE, X$2:X$121&gt;$AD81, 0))</f>
        <v>#N/A</v>
      </c>
      <c r="AM81" t="e" cm="1">
        <f t="array" ref="AM81">INDEX($A$2:$A$121, MATCH(TRUE, Y$2:Y$121&gt;$AD81, 0))</f>
        <v>#N/A</v>
      </c>
      <c r="AN81" t="e" cm="1">
        <f t="array" ref="AN81">INDEX($A$2:$A$121, MATCH(TRUE, Z$2:Z$121&gt;$AD81, 0))</f>
        <v>#N/A</v>
      </c>
      <c r="AO81" t="e" cm="1">
        <f t="array" ref="AO81">INDEX($A$2:$A$121, MATCH(TRUE, AA$2:AA$121&gt;$AD81, 0))</f>
        <v>#N/A</v>
      </c>
      <c r="AP81" t="e" cm="1">
        <f t="array" ref="AP81">INDEX($A$2:$A$121, MATCH(TRUE, AB$2:AB$121&gt;$AD81, 0))</f>
        <v>#N/A</v>
      </c>
      <c r="AR81">
        <f t="shared" si="30"/>
        <v>15</v>
      </c>
      <c r="AS81">
        <f t="shared" si="31"/>
        <v>15</v>
      </c>
      <c r="AT81">
        <f t="shared" si="32"/>
        <v>15</v>
      </c>
      <c r="AU81">
        <f t="shared" si="33"/>
        <v>15</v>
      </c>
      <c r="AV81">
        <f t="shared" si="34"/>
        <v>15</v>
      </c>
      <c r="AW81">
        <f t="shared" si="35"/>
        <v>15</v>
      </c>
      <c r="AX81" t="e">
        <f t="shared" si="36"/>
        <v>#N/A</v>
      </c>
      <c r="AY81" t="e">
        <f t="shared" si="37"/>
        <v>#N/A</v>
      </c>
      <c r="AZ81" t="e">
        <f t="shared" si="38"/>
        <v>#N/A</v>
      </c>
      <c r="BA81" t="e">
        <f t="shared" si="39"/>
        <v>#N/A</v>
      </c>
      <c r="BB81" t="e">
        <f t="shared" si="40"/>
        <v>#N/A</v>
      </c>
    </row>
    <row r="82" spans="1:5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f t="shared" si="29"/>
        <v>80</v>
      </c>
      <c r="R82">
        <f t="shared" si="18"/>
        <v>80</v>
      </c>
      <c r="S82">
        <f t="shared" si="19"/>
        <v>80</v>
      </c>
      <c r="T82">
        <f t="shared" si="20"/>
        <v>80</v>
      </c>
      <c r="U82">
        <f t="shared" si="21"/>
        <v>80</v>
      </c>
      <c r="V82">
        <f t="shared" si="22"/>
        <v>32</v>
      </c>
      <c r="W82">
        <f t="shared" si="23"/>
        <v>0</v>
      </c>
      <c r="X82">
        <f t="shared" si="24"/>
        <v>0</v>
      </c>
      <c r="Y82">
        <f t="shared" si="25"/>
        <v>0</v>
      </c>
      <c r="Z82">
        <f t="shared" si="26"/>
        <v>0</v>
      </c>
      <c r="AA82">
        <f t="shared" si="27"/>
        <v>0</v>
      </c>
      <c r="AB82">
        <f t="shared" si="28"/>
        <v>0</v>
      </c>
      <c r="AD82">
        <v>73</v>
      </c>
      <c r="AE82" cm="1">
        <f t="array" ref="AE82">INDEX($A$2:$A$121, MATCH(TRUE, Q$2:Q$121&gt;AD82, 0))</f>
        <v>15</v>
      </c>
      <c r="AF82" cm="1">
        <f t="array" ref="AF82">INDEX($A$2:$A$121, MATCH(TRUE, R$2:R$121&gt;$AD82, 0))</f>
        <v>30</v>
      </c>
      <c r="AG82" cm="1">
        <f t="array" ref="AG82">INDEX($A$2:$A$121, MATCH(TRUE, S$2:S$121&gt;$AD82, 0))</f>
        <v>45</v>
      </c>
      <c r="AH82" cm="1">
        <f t="array" ref="AH82">INDEX($A$2:$A$121, MATCH(TRUE, T$2:T$121&gt;$AD82, 0))</f>
        <v>60</v>
      </c>
      <c r="AI82" cm="1">
        <f t="array" ref="AI82">INDEX($A$2:$A$121, MATCH(TRUE, U$2:U$121&gt;$AD82, 0))</f>
        <v>75</v>
      </c>
      <c r="AJ82" cm="1">
        <f t="array" ref="AJ82">INDEX($A$2:$A$121, MATCH(TRUE, V$2:V$121&gt;$AD82, 0))</f>
        <v>90</v>
      </c>
      <c r="AK82" cm="1">
        <f t="array" ref="AK82">INDEX($A$2:$A$121, MATCH(TRUE, W$2:W$121&gt;$AD82, 0))</f>
        <v>105</v>
      </c>
      <c r="AL82" t="e" cm="1">
        <f t="array" ref="AL82">INDEX($A$2:$A$121, MATCH(TRUE, X$2:X$121&gt;$AD82, 0))</f>
        <v>#N/A</v>
      </c>
      <c r="AM82" t="e" cm="1">
        <f t="array" ref="AM82">INDEX($A$2:$A$121, MATCH(TRUE, Y$2:Y$121&gt;$AD82, 0))</f>
        <v>#N/A</v>
      </c>
      <c r="AN82" t="e" cm="1">
        <f t="array" ref="AN82">INDEX($A$2:$A$121, MATCH(TRUE, Z$2:Z$121&gt;$AD82, 0))</f>
        <v>#N/A</v>
      </c>
      <c r="AO82" t="e" cm="1">
        <f t="array" ref="AO82">INDEX($A$2:$A$121, MATCH(TRUE, AA$2:AA$121&gt;$AD82, 0))</f>
        <v>#N/A</v>
      </c>
      <c r="AP82" t="e" cm="1">
        <f t="array" ref="AP82">INDEX($A$2:$A$121, MATCH(TRUE, AB$2:AB$121&gt;$AD82, 0))</f>
        <v>#N/A</v>
      </c>
      <c r="AR82">
        <f t="shared" si="30"/>
        <v>15</v>
      </c>
      <c r="AS82">
        <f t="shared" si="31"/>
        <v>15</v>
      </c>
      <c r="AT82">
        <f t="shared" si="32"/>
        <v>15</v>
      </c>
      <c r="AU82">
        <f t="shared" si="33"/>
        <v>15</v>
      </c>
      <c r="AV82">
        <f t="shared" si="34"/>
        <v>15</v>
      </c>
      <c r="AW82">
        <f t="shared" si="35"/>
        <v>15</v>
      </c>
      <c r="AX82" t="e">
        <f t="shared" si="36"/>
        <v>#N/A</v>
      </c>
      <c r="AY82" t="e">
        <f t="shared" si="37"/>
        <v>#N/A</v>
      </c>
      <c r="AZ82" t="e">
        <f t="shared" si="38"/>
        <v>#N/A</v>
      </c>
      <c r="BA82" t="e">
        <f t="shared" si="39"/>
        <v>#N/A</v>
      </c>
      <c r="BB82" t="e">
        <f t="shared" si="40"/>
        <v>#N/A</v>
      </c>
    </row>
    <row r="83" spans="1:54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f t="shared" si="29"/>
        <v>80</v>
      </c>
      <c r="R83">
        <f t="shared" ref="R83:R121" si="41">C83+R82</f>
        <v>80</v>
      </c>
      <c r="S83">
        <f t="shared" ref="S83:S121" si="42">D83+S82</f>
        <v>80</v>
      </c>
      <c r="T83">
        <f t="shared" ref="T83:T121" si="43">E83+T82</f>
        <v>80</v>
      </c>
      <c r="U83">
        <f t="shared" ref="U83:U121" si="44">F83+U82</f>
        <v>80</v>
      </c>
      <c r="V83">
        <f t="shared" ref="V83:V121" si="45">G83+V82</f>
        <v>37</v>
      </c>
      <c r="W83">
        <f t="shared" ref="W83:W121" si="46">H83+W82</f>
        <v>0</v>
      </c>
      <c r="X83">
        <f t="shared" ref="X83:X121" si="47">I83+X82</f>
        <v>0</v>
      </c>
      <c r="Y83">
        <f t="shared" ref="Y83:Y121" si="48">J83+Y82</f>
        <v>0</v>
      </c>
      <c r="Z83">
        <f t="shared" ref="Z83:Z121" si="49">K83+Z82</f>
        <v>0</v>
      </c>
      <c r="AA83">
        <f t="shared" ref="AA83:AA121" si="50">L83+AA82</f>
        <v>0</v>
      </c>
      <c r="AB83">
        <f t="shared" ref="AB83:AB121" si="51">M83+AB82</f>
        <v>0</v>
      </c>
      <c r="AD83">
        <v>74</v>
      </c>
      <c r="AE83" cm="1">
        <f t="array" ref="AE83">INDEX($A$2:$A$121, MATCH(TRUE, Q$2:Q$121&gt;AD83, 0))</f>
        <v>15</v>
      </c>
      <c r="AF83" cm="1">
        <f t="array" ref="AF83">INDEX($A$2:$A$121, MATCH(TRUE, R$2:R$121&gt;$AD83, 0))</f>
        <v>30</v>
      </c>
      <c r="AG83" cm="1">
        <f t="array" ref="AG83">INDEX($A$2:$A$121, MATCH(TRUE, S$2:S$121&gt;$AD83, 0))</f>
        <v>45</v>
      </c>
      <c r="AH83" cm="1">
        <f t="array" ref="AH83">INDEX($A$2:$A$121, MATCH(TRUE, T$2:T$121&gt;$AD83, 0))</f>
        <v>60</v>
      </c>
      <c r="AI83" cm="1">
        <f t="array" ref="AI83">INDEX($A$2:$A$121, MATCH(TRUE, U$2:U$121&gt;$AD83, 0))</f>
        <v>75</v>
      </c>
      <c r="AJ83" cm="1">
        <f t="array" ref="AJ83">INDEX($A$2:$A$121, MATCH(TRUE, V$2:V$121&gt;$AD83, 0))</f>
        <v>90</v>
      </c>
      <c r="AK83" cm="1">
        <f t="array" ref="AK83">INDEX($A$2:$A$121, MATCH(TRUE, W$2:W$121&gt;$AD83, 0))</f>
        <v>105</v>
      </c>
      <c r="AL83" t="e" cm="1">
        <f t="array" ref="AL83">INDEX($A$2:$A$121, MATCH(TRUE, X$2:X$121&gt;$AD83, 0))</f>
        <v>#N/A</v>
      </c>
      <c r="AM83" t="e" cm="1">
        <f t="array" ref="AM83">INDEX($A$2:$A$121, MATCH(TRUE, Y$2:Y$121&gt;$AD83, 0))</f>
        <v>#N/A</v>
      </c>
      <c r="AN83" t="e" cm="1">
        <f t="array" ref="AN83">INDEX($A$2:$A$121, MATCH(TRUE, Z$2:Z$121&gt;$AD83, 0))</f>
        <v>#N/A</v>
      </c>
      <c r="AO83" t="e" cm="1">
        <f t="array" ref="AO83">INDEX($A$2:$A$121, MATCH(TRUE, AA$2:AA$121&gt;$AD83, 0))</f>
        <v>#N/A</v>
      </c>
      <c r="AP83" t="e" cm="1">
        <f t="array" ref="AP83">INDEX($A$2:$A$121, MATCH(TRUE, AB$2:AB$121&gt;$AD83, 0))</f>
        <v>#N/A</v>
      </c>
      <c r="AR83">
        <f t="shared" si="30"/>
        <v>15</v>
      </c>
      <c r="AS83">
        <f t="shared" si="31"/>
        <v>15</v>
      </c>
      <c r="AT83">
        <f t="shared" si="32"/>
        <v>15</v>
      </c>
      <c r="AU83">
        <f t="shared" si="33"/>
        <v>15</v>
      </c>
      <c r="AV83">
        <f t="shared" si="34"/>
        <v>15</v>
      </c>
      <c r="AW83">
        <f t="shared" si="35"/>
        <v>15</v>
      </c>
      <c r="AX83" t="e">
        <f t="shared" si="36"/>
        <v>#N/A</v>
      </c>
      <c r="AY83" t="e">
        <f t="shared" si="37"/>
        <v>#N/A</v>
      </c>
      <c r="AZ83" t="e">
        <f t="shared" si="38"/>
        <v>#N/A</v>
      </c>
      <c r="BA83" t="e">
        <f t="shared" si="39"/>
        <v>#N/A</v>
      </c>
      <c r="BB83" t="e">
        <f t="shared" si="40"/>
        <v>#N/A</v>
      </c>
    </row>
    <row r="84" spans="1:54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f t="shared" si="29"/>
        <v>80</v>
      </c>
      <c r="R84">
        <f t="shared" si="41"/>
        <v>80</v>
      </c>
      <c r="S84">
        <f t="shared" si="42"/>
        <v>80</v>
      </c>
      <c r="T84">
        <f t="shared" si="43"/>
        <v>80</v>
      </c>
      <c r="U84">
        <f t="shared" si="44"/>
        <v>80</v>
      </c>
      <c r="V84">
        <f t="shared" si="45"/>
        <v>43</v>
      </c>
      <c r="W84">
        <f t="shared" si="46"/>
        <v>0</v>
      </c>
      <c r="X84">
        <f t="shared" si="47"/>
        <v>0</v>
      </c>
      <c r="Y84">
        <f t="shared" si="48"/>
        <v>0</v>
      </c>
      <c r="Z84">
        <f t="shared" si="49"/>
        <v>0</v>
      </c>
      <c r="AA84">
        <f t="shared" si="50"/>
        <v>0</v>
      </c>
      <c r="AB84">
        <f t="shared" si="51"/>
        <v>0</v>
      </c>
      <c r="AD84">
        <v>75</v>
      </c>
      <c r="AE84" cm="1">
        <f t="array" ref="AE84">INDEX($A$2:$A$121, MATCH(TRUE, Q$2:Q$121&gt;AD84, 0))</f>
        <v>15</v>
      </c>
      <c r="AF84" cm="1">
        <f t="array" ref="AF84">INDEX($A$2:$A$121, MATCH(TRUE, R$2:R$121&gt;$AD84, 0))</f>
        <v>30</v>
      </c>
      <c r="AG84" cm="1">
        <f t="array" ref="AG84">INDEX($A$2:$A$121, MATCH(TRUE, S$2:S$121&gt;$AD84, 0))</f>
        <v>45</v>
      </c>
      <c r="AH84" cm="1">
        <f t="array" ref="AH84">INDEX($A$2:$A$121, MATCH(TRUE, T$2:T$121&gt;$AD84, 0))</f>
        <v>60</v>
      </c>
      <c r="AI84" cm="1">
        <f t="array" ref="AI84">INDEX($A$2:$A$121, MATCH(TRUE, U$2:U$121&gt;$AD84, 0))</f>
        <v>75</v>
      </c>
      <c r="AJ84" cm="1">
        <f t="array" ref="AJ84">INDEX($A$2:$A$121, MATCH(TRUE, V$2:V$121&gt;$AD84, 0))</f>
        <v>90</v>
      </c>
      <c r="AK84" cm="1">
        <f t="array" ref="AK84">INDEX($A$2:$A$121, MATCH(TRUE, W$2:W$121&gt;$AD84, 0))</f>
        <v>105</v>
      </c>
      <c r="AL84" t="e" cm="1">
        <f t="array" ref="AL84">INDEX($A$2:$A$121, MATCH(TRUE, X$2:X$121&gt;$AD84, 0))</f>
        <v>#N/A</v>
      </c>
      <c r="AM84" t="e" cm="1">
        <f t="array" ref="AM84">INDEX($A$2:$A$121, MATCH(TRUE, Y$2:Y$121&gt;$AD84, 0))</f>
        <v>#N/A</v>
      </c>
      <c r="AN84" t="e" cm="1">
        <f t="array" ref="AN84">INDEX($A$2:$A$121, MATCH(TRUE, Z$2:Z$121&gt;$AD84, 0))</f>
        <v>#N/A</v>
      </c>
      <c r="AO84" t="e" cm="1">
        <f t="array" ref="AO84">INDEX($A$2:$A$121, MATCH(TRUE, AA$2:AA$121&gt;$AD84, 0))</f>
        <v>#N/A</v>
      </c>
      <c r="AP84" t="e" cm="1">
        <f t="array" ref="AP84">INDEX($A$2:$A$121, MATCH(TRUE, AB$2:AB$121&gt;$AD84, 0))</f>
        <v>#N/A</v>
      </c>
      <c r="AR84">
        <f t="shared" si="30"/>
        <v>15</v>
      </c>
      <c r="AS84">
        <f t="shared" si="31"/>
        <v>15</v>
      </c>
      <c r="AT84">
        <f t="shared" si="32"/>
        <v>15</v>
      </c>
      <c r="AU84">
        <f t="shared" si="33"/>
        <v>15</v>
      </c>
      <c r="AV84">
        <f t="shared" si="34"/>
        <v>15</v>
      </c>
      <c r="AW84">
        <f t="shared" si="35"/>
        <v>15</v>
      </c>
      <c r="AX84" t="e">
        <f t="shared" si="36"/>
        <v>#N/A</v>
      </c>
      <c r="AY84" t="e">
        <f t="shared" si="37"/>
        <v>#N/A</v>
      </c>
      <c r="AZ84" t="e">
        <f t="shared" si="38"/>
        <v>#N/A</v>
      </c>
      <c r="BA84" t="e">
        <f t="shared" si="39"/>
        <v>#N/A</v>
      </c>
      <c r="BB84" t="e">
        <f t="shared" si="40"/>
        <v>#N/A</v>
      </c>
    </row>
    <row r="85" spans="1:54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Q85">
        <f t="shared" si="29"/>
        <v>80</v>
      </c>
      <c r="R85">
        <f t="shared" si="41"/>
        <v>80</v>
      </c>
      <c r="S85">
        <f t="shared" si="42"/>
        <v>80</v>
      </c>
      <c r="T85">
        <f t="shared" si="43"/>
        <v>80</v>
      </c>
      <c r="U85">
        <f t="shared" si="44"/>
        <v>80</v>
      </c>
      <c r="V85">
        <f t="shared" si="45"/>
        <v>46</v>
      </c>
      <c r="W85">
        <f t="shared" si="46"/>
        <v>2</v>
      </c>
      <c r="X85">
        <f t="shared" si="47"/>
        <v>0</v>
      </c>
      <c r="Y85">
        <f t="shared" si="48"/>
        <v>0</v>
      </c>
      <c r="Z85">
        <f t="shared" si="49"/>
        <v>0</v>
      </c>
      <c r="AA85">
        <f t="shared" si="50"/>
        <v>0</v>
      </c>
      <c r="AB85">
        <f t="shared" si="51"/>
        <v>0</v>
      </c>
      <c r="AD85">
        <v>76</v>
      </c>
      <c r="AE85" cm="1">
        <f t="array" ref="AE85">INDEX($A$2:$A$121, MATCH(TRUE, Q$2:Q$121&gt;AD85, 0))</f>
        <v>15</v>
      </c>
      <c r="AF85" cm="1">
        <f t="array" ref="AF85">INDEX($A$2:$A$121, MATCH(TRUE, R$2:R$121&gt;$AD85, 0))</f>
        <v>30</v>
      </c>
      <c r="AG85" cm="1">
        <f t="array" ref="AG85">INDEX($A$2:$A$121, MATCH(TRUE, S$2:S$121&gt;$AD85, 0))</f>
        <v>45</v>
      </c>
      <c r="AH85" cm="1">
        <f t="array" ref="AH85">INDEX($A$2:$A$121, MATCH(TRUE, T$2:T$121&gt;$AD85, 0))</f>
        <v>60</v>
      </c>
      <c r="AI85" cm="1">
        <f t="array" ref="AI85">INDEX($A$2:$A$121, MATCH(TRUE, U$2:U$121&gt;$AD85, 0))</f>
        <v>75</v>
      </c>
      <c r="AJ85" cm="1">
        <f t="array" ref="AJ85">INDEX($A$2:$A$121, MATCH(TRUE, V$2:V$121&gt;$AD85, 0))</f>
        <v>90</v>
      </c>
      <c r="AK85" cm="1">
        <f t="array" ref="AK85">INDEX($A$2:$A$121, MATCH(TRUE, W$2:W$121&gt;$AD85, 0))</f>
        <v>105</v>
      </c>
      <c r="AL85" t="e" cm="1">
        <f t="array" ref="AL85">INDEX($A$2:$A$121, MATCH(TRUE, X$2:X$121&gt;$AD85, 0))</f>
        <v>#N/A</v>
      </c>
      <c r="AM85" t="e" cm="1">
        <f t="array" ref="AM85">INDEX($A$2:$A$121, MATCH(TRUE, Y$2:Y$121&gt;$AD85, 0))</f>
        <v>#N/A</v>
      </c>
      <c r="AN85" t="e" cm="1">
        <f t="array" ref="AN85">INDEX($A$2:$A$121, MATCH(TRUE, Z$2:Z$121&gt;$AD85, 0))</f>
        <v>#N/A</v>
      </c>
      <c r="AO85" t="e" cm="1">
        <f t="array" ref="AO85">INDEX($A$2:$A$121, MATCH(TRUE, AA$2:AA$121&gt;$AD85, 0))</f>
        <v>#N/A</v>
      </c>
      <c r="AP85" t="e" cm="1">
        <f t="array" ref="AP85">INDEX($A$2:$A$121, MATCH(TRUE, AB$2:AB$121&gt;$AD85, 0))</f>
        <v>#N/A</v>
      </c>
      <c r="AR85">
        <f t="shared" si="30"/>
        <v>15</v>
      </c>
      <c r="AS85">
        <f t="shared" si="31"/>
        <v>15</v>
      </c>
      <c r="AT85">
        <f t="shared" si="32"/>
        <v>15</v>
      </c>
      <c r="AU85">
        <f t="shared" si="33"/>
        <v>15</v>
      </c>
      <c r="AV85">
        <f t="shared" si="34"/>
        <v>15</v>
      </c>
      <c r="AW85">
        <f t="shared" si="35"/>
        <v>15</v>
      </c>
      <c r="AX85" t="e">
        <f t="shared" si="36"/>
        <v>#N/A</v>
      </c>
      <c r="AY85" t="e">
        <f t="shared" si="37"/>
        <v>#N/A</v>
      </c>
      <c r="AZ85" t="e">
        <f t="shared" si="38"/>
        <v>#N/A</v>
      </c>
      <c r="BA85" t="e">
        <f t="shared" si="39"/>
        <v>#N/A</v>
      </c>
      <c r="BB85" t="e">
        <f t="shared" si="40"/>
        <v>#N/A</v>
      </c>
    </row>
    <row r="86" spans="1:54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f t="shared" si="29"/>
        <v>80</v>
      </c>
      <c r="R86">
        <f t="shared" si="41"/>
        <v>80</v>
      </c>
      <c r="S86">
        <f t="shared" si="42"/>
        <v>80</v>
      </c>
      <c r="T86">
        <f t="shared" si="43"/>
        <v>80</v>
      </c>
      <c r="U86">
        <f t="shared" si="44"/>
        <v>80</v>
      </c>
      <c r="V86">
        <f t="shared" si="45"/>
        <v>50</v>
      </c>
      <c r="W86">
        <f t="shared" si="46"/>
        <v>2</v>
      </c>
      <c r="X86">
        <f t="shared" si="47"/>
        <v>0</v>
      </c>
      <c r="Y86">
        <f t="shared" si="48"/>
        <v>0</v>
      </c>
      <c r="Z86">
        <f t="shared" si="49"/>
        <v>0</v>
      </c>
      <c r="AA86">
        <f t="shared" si="50"/>
        <v>0</v>
      </c>
      <c r="AB86">
        <f t="shared" si="51"/>
        <v>0</v>
      </c>
      <c r="AD86">
        <v>77</v>
      </c>
      <c r="AE86" cm="1">
        <f t="array" ref="AE86">INDEX($A$2:$A$121, MATCH(TRUE, Q$2:Q$121&gt;AD86, 0))</f>
        <v>15</v>
      </c>
      <c r="AF86" cm="1">
        <f t="array" ref="AF86">INDEX($A$2:$A$121, MATCH(TRUE, R$2:R$121&gt;$AD86, 0))</f>
        <v>30</v>
      </c>
      <c r="AG86" cm="1">
        <f t="array" ref="AG86">INDEX($A$2:$A$121, MATCH(TRUE, S$2:S$121&gt;$AD86, 0))</f>
        <v>45</v>
      </c>
      <c r="AH86" cm="1">
        <f t="array" ref="AH86">INDEX($A$2:$A$121, MATCH(TRUE, T$2:T$121&gt;$AD86, 0))</f>
        <v>60</v>
      </c>
      <c r="AI86" cm="1">
        <f t="array" ref="AI86">INDEX($A$2:$A$121, MATCH(TRUE, U$2:U$121&gt;$AD86, 0))</f>
        <v>75</v>
      </c>
      <c r="AJ86" cm="1">
        <f t="array" ref="AJ86">INDEX($A$2:$A$121, MATCH(TRUE, V$2:V$121&gt;$AD86, 0))</f>
        <v>90</v>
      </c>
      <c r="AK86" cm="1">
        <f t="array" ref="AK86">INDEX($A$2:$A$121, MATCH(TRUE, W$2:W$121&gt;$AD86, 0))</f>
        <v>105</v>
      </c>
      <c r="AL86" t="e" cm="1">
        <f t="array" ref="AL86">INDEX($A$2:$A$121, MATCH(TRUE, X$2:X$121&gt;$AD86, 0))</f>
        <v>#N/A</v>
      </c>
      <c r="AM86" t="e" cm="1">
        <f t="array" ref="AM86">INDEX($A$2:$A$121, MATCH(TRUE, Y$2:Y$121&gt;$AD86, 0))</f>
        <v>#N/A</v>
      </c>
      <c r="AN86" t="e" cm="1">
        <f t="array" ref="AN86">INDEX($A$2:$A$121, MATCH(TRUE, Z$2:Z$121&gt;$AD86, 0))</f>
        <v>#N/A</v>
      </c>
      <c r="AO86" t="e" cm="1">
        <f t="array" ref="AO86">INDEX($A$2:$A$121, MATCH(TRUE, AA$2:AA$121&gt;$AD86, 0))</f>
        <v>#N/A</v>
      </c>
      <c r="AP86" t="e" cm="1">
        <f t="array" ref="AP86">INDEX($A$2:$A$121, MATCH(TRUE, AB$2:AB$121&gt;$AD86, 0))</f>
        <v>#N/A</v>
      </c>
      <c r="AR86">
        <f t="shared" si="30"/>
        <v>15</v>
      </c>
      <c r="AS86">
        <f t="shared" si="31"/>
        <v>15</v>
      </c>
      <c r="AT86">
        <f t="shared" si="32"/>
        <v>15</v>
      </c>
      <c r="AU86">
        <f t="shared" si="33"/>
        <v>15</v>
      </c>
      <c r="AV86">
        <f t="shared" si="34"/>
        <v>15</v>
      </c>
      <c r="AW86">
        <f t="shared" si="35"/>
        <v>15</v>
      </c>
      <c r="AX86" t="e">
        <f t="shared" si="36"/>
        <v>#N/A</v>
      </c>
      <c r="AY86" t="e">
        <f t="shared" si="37"/>
        <v>#N/A</v>
      </c>
      <c r="AZ86" t="e">
        <f t="shared" si="38"/>
        <v>#N/A</v>
      </c>
      <c r="BA86" t="e">
        <f t="shared" si="39"/>
        <v>#N/A</v>
      </c>
      <c r="BB86" t="e">
        <f t="shared" si="40"/>
        <v>#N/A</v>
      </c>
    </row>
    <row r="87" spans="1:54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f t="shared" si="29"/>
        <v>80</v>
      </c>
      <c r="R87">
        <f t="shared" si="41"/>
        <v>80</v>
      </c>
      <c r="S87">
        <f t="shared" si="42"/>
        <v>80</v>
      </c>
      <c r="T87">
        <f t="shared" si="43"/>
        <v>80</v>
      </c>
      <c r="U87">
        <f t="shared" si="44"/>
        <v>80</v>
      </c>
      <c r="V87">
        <f t="shared" si="45"/>
        <v>54</v>
      </c>
      <c r="W87">
        <f t="shared" si="46"/>
        <v>2</v>
      </c>
      <c r="X87">
        <f t="shared" si="47"/>
        <v>0</v>
      </c>
      <c r="Y87">
        <f t="shared" si="48"/>
        <v>0</v>
      </c>
      <c r="Z87">
        <f t="shared" si="49"/>
        <v>0</v>
      </c>
      <c r="AA87">
        <f t="shared" si="50"/>
        <v>0</v>
      </c>
      <c r="AB87">
        <f t="shared" si="51"/>
        <v>0</v>
      </c>
      <c r="AD87">
        <v>78</v>
      </c>
      <c r="AE87" cm="1">
        <f t="array" ref="AE87">INDEX($A$2:$A$121, MATCH(TRUE, Q$2:Q$121&gt;AD87, 0))</f>
        <v>15</v>
      </c>
      <c r="AF87" cm="1">
        <f t="array" ref="AF87">INDEX($A$2:$A$121, MATCH(TRUE, R$2:R$121&gt;$AD87, 0))</f>
        <v>30</v>
      </c>
      <c r="AG87" cm="1">
        <f t="array" ref="AG87">INDEX($A$2:$A$121, MATCH(TRUE, S$2:S$121&gt;$AD87, 0))</f>
        <v>45</v>
      </c>
      <c r="AH87" cm="1">
        <f t="array" ref="AH87">INDEX($A$2:$A$121, MATCH(TRUE, T$2:T$121&gt;$AD87, 0))</f>
        <v>60</v>
      </c>
      <c r="AI87" cm="1">
        <f t="array" ref="AI87">INDEX($A$2:$A$121, MATCH(TRUE, U$2:U$121&gt;$AD87, 0))</f>
        <v>75</v>
      </c>
      <c r="AJ87" cm="1">
        <f t="array" ref="AJ87">INDEX($A$2:$A$121, MATCH(TRUE, V$2:V$121&gt;$AD87, 0))</f>
        <v>90</v>
      </c>
      <c r="AK87" cm="1">
        <f t="array" ref="AK87">INDEX($A$2:$A$121, MATCH(TRUE, W$2:W$121&gt;$AD87, 0))</f>
        <v>105</v>
      </c>
      <c r="AL87" t="e" cm="1">
        <f t="array" ref="AL87">INDEX($A$2:$A$121, MATCH(TRUE, X$2:X$121&gt;$AD87, 0))</f>
        <v>#N/A</v>
      </c>
      <c r="AM87" t="e" cm="1">
        <f t="array" ref="AM87">INDEX($A$2:$A$121, MATCH(TRUE, Y$2:Y$121&gt;$AD87, 0))</f>
        <v>#N/A</v>
      </c>
      <c r="AN87" t="e" cm="1">
        <f t="array" ref="AN87">INDEX($A$2:$A$121, MATCH(TRUE, Z$2:Z$121&gt;$AD87, 0))</f>
        <v>#N/A</v>
      </c>
      <c r="AO87" t="e" cm="1">
        <f t="array" ref="AO87">INDEX($A$2:$A$121, MATCH(TRUE, AA$2:AA$121&gt;$AD87, 0))</f>
        <v>#N/A</v>
      </c>
      <c r="AP87" t="e" cm="1">
        <f t="array" ref="AP87">INDEX($A$2:$A$121, MATCH(TRUE, AB$2:AB$121&gt;$AD87, 0))</f>
        <v>#N/A</v>
      </c>
      <c r="AR87">
        <f t="shared" si="30"/>
        <v>15</v>
      </c>
      <c r="AS87">
        <f t="shared" si="31"/>
        <v>15</v>
      </c>
      <c r="AT87">
        <f t="shared" si="32"/>
        <v>15</v>
      </c>
      <c r="AU87">
        <f t="shared" si="33"/>
        <v>15</v>
      </c>
      <c r="AV87">
        <f t="shared" si="34"/>
        <v>15</v>
      </c>
      <c r="AW87">
        <f t="shared" si="35"/>
        <v>15</v>
      </c>
      <c r="AX87" t="e">
        <f t="shared" si="36"/>
        <v>#N/A</v>
      </c>
      <c r="AY87" t="e">
        <f t="shared" si="37"/>
        <v>#N/A</v>
      </c>
      <c r="AZ87" t="e">
        <f t="shared" si="38"/>
        <v>#N/A</v>
      </c>
      <c r="BA87" t="e">
        <f t="shared" si="39"/>
        <v>#N/A</v>
      </c>
      <c r="BB87" t="e">
        <f t="shared" si="40"/>
        <v>#N/A</v>
      </c>
    </row>
    <row r="88" spans="1:54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f t="shared" si="29"/>
        <v>80</v>
      </c>
      <c r="R88">
        <f t="shared" si="41"/>
        <v>80</v>
      </c>
      <c r="S88">
        <f t="shared" si="42"/>
        <v>80</v>
      </c>
      <c r="T88">
        <f t="shared" si="43"/>
        <v>80</v>
      </c>
      <c r="U88">
        <f t="shared" si="44"/>
        <v>80</v>
      </c>
      <c r="V88">
        <f t="shared" si="45"/>
        <v>58</v>
      </c>
      <c r="W88">
        <f t="shared" si="46"/>
        <v>2</v>
      </c>
      <c r="X88">
        <f t="shared" si="47"/>
        <v>0</v>
      </c>
      <c r="Y88">
        <f t="shared" si="48"/>
        <v>0</v>
      </c>
      <c r="Z88">
        <f t="shared" si="49"/>
        <v>0</v>
      </c>
      <c r="AA88">
        <f t="shared" si="50"/>
        <v>0</v>
      </c>
      <c r="AB88">
        <f t="shared" si="51"/>
        <v>0</v>
      </c>
      <c r="AD88">
        <v>79</v>
      </c>
      <c r="AE88" cm="1">
        <f t="array" ref="AE88">INDEX($A$2:$A$121, MATCH(TRUE, Q$2:Q$121&gt;AD88, 0))</f>
        <v>15</v>
      </c>
      <c r="AF88" cm="1">
        <f t="array" ref="AF88">INDEX($A$2:$A$121, MATCH(TRUE, R$2:R$121&gt;$AD88, 0))</f>
        <v>30</v>
      </c>
      <c r="AG88" cm="1">
        <f t="array" ref="AG88">INDEX($A$2:$A$121, MATCH(TRUE, S$2:S$121&gt;$AD88, 0))</f>
        <v>45</v>
      </c>
      <c r="AH88" cm="1">
        <f t="array" ref="AH88">INDEX($A$2:$A$121, MATCH(TRUE, T$2:T$121&gt;$AD88, 0))</f>
        <v>60</v>
      </c>
      <c r="AI88" cm="1">
        <f t="array" ref="AI88">INDEX($A$2:$A$121, MATCH(TRUE, U$2:U$121&gt;$AD88, 0))</f>
        <v>75</v>
      </c>
      <c r="AJ88" cm="1">
        <f t="array" ref="AJ88">INDEX($A$2:$A$121, MATCH(TRUE, V$2:V$121&gt;$AD88, 0))</f>
        <v>90</v>
      </c>
      <c r="AK88" cm="1">
        <f t="array" ref="AK88">INDEX($A$2:$A$121, MATCH(TRUE, W$2:W$121&gt;$AD88, 0))</f>
        <v>105</v>
      </c>
      <c r="AL88" t="e" cm="1">
        <f t="array" ref="AL88">INDEX($A$2:$A$121, MATCH(TRUE, X$2:X$121&gt;$AD88, 0))</f>
        <v>#N/A</v>
      </c>
      <c r="AM88" t="e" cm="1">
        <f t="array" ref="AM88">INDEX($A$2:$A$121, MATCH(TRUE, Y$2:Y$121&gt;$AD88, 0))</f>
        <v>#N/A</v>
      </c>
      <c r="AN88" t="e" cm="1">
        <f t="array" ref="AN88">INDEX($A$2:$A$121, MATCH(TRUE, Z$2:Z$121&gt;$AD88, 0))</f>
        <v>#N/A</v>
      </c>
      <c r="AO88" t="e" cm="1">
        <f t="array" ref="AO88">INDEX($A$2:$A$121, MATCH(TRUE, AA$2:AA$121&gt;$AD88, 0))</f>
        <v>#N/A</v>
      </c>
      <c r="AP88" t="e" cm="1">
        <f t="array" ref="AP88">INDEX($A$2:$A$121, MATCH(TRUE, AB$2:AB$121&gt;$AD88, 0))</f>
        <v>#N/A</v>
      </c>
      <c r="AR88">
        <f t="shared" si="30"/>
        <v>15</v>
      </c>
      <c r="AS88">
        <f t="shared" si="31"/>
        <v>15</v>
      </c>
      <c r="AT88">
        <f t="shared" si="32"/>
        <v>15</v>
      </c>
      <c r="AU88">
        <f t="shared" si="33"/>
        <v>15</v>
      </c>
      <c r="AV88">
        <f t="shared" si="34"/>
        <v>15</v>
      </c>
      <c r="AW88">
        <f t="shared" si="35"/>
        <v>15</v>
      </c>
      <c r="AX88" t="e">
        <f t="shared" si="36"/>
        <v>#N/A</v>
      </c>
      <c r="AY88" t="e">
        <f t="shared" si="37"/>
        <v>#N/A</v>
      </c>
      <c r="AZ88" t="e">
        <f t="shared" si="38"/>
        <v>#N/A</v>
      </c>
      <c r="BA88" t="e">
        <f t="shared" si="39"/>
        <v>#N/A</v>
      </c>
      <c r="BB88" t="e">
        <f t="shared" si="40"/>
        <v>#N/A</v>
      </c>
    </row>
    <row r="89" spans="1:54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f t="shared" si="29"/>
        <v>80</v>
      </c>
      <c r="R89">
        <f t="shared" si="41"/>
        <v>80</v>
      </c>
      <c r="S89">
        <f t="shared" si="42"/>
        <v>80</v>
      </c>
      <c r="T89">
        <f t="shared" si="43"/>
        <v>80</v>
      </c>
      <c r="U89">
        <f t="shared" si="44"/>
        <v>80</v>
      </c>
      <c r="V89">
        <f t="shared" si="45"/>
        <v>63</v>
      </c>
      <c r="W89">
        <f t="shared" si="46"/>
        <v>2</v>
      </c>
      <c r="X89">
        <f t="shared" si="47"/>
        <v>0</v>
      </c>
      <c r="Y89">
        <f t="shared" si="48"/>
        <v>0</v>
      </c>
      <c r="Z89">
        <f t="shared" si="49"/>
        <v>0</v>
      </c>
      <c r="AA89">
        <f t="shared" si="50"/>
        <v>0</v>
      </c>
      <c r="AB89">
        <f t="shared" si="51"/>
        <v>0</v>
      </c>
    </row>
    <row r="90" spans="1:54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f t="shared" si="29"/>
        <v>80</v>
      </c>
      <c r="R90">
        <f t="shared" si="41"/>
        <v>80</v>
      </c>
      <c r="S90">
        <f t="shared" si="42"/>
        <v>80</v>
      </c>
      <c r="T90">
        <f t="shared" si="43"/>
        <v>80</v>
      </c>
      <c r="U90">
        <f t="shared" si="44"/>
        <v>80</v>
      </c>
      <c r="V90">
        <f t="shared" si="45"/>
        <v>67</v>
      </c>
      <c r="W90">
        <f t="shared" si="46"/>
        <v>2</v>
      </c>
      <c r="X90">
        <f t="shared" si="47"/>
        <v>0</v>
      </c>
      <c r="Y90">
        <f t="shared" si="48"/>
        <v>0</v>
      </c>
      <c r="Z90">
        <f t="shared" si="49"/>
        <v>0</v>
      </c>
      <c r="AA90">
        <f t="shared" si="50"/>
        <v>0</v>
      </c>
      <c r="AB90">
        <f t="shared" si="51"/>
        <v>0</v>
      </c>
    </row>
    <row r="91" spans="1:54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f t="shared" si="29"/>
        <v>80</v>
      </c>
      <c r="R91">
        <f t="shared" si="41"/>
        <v>80</v>
      </c>
      <c r="S91">
        <f t="shared" si="42"/>
        <v>80</v>
      </c>
      <c r="T91">
        <f t="shared" si="43"/>
        <v>80</v>
      </c>
      <c r="U91">
        <f t="shared" si="44"/>
        <v>80</v>
      </c>
      <c r="V91">
        <f t="shared" si="45"/>
        <v>71</v>
      </c>
      <c r="W91">
        <f t="shared" si="46"/>
        <v>2</v>
      </c>
      <c r="X91">
        <f t="shared" si="47"/>
        <v>0</v>
      </c>
      <c r="Y91">
        <f t="shared" si="48"/>
        <v>0</v>
      </c>
      <c r="Z91">
        <f t="shared" si="49"/>
        <v>0</v>
      </c>
      <c r="AA91">
        <f t="shared" si="50"/>
        <v>0</v>
      </c>
      <c r="AB91">
        <f t="shared" si="51"/>
        <v>0</v>
      </c>
    </row>
    <row r="92" spans="1:54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f t="shared" si="29"/>
        <v>80</v>
      </c>
      <c r="R92">
        <f t="shared" si="41"/>
        <v>80</v>
      </c>
      <c r="S92">
        <f t="shared" si="42"/>
        <v>80</v>
      </c>
      <c r="T92">
        <f t="shared" si="43"/>
        <v>80</v>
      </c>
      <c r="U92">
        <f t="shared" si="44"/>
        <v>80</v>
      </c>
      <c r="V92">
        <f t="shared" si="45"/>
        <v>80</v>
      </c>
      <c r="W92">
        <f t="shared" si="46"/>
        <v>2</v>
      </c>
      <c r="X92">
        <f t="shared" si="47"/>
        <v>0</v>
      </c>
      <c r="Y92">
        <f t="shared" si="48"/>
        <v>0</v>
      </c>
      <c r="Z92">
        <f t="shared" si="49"/>
        <v>0</v>
      </c>
      <c r="AA92">
        <f t="shared" si="50"/>
        <v>0</v>
      </c>
      <c r="AB92">
        <f t="shared" si="51"/>
        <v>0</v>
      </c>
    </row>
    <row r="93" spans="1:54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Q93">
        <f t="shared" si="29"/>
        <v>80</v>
      </c>
      <c r="R93">
        <f t="shared" si="41"/>
        <v>80</v>
      </c>
      <c r="S93">
        <f t="shared" si="42"/>
        <v>80</v>
      </c>
      <c r="T93">
        <f t="shared" si="43"/>
        <v>80</v>
      </c>
      <c r="U93">
        <f t="shared" si="44"/>
        <v>80</v>
      </c>
      <c r="V93">
        <f t="shared" si="45"/>
        <v>80</v>
      </c>
      <c r="W93">
        <f t="shared" si="46"/>
        <v>13</v>
      </c>
      <c r="X93">
        <f t="shared" si="47"/>
        <v>0</v>
      </c>
      <c r="Y93">
        <f t="shared" si="48"/>
        <v>0</v>
      </c>
      <c r="Z93">
        <f t="shared" si="49"/>
        <v>0</v>
      </c>
      <c r="AA93">
        <f t="shared" si="50"/>
        <v>0</v>
      </c>
      <c r="AB93">
        <f t="shared" si="51"/>
        <v>0</v>
      </c>
    </row>
    <row r="94" spans="1:54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Q94">
        <f t="shared" si="29"/>
        <v>80</v>
      </c>
      <c r="R94">
        <f t="shared" si="41"/>
        <v>80</v>
      </c>
      <c r="S94">
        <f t="shared" si="42"/>
        <v>80</v>
      </c>
      <c r="T94">
        <f t="shared" si="43"/>
        <v>80</v>
      </c>
      <c r="U94">
        <f t="shared" si="44"/>
        <v>80</v>
      </c>
      <c r="V94">
        <f t="shared" si="45"/>
        <v>80</v>
      </c>
      <c r="W94">
        <f t="shared" si="46"/>
        <v>23</v>
      </c>
      <c r="X94">
        <f t="shared" si="47"/>
        <v>0</v>
      </c>
      <c r="Y94">
        <f t="shared" si="48"/>
        <v>0</v>
      </c>
      <c r="Z94">
        <f t="shared" si="49"/>
        <v>0</v>
      </c>
      <c r="AA94">
        <f t="shared" si="50"/>
        <v>0</v>
      </c>
      <c r="AB94">
        <f t="shared" si="51"/>
        <v>0</v>
      </c>
    </row>
    <row r="95" spans="1:54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Q95">
        <f t="shared" si="29"/>
        <v>80</v>
      </c>
      <c r="R95">
        <f t="shared" si="41"/>
        <v>80</v>
      </c>
      <c r="S95">
        <f t="shared" si="42"/>
        <v>80</v>
      </c>
      <c r="T95">
        <f t="shared" si="43"/>
        <v>80</v>
      </c>
      <c r="U95">
        <f t="shared" si="44"/>
        <v>80</v>
      </c>
      <c r="V95">
        <f t="shared" si="45"/>
        <v>80</v>
      </c>
      <c r="W95">
        <f t="shared" si="46"/>
        <v>28</v>
      </c>
      <c r="X95">
        <f t="shared" si="47"/>
        <v>0</v>
      </c>
      <c r="Y95">
        <f t="shared" si="48"/>
        <v>0</v>
      </c>
      <c r="Z95">
        <f t="shared" si="49"/>
        <v>0</v>
      </c>
      <c r="AA95">
        <f t="shared" si="50"/>
        <v>0</v>
      </c>
      <c r="AB95">
        <f t="shared" si="51"/>
        <v>0</v>
      </c>
    </row>
    <row r="96" spans="1:54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Q96">
        <f t="shared" si="29"/>
        <v>80</v>
      </c>
      <c r="R96">
        <f t="shared" si="41"/>
        <v>80</v>
      </c>
      <c r="S96">
        <f t="shared" si="42"/>
        <v>80</v>
      </c>
      <c r="T96">
        <f t="shared" si="43"/>
        <v>80</v>
      </c>
      <c r="U96">
        <f t="shared" si="44"/>
        <v>80</v>
      </c>
      <c r="V96">
        <f t="shared" si="45"/>
        <v>80</v>
      </c>
      <c r="W96">
        <f t="shared" si="46"/>
        <v>33</v>
      </c>
      <c r="X96">
        <f t="shared" si="47"/>
        <v>0</v>
      </c>
      <c r="Y96">
        <f t="shared" si="48"/>
        <v>0</v>
      </c>
      <c r="Z96">
        <f t="shared" si="49"/>
        <v>0</v>
      </c>
      <c r="AA96">
        <f t="shared" si="50"/>
        <v>0</v>
      </c>
      <c r="AB96">
        <f t="shared" si="51"/>
        <v>0</v>
      </c>
    </row>
    <row r="97" spans="1:2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Q97">
        <f t="shared" si="29"/>
        <v>80</v>
      </c>
      <c r="R97">
        <f t="shared" si="41"/>
        <v>80</v>
      </c>
      <c r="S97">
        <f t="shared" si="42"/>
        <v>80</v>
      </c>
      <c r="T97">
        <f t="shared" si="43"/>
        <v>80</v>
      </c>
      <c r="U97">
        <f t="shared" si="44"/>
        <v>80</v>
      </c>
      <c r="V97">
        <f t="shared" si="45"/>
        <v>80</v>
      </c>
      <c r="W97">
        <f t="shared" si="46"/>
        <v>35</v>
      </c>
      <c r="X97">
        <f t="shared" si="47"/>
        <v>1</v>
      </c>
      <c r="Y97">
        <f t="shared" si="48"/>
        <v>0</v>
      </c>
      <c r="Z97">
        <f t="shared" si="49"/>
        <v>0</v>
      </c>
      <c r="AA97">
        <f t="shared" si="50"/>
        <v>0</v>
      </c>
      <c r="AB97">
        <f t="shared" si="51"/>
        <v>0</v>
      </c>
    </row>
    <row r="98" spans="1:2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Q98">
        <f t="shared" si="29"/>
        <v>80</v>
      </c>
      <c r="R98">
        <f t="shared" si="41"/>
        <v>80</v>
      </c>
      <c r="S98">
        <f t="shared" si="42"/>
        <v>80</v>
      </c>
      <c r="T98">
        <f t="shared" si="43"/>
        <v>80</v>
      </c>
      <c r="U98">
        <f t="shared" si="44"/>
        <v>80</v>
      </c>
      <c r="V98">
        <f t="shared" si="45"/>
        <v>80</v>
      </c>
      <c r="W98">
        <f t="shared" si="46"/>
        <v>40</v>
      </c>
      <c r="X98">
        <f t="shared" si="47"/>
        <v>1</v>
      </c>
      <c r="Y98">
        <f t="shared" si="48"/>
        <v>0</v>
      </c>
      <c r="Z98">
        <f t="shared" si="49"/>
        <v>0</v>
      </c>
      <c r="AA98">
        <f t="shared" si="50"/>
        <v>0</v>
      </c>
      <c r="AB98">
        <f t="shared" si="51"/>
        <v>0</v>
      </c>
    </row>
    <row r="99" spans="1:2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1</v>
      </c>
      <c r="J99">
        <v>0</v>
      </c>
      <c r="K99">
        <v>0</v>
      </c>
      <c r="L99">
        <v>0</v>
      </c>
      <c r="M99">
        <v>0</v>
      </c>
      <c r="Q99">
        <f t="shared" si="29"/>
        <v>80</v>
      </c>
      <c r="R99">
        <f t="shared" si="41"/>
        <v>80</v>
      </c>
      <c r="S99">
        <f t="shared" si="42"/>
        <v>80</v>
      </c>
      <c r="T99">
        <f t="shared" si="43"/>
        <v>80</v>
      </c>
      <c r="U99">
        <f t="shared" si="44"/>
        <v>80</v>
      </c>
      <c r="V99">
        <f t="shared" si="45"/>
        <v>80</v>
      </c>
      <c r="W99">
        <f t="shared" si="46"/>
        <v>44</v>
      </c>
      <c r="X99">
        <f t="shared" si="47"/>
        <v>2</v>
      </c>
      <c r="Y99">
        <f t="shared" si="48"/>
        <v>0</v>
      </c>
      <c r="Z99">
        <f t="shared" si="49"/>
        <v>0</v>
      </c>
      <c r="AA99">
        <f t="shared" si="50"/>
        <v>0</v>
      </c>
      <c r="AB99">
        <f t="shared" si="51"/>
        <v>0</v>
      </c>
    </row>
    <row r="100" spans="1:2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Q100">
        <f t="shared" si="29"/>
        <v>80</v>
      </c>
      <c r="R100">
        <f t="shared" si="41"/>
        <v>80</v>
      </c>
      <c r="S100">
        <f t="shared" si="42"/>
        <v>80</v>
      </c>
      <c r="T100">
        <f t="shared" si="43"/>
        <v>80</v>
      </c>
      <c r="U100">
        <f t="shared" si="44"/>
        <v>80</v>
      </c>
      <c r="V100">
        <f t="shared" si="45"/>
        <v>80</v>
      </c>
      <c r="W100">
        <f t="shared" si="46"/>
        <v>49</v>
      </c>
      <c r="X100">
        <f t="shared" si="47"/>
        <v>2</v>
      </c>
      <c r="Y100">
        <f t="shared" si="48"/>
        <v>0</v>
      </c>
      <c r="Z100">
        <f t="shared" si="49"/>
        <v>0</v>
      </c>
      <c r="AA100">
        <f t="shared" si="50"/>
        <v>0</v>
      </c>
      <c r="AB100">
        <f t="shared" si="51"/>
        <v>0</v>
      </c>
    </row>
    <row r="101" spans="1:2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Q101">
        <f t="shared" si="29"/>
        <v>80</v>
      </c>
      <c r="R101">
        <f t="shared" si="41"/>
        <v>80</v>
      </c>
      <c r="S101">
        <f t="shared" si="42"/>
        <v>80</v>
      </c>
      <c r="T101">
        <f t="shared" si="43"/>
        <v>80</v>
      </c>
      <c r="U101">
        <f t="shared" si="44"/>
        <v>80</v>
      </c>
      <c r="V101">
        <f t="shared" si="45"/>
        <v>80</v>
      </c>
      <c r="W101">
        <f t="shared" si="46"/>
        <v>54</v>
      </c>
      <c r="X101">
        <f t="shared" si="47"/>
        <v>2</v>
      </c>
      <c r="Y101">
        <f t="shared" si="48"/>
        <v>0</v>
      </c>
      <c r="Z101">
        <f t="shared" si="49"/>
        <v>0</v>
      </c>
      <c r="AA101">
        <f t="shared" si="50"/>
        <v>0</v>
      </c>
      <c r="AB101">
        <f t="shared" si="51"/>
        <v>0</v>
      </c>
    </row>
    <row r="102" spans="1:2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Q102">
        <f t="shared" si="29"/>
        <v>80</v>
      </c>
      <c r="R102">
        <f t="shared" si="41"/>
        <v>80</v>
      </c>
      <c r="S102">
        <f t="shared" si="42"/>
        <v>80</v>
      </c>
      <c r="T102">
        <f t="shared" si="43"/>
        <v>80</v>
      </c>
      <c r="U102">
        <f t="shared" si="44"/>
        <v>80</v>
      </c>
      <c r="V102">
        <f t="shared" si="45"/>
        <v>80</v>
      </c>
      <c r="W102">
        <f t="shared" si="46"/>
        <v>54</v>
      </c>
      <c r="X102">
        <f t="shared" si="47"/>
        <v>2</v>
      </c>
      <c r="Y102">
        <f t="shared" si="48"/>
        <v>0</v>
      </c>
      <c r="Z102">
        <f t="shared" si="49"/>
        <v>0</v>
      </c>
      <c r="AA102">
        <f t="shared" si="50"/>
        <v>0</v>
      </c>
      <c r="AB102">
        <f t="shared" si="51"/>
        <v>0</v>
      </c>
    </row>
    <row r="103" spans="1:2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Q103">
        <f t="shared" si="29"/>
        <v>80</v>
      </c>
      <c r="R103">
        <f t="shared" si="41"/>
        <v>80</v>
      </c>
      <c r="S103">
        <f t="shared" si="42"/>
        <v>80</v>
      </c>
      <c r="T103">
        <f t="shared" si="43"/>
        <v>80</v>
      </c>
      <c r="U103">
        <f t="shared" si="44"/>
        <v>80</v>
      </c>
      <c r="V103">
        <f t="shared" si="45"/>
        <v>80</v>
      </c>
      <c r="W103">
        <f t="shared" si="46"/>
        <v>63</v>
      </c>
      <c r="X103">
        <f t="shared" si="47"/>
        <v>2</v>
      </c>
      <c r="Y103">
        <f t="shared" si="48"/>
        <v>0</v>
      </c>
      <c r="Z103">
        <f t="shared" si="49"/>
        <v>0</v>
      </c>
      <c r="AA103">
        <f t="shared" si="50"/>
        <v>0</v>
      </c>
      <c r="AB103">
        <f t="shared" si="51"/>
        <v>0</v>
      </c>
    </row>
    <row r="104" spans="1:2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f t="shared" si="29"/>
        <v>80</v>
      </c>
      <c r="R104">
        <f t="shared" si="41"/>
        <v>80</v>
      </c>
      <c r="S104">
        <f t="shared" si="42"/>
        <v>80</v>
      </c>
      <c r="T104">
        <f t="shared" si="43"/>
        <v>80</v>
      </c>
      <c r="U104">
        <f t="shared" si="44"/>
        <v>80</v>
      </c>
      <c r="V104">
        <f t="shared" si="45"/>
        <v>80</v>
      </c>
      <c r="W104">
        <f t="shared" si="46"/>
        <v>63</v>
      </c>
      <c r="X104">
        <f t="shared" si="47"/>
        <v>2</v>
      </c>
      <c r="Y104">
        <f t="shared" si="48"/>
        <v>0</v>
      </c>
      <c r="Z104">
        <f t="shared" si="49"/>
        <v>0</v>
      </c>
      <c r="AA104">
        <f t="shared" si="50"/>
        <v>0</v>
      </c>
      <c r="AB104">
        <f t="shared" si="51"/>
        <v>0</v>
      </c>
    </row>
    <row r="105" spans="1:2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Q105">
        <f t="shared" si="29"/>
        <v>80</v>
      </c>
      <c r="R105">
        <f t="shared" si="41"/>
        <v>80</v>
      </c>
      <c r="S105">
        <f t="shared" si="42"/>
        <v>80</v>
      </c>
      <c r="T105">
        <f t="shared" si="43"/>
        <v>80</v>
      </c>
      <c r="U105">
        <f t="shared" si="44"/>
        <v>80</v>
      </c>
      <c r="V105">
        <f t="shared" si="45"/>
        <v>80</v>
      </c>
      <c r="W105">
        <f t="shared" si="46"/>
        <v>67</v>
      </c>
      <c r="X105">
        <f t="shared" si="47"/>
        <v>3</v>
      </c>
      <c r="Y105">
        <f t="shared" si="48"/>
        <v>0</v>
      </c>
      <c r="Z105">
        <f t="shared" si="49"/>
        <v>0</v>
      </c>
      <c r="AA105">
        <f t="shared" si="50"/>
        <v>0</v>
      </c>
      <c r="AB105">
        <f t="shared" si="51"/>
        <v>0</v>
      </c>
    </row>
    <row r="106" spans="1:2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Q106">
        <f t="shared" si="29"/>
        <v>80</v>
      </c>
      <c r="R106">
        <f t="shared" si="41"/>
        <v>80</v>
      </c>
      <c r="S106">
        <f t="shared" si="42"/>
        <v>80</v>
      </c>
      <c r="T106">
        <f t="shared" si="43"/>
        <v>80</v>
      </c>
      <c r="U106">
        <f t="shared" si="44"/>
        <v>80</v>
      </c>
      <c r="V106">
        <f t="shared" si="45"/>
        <v>80</v>
      </c>
      <c r="W106">
        <f t="shared" si="46"/>
        <v>71</v>
      </c>
      <c r="X106">
        <f t="shared" si="47"/>
        <v>3</v>
      </c>
      <c r="Y106">
        <f t="shared" si="48"/>
        <v>1</v>
      </c>
      <c r="Z106">
        <f t="shared" si="49"/>
        <v>0</v>
      </c>
      <c r="AA106">
        <f t="shared" si="50"/>
        <v>0</v>
      </c>
      <c r="AB106">
        <f t="shared" si="51"/>
        <v>0</v>
      </c>
    </row>
    <row r="107" spans="1:2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Q107">
        <f t="shared" si="29"/>
        <v>80</v>
      </c>
      <c r="R107">
        <f t="shared" si="41"/>
        <v>80</v>
      </c>
      <c r="S107">
        <f t="shared" si="42"/>
        <v>80</v>
      </c>
      <c r="T107">
        <f t="shared" si="43"/>
        <v>80</v>
      </c>
      <c r="U107">
        <f t="shared" si="44"/>
        <v>80</v>
      </c>
      <c r="V107">
        <f t="shared" si="45"/>
        <v>80</v>
      </c>
      <c r="W107">
        <f t="shared" si="46"/>
        <v>80</v>
      </c>
      <c r="X107">
        <f t="shared" si="47"/>
        <v>5</v>
      </c>
      <c r="Y107">
        <f t="shared" si="48"/>
        <v>1</v>
      </c>
      <c r="Z107">
        <f t="shared" si="49"/>
        <v>0</v>
      </c>
      <c r="AA107">
        <f t="shared" si="50"/>
        <v>0</v>
      </c>
      <c r="AB107">
        <f t="shared" si="51"/>
        <v>0</v>
      </c>
    </row>
    <row r="108" spans="1:2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0</v>
      </c>
      <c r="M108">
        <v>0</v>
      </c>
      <c r="Q108">
        <f t="shared" si="29"/>
        <v>80</v>
      </c>
      <c r="R108">
        <f t="shared" si="41"/>
        <v>80</v>
      </c>
      <c r="S108">
        <f t="shared" si="42"/>
        <v>80</v>
      </c>
      <c r="T108">
        <f t="shared" si="43"/>
        <v>80</v>
      </c>
      <c r="U108">
        <f t="shared" si="44"/>
        <v>80</v>
      </c>
      <c r="V108">
        <f t="shared" si="45"/>
        <v>80</v>
      </c>
      <c r="W108">
        <f t="shared" si="46"/>
        <v>80</v>
      </c>
      <c r="X108">
        <f t="shared" si="47"/>
        <v>14</v>
      </c>
      <c r="Y108">
        <f t="shared" si="48"/>
        <v>1</v>
      </c>
      <c r="Z108">
        <f t="shared" si="49"/>
        <v>0</v>
      </c>
      <c r="AA108">
        <f t="shared" si="50"/>
        <v>0</v>
      </c>
      <c r="AB108">
        <f t="shared" si="51"/>
        <v>0</v>
      </c>
    </row>
    <row r="109" spans="1:2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1</v>
      </c>
      <c r="K109">
        <v>0</v>
      </c>
      <c r="L109">
        <v>0</v>
      </c>
      <c r="M109">
        <v>0</v>
      </c>
      <c r="Q109">
        <f t="shared" si="29"/>
        <v>80</v>
      </c>
      <c r="R109">
        <f t="shared" si="41"/>
        <v>80</v>
      </c>
      <c r="S109">
        <f t="shared" si="42"/>
        <v>80</v>
      </c>
      <c r="T109">
        <f t="shared" si="43"/>
        <v>80</v>
      </c>
      <c r="U109">
        <f t="shared" si="44"/>
        <v>80</v>
      </c>
      <c r="V109">
        <f t="shared" si="45"/>
        <v>80</v>
      </c>
      <c r="W109">
        <f t="shared" si="46"/>
        <v>80</v>
      </c>
      <c r="X109">
        <f t="shared" si="47"/>
        <v>24</v>
      </c>
      <c r="Y109">
        <f t="shared" si="48"/>
        <v>2</v>
      </c>
      <c r="Z109">
        <f t="shared" si="49"/>
        <v>0</v>
      </c>
      <c r="AA109">
        <f t="shared" si="50"/>
        <v>0</v>
      </c>
      <c r="AB109">
        <f t="shared" si="51"/>
        <v>0</v>
      </c>
    </row>
    <row r="110" spans="1:2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Q110">
        <f t="shared" si="29"/>
        <v>80</v>
      </c>
      <c r="R110">
        <f t="shared" si="41"/>
        <v>80</v>
      </c>
      <c r="S110">
        <f t="shared" si="42"/>
        <v>80</v>
      </c>
      <c r="T110">
        <f t="shared" si="43"/>
        <v>80</v>
      </c>
      <c r="U110">
        <f t="shared" si="44"/>
        <v>80</v>
      </c>
      <c r="V110">
        <f t="shared" si="45"/>
        <v>80</v>
      </c>
      <c r="W110">
        <f t="shared" si="46"/>
        <v>80</v>
      </c>
      <c r="X110">
        <f t="shared" si="47"/>
        <v>29</v>
      </c>
      <c r="Y110">
        <f t="shared" si="48"/>
        <v>2</v>
      </c>
      <c r="Z110">
        <f t="shared" si="49"/>
        <v>0</v>
      </c>
      <c r="AA110">
        <f t="shared" si="50"/>
        <v>0</v>
      </c>
      <c r="AB110">
        <f t="shared" si="51"/>
        <v>0</v>
      </c>
    </row>
    <row r="111" spans="1:2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Q111">
        <f t="shared" si="29"/>
        <v>80</v>
      </c>
      <c r="R111">
        <f t="shared" si="41"/>
        <v>80</v>
      </c>
      <c r="S111">
        <f t="shared" si="42"/>
        <v>80</v>
      </c>
      <c r="T111">
        <f t="shared" si="43"/>
        <v>80</v>
      </c>
      <c r="U111">
        <f t="shared" si="44"/>
        <v>80</v>
      </c>
      <c r="V111">
        <f t="shared" si="45"/>
        <v>80</v>
      </c>
      <c r="W111">
        <f t="shared" si="46"/>
        <v>80</v>
      </c>
      <c r="X111">
        <f t="shared" si="47"/>
        <v>33</v>
      </c>
      <c r="Y111">
        <f t="shared" si="48"/>
        <v>2</v>
      </c>
      <c r="Z111">
        <f t="shared" si="49"/>
        <v>0</v>
      </c>
      <c r="AA111">
        <f t="shared" si="50"/>
        <v>0</v>
      </c>
      <c r="AB111">
        <f t="shared" si="51"/>
        <v>0</v>
      </c>
    </row>
    <row r="112" spans="1:2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Q112">
        <f t="shared" si="29"/>
        <v>80</v>
      </c>
      <c r="R112">
        <f t="shared" si="41"/>
        <v>80</v>
      </c>
      <c r="S112">
        <f t="shared" si="42"/>
        <v>80</v>
      </c>
      <c r="T112">
        <f t="shared" si="43"/>
        <v>80</v>
      </c>
      <c r="U112">
        <f t="shared" si="44"/>
        <v>80</v>
      </c>
      <c r="V112">
        <f t="shared" si="45"/>
        <v>80</v>
      </c>
      <c r="W112">
        <f t="shared" si="46"/>
        <v>80</v>
      </c>
      <c r="X112">
        <f t="shared" si="47"/>
        <v>38</v>
      </c>
      <c r="Y112">
        <f t="shared" si="48"/>
        <v>2</v>
      </c>
      <c r="Z112">
        <f t="shared" si="49"/>
        <v>0</v>
      </c>
      <c r="AA112">
        <f t="shared" si="50"/>
        <v>0</v>
      </c>
      <c r="AB112">
        <f t="shared" si="51"/>
        <v>0</v>
      </c>
    </row>
    <row r="113" spans="1:2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Q113">
        <f t="shared" si="29"/>
        <v>80</v>
      </c>
      <c r="R113">
        <f t="shared" si="41"/>
        <v>80</v>
      </c>
      <c r="S113">
        <f t="shared" si="42"/>
        <v>80</v>
      </c>
      <c r="T113">
        <f t="shared" si="43"/>
        <v>80</v>
      </c>
      <c r="U113">
        <f t="shared" si="44"/>
        <v>80</v>
      </c>
      <c r="V113">
        <f t="shared" si="45"/>
        <v>80</v>
      </c>
      <c r="W113">
        <f t="shared" si="46"/>
        <v>80</v>
      </c>
      <c r="X113">
        <f t="shared" si="47"/>
        <v>43</v>
      </c>
      <c r="Y113">
        <f t="shared" si="48"/>
        <v>2</v>
      </c>
      <c r="Z113">
        <f t="shared" si="49"/>
        <v>0</v>
      </c>
      <c r="AA113">
        <f t="shared" si="50"/>
        <v>0</v>
      </c>
      <c r="AB113">
        <f t="shared" si="51"/>
        <v>0</v>
      </c>
    </row>
    <row r="114" spans="1:2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  <c r="Q114">
        <f t="shared" si="29"/>
        <v>80</v>
      </c>
      <c r="R114">
        <f t="shared" si="41"/>
        <v>80</v>
      </c>
      <c r="S114">
        <f t="shared" si="42"/>
        <v>80</v>
      </c>
      <c r="T114">
        <f t="shared" si="43"/>
        <v>80</v>
      </c>
      <c r="U114">
        <f t="shared" si="44"/>
        <v>80</v>
      </c>
      <c r="V114">
        <f t="shared" si="45"/>
        <v>80</v>
      </c>
      <c r="W114">
        <f t="shared" si="46"/>
        <v>80</v>
      </c>
      <c r="X114">
        <f t="shared" si="47"/>
        <v>48</v>
      </c>
      <c r="Y114">
        <f t="shared" si="48"/>
        <v>2</v>
      </c>
      <c r="Z114">
        <f t="shared" si="49"/>
        <v>0</v>
      </c>
      <c r="AA114">
        <f t="shared" si="50"/>
        <v>0</v>
      </c>
      <c r="AB114">
        <f t="shared" si="51"/>
        <v>0</v>
      </c>
    </row>
    <row r="115" spans="1:2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Q115">
        <f t="shared" si="29"/>
        <v>80</v>
      </c>
      <c r="R115">
        <f t="shared" si="41"/>
        <v>80</v>
      </c>
      <c r="S115">
        <f t="shared" si="42"/>
        <v>80</v>
      </c>
      <c r="T115">
        <f t="shared" si="43"/>
        <v>80</v>
      </c>
      <c r="U115">
        <f t="shared" si="44"/>
        <v>80</v>
      </c>
      <c r="V115">
        <f t="shared" si="45"/>
        <v>80</v>
      </c>
      <c r="W115">
        <f t="shared" si="46"/>
        <v>80</v>
      </c>
      <c r="X115">
        <f t="shared" si="47"/>
        <v>53</v>
      </c>
      <c r="Y115">
        <f t="shared" si="48"/>
        <v>2</v>
      </c>
      <c r="Z115">
        <f t="shared" si="49"/>
        <v>0</v>
      </c>
      <c r="AA115">
        <f t="shared" si="50"/>
        <v>0</v>
      </c>
      <c r="AB115">
        <f t="shared" si="51"/>
        <v>0</v>
      </c>
    </row>
    <row r="116" spans="1:2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Q116">
        <f t="shared" si="29"/>
        <v>80</v>
      </c>
      <c r="R116">
        <f t="shared" si="41"/>
        <v>80</v>
      </c>
      <c r="S116">
        <f t="shared" si="42"/>
        <v>80</v>
      </c>
      <c r="T116">
        <f t="shared" si="43"/>
        <v>80</v>
      </c>
      <c r="U116">
        <f t="shared" si="44"/>
        <v>80</v>
      </c>
      <c r="V116">
        <f t="shared" si="45"/>
        <v>80</v>
      </c>
      <c r="W116">
        <f t="shared" si="46"/>
        <v>80</v>
      </c>
      <c r="X116">
        <f t="shared" si="47"/>
        <v>58</v>
      </c>
      <c r="Y116">
        <f t="shared" si="48"/>
        <v>2</v>
      </c>
      <c r="Z116">
        <f t="shared" si="49"/>
        <v>0</v>
      </c>
      <c r="AA116">
        <f t="shared" si="50"/>
        <v>0</v>
      </c>
      <c r="AB116">
        <f t="shared" si="51"/>
        <v>0</v>
      </c>
    </row>
    <row r="117" spans="1:2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Q117">
        <f t="shared" si="29"/>
        <v>80</v>
      </c>
      <c r="R117">
        <f t="shared" si="41"/>
        <v>80</v>
      </c>
      <c r="S117">
        <f t="shared" si="42"/>
        <v>80</v>
      </c>
      <c r="T117">
        <f t="shared" si="43"/>
        <v>80</v>
      </c>
      <c r="U117">
        <f t="shared" si="44"/>
        <v>80</v>
      </c>
      <c r="V117">
        <f t="shared" si="45"/>
        <v>80</v>
      </c>
      <c r="W117">
        <f t="shared" si="46"/>
        <v>80</v>
      </c>
      <c r="X117">
        <f t="shared" si="47"/>
        <v>63</v>
      </c>
      <c r="Y117">
        <f t="shared" si="48"/>
        <v>2</v>
      </c>
      <c r="Z117">
        <f t="shared" si="49"/>
        <v>0</v>
      </c>
      <c r="AA117">
        <f t="shared" si="50"/>
        <v>0</v>
      </c>
      <c r="AB117">
        <f t="shared" si="51"/>
        <v>0</v>
      </c>
    </row>
    <row r="118" spans="1:2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Q118">
        <f t="shared" si="29"/>
        <v>80</v>
      </c>
      <c r="R118">
        <f t="shared" si="41"/>
        <v>80</v>
      </c>
      <c r="S118">
        <f t="shared" si="42"/>
        <v>80</v>
      </c>
      <c r="T118">
        <f t="shared" si="43"/>
        <v>80</v>
      </c>
      <c r="U118">
        <f t="shared" si="44"/>
        <v>80</v>
      </c>
      <c r="V118">
        <f t="shared" si="45"/>
        <v>80</v>
      </c>
      <c r="W118">
        <f t="shared" si="46"/>
        <v>80</v>
      </c>
      <c r="X118">
        <f t="shared" si="47"/>
        <v>63</v>
      </c>
      <c r="Y118">
        <f t="shared" si="48"/>
        <v>2</v>
      </c>
      <c r="Z118">
        <f t="shared" si="49"/>
        <v>0</v>
      </c>
      <c r="AA118">
        <f t="shared" si="50"/>
        <v>0</v>
      </c>
      <c r="AB118">
        <f t="shared" si="51"/>
        <v>0</v>
      </c>
    </row>
    <row r="119" spans="1:2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0</v>
      </c>
      <c r="Q119">
        <f t="shared" si="29"/>
        <v>80</v>
      </c>
      <c r="R119">
        <f t="shared" si="41"/>
        <v>80</v>
      </c>
      <c r="S119">
        <f t="shared" si="42"/>
        <v>80</v>
      </c>
      <c r="T119">
        <f t="shared" si="43"/>
        <v>80</v>
      </c>
      <c r="U119">
        <f t="shared" si="44"/>
        <v>80</v>
      </c>
      <c r="V119">
        <f t="shared" si="45"/>
        <v>80</v>
      </c>
      <c r="W119">
        <f t="shared" si="46"/>
        <v>80</v>
      </c>
      <c r="X119">
        <f t="shared" si="47"/>
        <v>67</v>
      </c>
      <c r="Y119">
        <f t="shared" si="48"/>
        <v>3</v>
      </c>
      <c r="Z119">
        <f t="shared" si="49"/>
        <v>0</v>
      </c>
      <c r="AA119">
        <f t="shared" si="50"/>
        <v>0</v>
      </c>
      <c r="AB119">
        <f t="shared" si="51"/>
        <v>0</v>
      </c>
    </row>
    <row r="120" spans="1:2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f t="shared" si="29"/>
        <v>80</v>
      </c>
      <c r="R120">
        <f t="shared" si="41"/>
        <v>80</v>
      </c>
      <c r="S120">
        <f t="shared" si="42"/>
        <v>80</v>
      </c>
      <c r="T120">
        <f t="shared" si="43"/>
        <v>80</v>
      </c>
      <c r="U120">
        <f t="shared" si="44"/>
        <v>80</v>
      </c>
      <c r="V120">
        <f t="shared" si="45"/>
        <v>80</v>
      </c>
      <c r="W120">
        <f t="shared" si="46"/>
        <v>80</v>
      </c>
      <c r="X120">
        <f t="shared" si="47"/>
        <v>67</v>
      </c>
      <c r="Y120">
        <f t="shared" si="48"/>
        <v>3</v>
      </c>
      <c r="Z120">
        <f t="shared" si="49"/>
        <v>0</v>
      </c>
      <c r="AA120">
        <f t="shared" si="50"/>
        <v>0</v>
      </c>
      <c r="AB120">
        <f t="shared" si="51"/>
        <v>0</v>
      </c>
    </row>
    <row r="121" spans="1:2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1</v>
      </c>
      <c r="L121">
        <v>0</v>
      </c>
      <c r="M121">
        <v>0</v>
      </c>
      <c r="Q121">
        <f t="shared" si="29"/>
        <v>80</v>
      </c>
      <c r="R121">
        <f t="shared" si="41"/>
        <v>80</v>
      </c>
      <c r="S121">
        <f t="shared" si="42"/>
        <v>80</v>
      </c>
      <c r="T121">
        <f t="shared" si="43"/>
        <v>80</v>
      </c>
      <c r="U121">
        <f t="shared" si="44"/>
        <v>80</v>
      </c>
      <c r="V121">
        <f t="shared" si="45"/>
        <v>80</v>
      </c>
      <c r="W121">
        <f t="shared" si="46"/>
        <v>80</v>
      </c>
      <c r="X121">
        <f t="shared" si="47"/>
        <v>71</v>
      </c>
      <c r="Y121">
        <f t="shared" si="48"/>
        <v>3</v>
      </c>
      <c r="Z121">
        <f t="shared" si="49"/>
        <v>1</v>
      </c>
      <c r="AA121">
        <f t="shared" si="50"/>
        <v>0</v>
      </c>
      <c r="AB121">
        <f t="shared" si="5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125-6E03-4F36-99C8-C5F99DD47F1F}">
  <dimension ref="A1:AM619"/>
  <sheetViews>
    <sheetView workbookViewId="0">
      <selection activeCell="AD40" sqref="AD40"/>
    </sheetView>
  </sheetViews>
  <sheetFormatPr defaultRowHeight="15" x14ac:dyDescent="0.25"/>
  <cols>
    <col min="1" max="1" width="8.5703125" style="1" bestFit="1" customWidth="1"/>
    <col min="2" max="3" width="5" bestFit="1" customWidth="1"/>
    <col min="4" max="4" width="4" bestFit="1" customWidth="1"/>
    <col min="5" max="6" width="3" bestFit="1" customWidth="1"/>
    <col min="8" max="8" width="10.85546875" style="1" bestFit="1" customWidth="1"/>
    <col min="9" max="10" width="2" bestFit="1" customWidth="1"/>
    <col min="11" max="12" width="3" bestFit="1" customWidth="1"/>
    <col min="13" max="13" width="4" bestFit="1" customWidth="1"/>
    <col min="15" max="15" width="7" style="1" bestFit="1" customWidth="1"/>
    <col min="16" max="17" width="5" bestFit="1" customWidth="1"/>
    <col min="18" max="18" width="4" bestFit="1" customWidth="1"/>
    <col min="19" max="19" width="3" bestFit="1" customWidth="1"/>
    <col min="20" max="20" width="4" bestFit="1" customWidth="1"/>
    <col min="22" max="22" width="11.5703125" bestFit="1" customWidth="1"/>
    <col min="23" max="23" width="10" bestFit="1" customWidth="1"/>
    <col min="24" max="24" width="9" bestFit="1" customWidth="1"/>
    <col min="25" max="27" width="10" bestFit="1" customWidth="1"/>
  </cols>
  <sheetData>
    <row r="1" spans="1:39" x14ac:dyDescent="0.25">
      <c r="A1" s="1" t="s">
        <v>24</v>
      </c>
      <c r="B1">
        <f t="shared" ref="B1:F1" si="0">SUM(B4:B123)</f>
        <v>5945</v>
      </c>
      <c r="C1">
        <f t="shared" si="0"/>
        <v>2399</v>
      </c>
      <c r="D1">
        <f t="shared" si="0"/>
        <v>215</v>
      </c>
      <c r="E1">
        <f t="shared" si="0"/>
        <v>30</v>
      </c>
      <c r="F1">
        <f t="shared" si="0"/>
        <v>45</v>
      </c>
      <c r="H1"/>
      <c r="I1">
        <f>SUM(I4:I123)</f>
        <v>0</v>
      </c>
      <c r="J1">
        <f t="shared" ref="J1:M1" si="1">SUM(J4:J123)</f>
        <v>1</v>
      </c>
      <c r="K1">
        <f t="shared" si="1"/>
        <v>10</v>
      </c>
      <c r="L1">
        <f t="shared" si="1"/>
        <v>33</v>
      </c>
      <c r="M1">
        <f t="shared" si="1"/>
        <v>317</v>
      </c>
      <c r="O1"/>
      <c r="P1">
        <f>SUM(P4:P123)</f>
        <v>5945</v>
      </c>
      <c r="Q1">
        <f t="shared" ref="Q1:T1" si="2">SUM(Q4:Q123)</f>
        <v>2399</v>
      </c>
      <c r="R1">
        <f t="shared" si="2"/>
        <v>215</v>
      </c>
      <c r="S1">
        <f t="shared" si="2"/>
        <v>30</v>
      </c>
      <c r="T1">
        <f t="shared" si="2"/>
        <v>48</v>
      </c>
      <c r="V1" s="1" t="s">
        <v>22</v>
      </c>
      <c r="W1" s="3">
        <v>10</v>
      </c>
      <c r="X1" s="3"/>
      <c r="Y1" s="3"/>
      <c r="Z1" s="3"/>
      <c r="AA1" s="3"/>
      <c r="AB1" s="3"/>
      <c r="AC1" s="3"/>
      <c r="AK1" s="3"/>
      <c r="AL1" s="3"/>
      <c r="AM1" s="3"/>
    </row>
    <row r="2" spans="1:39" s="1" customFormat="1" x14ac:dyDescent="0.25">
      <c r="A2" s="1" t="s">
        <v>18</v>
      </c>
      <c r="H2" s="1" t="s">
        <v>20</v>
      </c>
      <c r="O2" s="1" t="s">
        <v>4</v>
      </c>
      <c r="V2" s="1" t="s">
        <v>62</v>
      </c>
      <c r="W2" s="3">
        <v>12</v>
      </c>
      <c r="X2" s="3"/>
      <c r="Y2" s="3"/>
      <c r="Z2" s="3"/>
      <c r="AA2" s="3"/>
      <c r="AB2" s="3"/>
      <c r="AC2" s="3"/>
      <c r="AK2" s="3"/>
      <c r="AL2" s="3"/>
      <c r="AM2" s="3"/>
    </row>
    <row r="3" spans="1:39" s="1" customFormat="1" x14ac:dyDescent="0.25">
      <c r="A3" s="1" t="s">
        <v>19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H3" s="1" t="s">
        <v>19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O3" s="1" t="s">
        <v>19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V3" s="1" t="s">
        <v>21</v>
      </c>
      <c r="W3" s="3">
        <v>80</v>
      </c>
      <c r="AK3" s="3"/>
      <c r="AL3" s="3"/>
      <c r="AM3" s="3"/>
    </row>
    <row r="4" spans="1:39" x14ac:dyDescent="0.25">
      <c r="A4" s="1">
        <v>0</v>
      </c>
      <c r="B4">
        <v>52</v>
      </c>
      <c r="C4">
        <v>23</v>
      </c>
      <c r="D4">
        <v>2</v>
      </c>
      <c r="E4">
        <v>0</v>
      </c>
      <c r="F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O4" s="1">
        <v>0</v>
      </c>
      <c r="P4">
        <f>B4+I4</f>
        <v>52</v>
      </c>
      <c r="Q4">
        <f t="shared" ref="Q4:T4" si="3">C4+J4</f>
        <v>23</v>
      </c>
      <c r="R4">
        <f t="shared" si="3"/>
        <v>2</v>
      </c>
      <c r="S4">
        <f t="shared" si="3"/>
        <v>0</v>
      </c>
      <c r="T4">
        <f t="shared" si="3"/>
        <v>0</v>
      </c>
      <c r="V4" s="1" t="s">
        <v>23</v>
      </c>
      <c r="W4" s="1">
        <v>0</v>
      </c>
      <c r="X4" s="1">
        <v>1</v>
      </c>
      <c r="Y4" s="1">
        <v>2</v>
      </c>
      <c r="Z4" s="1">
        <v>3</v>
      </c>
      <c r="AA4" s="1">
        <v>4</v>
      </c>
      <c r="AB4" s="3"/>
      <c r="AC4" s="3"/>
      <c r="AK4" s="3"/>
      <c r="AL4" s="3"/>
      <c r="AM4" s="3"/>
    </row>
    <row r="5" spans="1:39" x14ac:dyDescent="0.25">
      <c r="A5" s="1">
        <v>1</v>
      </c>
      <c r="B5">
        <v>51</v>
      </c>
      <c r="C5">
        <v>17</v>
      </c>
      <c r="D5">
        <v>3</v>
      </c>
      <c r="E5">
        <v>0</v>
      </c>
      <c r="F5">
        <v>0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O5" s="1">
        <v>1</v>
      </c>
      <c r="P5">
        <f>B5+I5-I4</f>
        <v>51</v>
      </c>
      <c r="Q5">
        <f t="shared" ref="Q5:T5" si="4">C5+J5-J4</f>
        <v>17</v>
      </c>
      <c r="R5">
        <f t="shared" si="4"/>
        <v>3</v>
      </c>
      <c r="S5">
        <f t="shared" si="4"/>
        <v>0</v>
      </c>
      <c r="T5">
        <f t="shared" si="4"/>
        <v>0</v>
      </c>
      <c r="V5" s="1">
        <v>0</v>
      </c>
      <c r="W5" s="3">
        <f>(B1+I123)/($W$1*$W$3)</f>
        <v>7.4312500000000004</v>
      </c>
      <c r="X5" s="3">
        <f>(C1+J123)/($W$1*$W$3)</f>
        <v>2.9987499999999998</v>
      </c>
      <c r="Y5" s="3">
        <f>(D1+K123)/($W$1*$W$3)</f>
        <v>0.26874999999999999</v>
      </c>
      <c r="Z5" s="3">
        <f>(E1+L123)/($W$1*$W$3)</f>
        <v>3.7499999999999999E-2</v>
      </c>
      <c r="AA5" s="3">
        <f>(F1+M123)/($W$1*$W$3)</f>
        <v>0.06</v>
      </c>
      <c r="AB5" s="3"/>
      <c r="AC5" s="3"/>
      <c r="AK5" s="3"/>
      <c r="AL5" s="3"/>
      <c r="AM5" s="3"/>
    </row>
    <row r="6" spans="1:39" x14ac:dyDescent="0.25">
      <c r="A6" s="1">
        <v>2</v>
      </c>
      <c r="B6">
        <v>50</v>
      </c>
      <c r="C6">
        <v>19</v>
      </c>
      <c r="D6">
        <v>2</v>
      </c>
      <c r="E6">
        <v>1</v>
      </c>
      <c r="F6">
        <v>0</v>
      </c>
      <c r="H6" s="1">
        <v>2</v>
      </c>
      <c r="I6">
        <v>0</v>
      </c>
      <c r="J6">
        <v>0</v>
      </c>
      <c r="K6">
        <v>0</v>
      </c>
      <c r="L6">
        <v>0</v>
      </c>
      <c r="M6">
        <v>0</v>
      </c>
      <c r="O6" s="1">
        <v>2</v>
      </c>
      <c r="P6">
        <f t="shared" ref="P6:P69" si="5">B6+I6-I5</f>
        <v>50</v>
      </c>
      <c r="Q6">
        <f t="shared" ref="Q6:Q69" si="6">C6+J6-J5</f>
        <v>19</v>
      </c>
      <c r="R6">
        <f t="shared" ref="R6:R69" si="7">D6+K6-K5</f>
        <v>2</v>
      </c>
      <c r="S6">
        <f t="shared" ref="S6:S69" si="8">E6+L6-L5</f>
        <v>1</v>
      </c>
      <c r="T6">
        <f t="shared" ref="T6:T69" si="9">F6+M6-M5</f>
        <v>0</v>
      </c>
      <c r="V6" s="1">
        <v>1</v>
      </c>
      <c r="W6" s="3">
        <f>(B125+I247)/($W$1*$W$3)</f>
        <v>7.4812500000000002</v>
      </c>
      <c r="X6" s="3">
        <f>(C125+J247)/($W$1*$W$3)</f>
        <v>2.9950000000000001</v>
      </c>
      <c r="Y6" s="3">
        <f>(D125+K247)/($W$1*$W$3)</f>
        <v>0.28000000000000003</v>
      </c>
      <c r="Z6" s="3">
        <f>(E125+L247)/($W$1*$W$3)</f>
        <v>3.7499999999999999E-2</v>
      </c>
      <c r="AA6" s="3">
        <f>(F125+M247)/($W$1*$W$3)</f>
        <v>0.08</v>
      </c>
      <c r="AB6" s="3"/>
      <c r="AC6" s="3"/>
      <c r="AK6" s="3"/>
      <c r="AL6" s="3"/>
      <c r="AM6" s="3"/>
    </row>
    <row r="7" spans="1:39" x14ac:dyDescent="0.25">
      <c r="A7" s="1">
        <v>3</v>
      </c>
      <c r="B7">
        <v>51</v>
      </c>
      <c r="C7">
        <v>24</v>
      </c>
      <c r="D7">
        <v>3</v>
      </c>
      <c r="E7">
        <v>0</v>
      </c>
      <c r="F7">
        <v>0</v>
      </c>
      <c r="H7" s="1">
        <v>3</v>
      </c>
      <c r="I7">
        <v>0</v>
      </c>
      <c r="J7">
        <v>0</v>
      </c>
      <c r="K7">
        <v>0</v>
      </c>
      <c r="L7">
        <v>0</v>
      </c>
      <c r="M7">
        <v>0</v>
      </c>
      <c r="O7" s="1">
        <v>3</v>
      </c>
      <c r="P7">
        <f t="shared" si="5"/>
        <v>51</v>
      </c>
      <c r="Q7">
        <f t="shared" si="6"/>
        <v>24</v>
      </c>
      <c r="R7">
        <f t="shared" si="7"/>
        <v>3</v>
      </c>
      <c r="S7">
        <f t="shared" si="8"/>
        <v>0</v>
      </c>
      <c r="T7">
        <f t="shared" si="9"/>
        <v>0</v>
      </c>
      <c r="V7" s="1">
        <v>2</v>
      </c>
      <c r="W7" s="3">
        <f>(B249+I371)/($W$1*$W$3)</f>
        <v>7.4262499999999996</v>
      </c>
      <c r="X7" s="3">
        <f>(C249+J371)/($W$1*$W$3)</f>
        <v>2.99125</v>
      </c>
      <c r="Y7" s="3">
        <f>(D249+K371)/($W$1*$W$3)</f>
        <v>0.28000000000000003</v>
      </c>
      <c r="Z7" s="3">
        <f>(E249+L371)/($W$1*$W$3)</f>
        <v>5.5E-2</v>
      </c>
      <c r="AA7" s="3">
        <f>(F249+M371)/($W$1*$W$3)</f>
        <v>6.5000000000000002E-2</v>
      </c>
      <c r="AB7" s="3"/>
      <c r="AC7" s="1"/>
      <c r="AK7" s="3"/>
      <c r="AL7" s="3"/>
      <c r="AM7" s="3"/>
    </row>
    <row r="8" spans="1:39" x14ac:dyDescent="0.25">
      <c r="A8" s="1">
        <v>4</v>
      </c>
      <c r="B8">
        <v>51</v>
      </c>
      <c r="C8">
        <v>25</v>
      </c>
      <c r="D8">
        <v>0</v>
      </c>
      <c r="E8">
        <v>0</v>
      </c>
      <c r="F8">
        <v>0</v>
      </c>
      <c r="H8" s="1">
        <v>4</v>
      </c>
      <c r="I8">
        <v>0</v>
      </c>
      <c r="J8">
        <v>0</v>
      </c>
      <c r="K8">
        <v>0</v>
      </c>
      <c r="L8">
        <v>1</v>
      </c>
      <c r="M8">
        <v>1</v>
      </c>
      <c r="O8" s="1">
        <v>4</v>
      </c>
      <c r="P8">
        <f t="shared" si="5"/>
        <v>51</v>
      </c>
      <c r="Q8">
        <f t="shared" si="6"/>
        <v>25</v>
      </c>
      <c r="R8">
        <f t="shared" si="7"/>
        <v>0</v>
      </c>
      <c r="S8">
        <f t="shared" si="8"/>
        <v>1</v>
      </c>
      <c r="T8">
        <f t="shared" si="9"/>
        <v>1</v>
      </c>
      <c r="V8" s="1">
        <v>3</v>
      </c>
      <c r="W8" s="3">
        <f>(B373+I495)/($W$1*$W$3)</f>
        <v>7.5412499999999998</v>
      </c>
      <c r="X8" s="3">
        <f>(C373+J495)/($W$1*$W$3)</f>
        <v>2.9175</v>
      </c>
      <c r="Y8" s="3">
        <f>(D373+K495)/($W$1*$W$3)</f>
        <v>0.27625</v>
      </c>
      <c r="Z8" s="3">
        <f>(E373+L495)/($W$1*$W$3)</f>
        <v>4.7500000000000001E-2</v>
      </c>
      <c r="AA8" s="3">
        <f>(F373+M495)/($W$1*$W$3)</f>
        <v>7.1249999999999994E-2</v>
      </c>
      <c r="AB8" s="3"/>
      <c r="AC8" s="3"/>
      <c r="AK8" s="3"/>
      <c r="AL8" s="3"/>
      <c r="AM8" s="3"/>
    </row>
    <row r="9" spans="1:39" x14ac:dyDescent="0.25">
      <c r="A9" s="1">
        <v>5</v>
      </c>
      <c r="B9">
        <v>49</v>
      </c>
      <c r="C9">
        <v>20</v>
      </c>
      <c r="D9">
        <v>1</v>
      </c>
      <c r="E9">
        <v>0</v>
      </c>
      <c r="F9">
        <v>0</v>
      </c>
      <c r="H9" s="1">
        <v>5</v>
      </c>
      <c r="I9">
        <v>0</v>
      </c>
      <c r="J9">
        <v>0</v>
      </c>
      <c r="K9">
        <v>0</v>
      </c>
      <c r="L9">
        <v>1</v>
      </c>
      <c r="M9">
        <v>3</v>
      </c>
      <c r="O9" s="1">
        <v>5</v>
      </c>
      <c r="P9">
        <f t="shared" si="5"/>
        <v>49</v>
      </c>
      <c r="Q9">
        <f t="shared" si="6"/>
        <v>20</v>
      </c>
      <c r="R9">
        <f t="shared" si="7"/>
        <v>1</v>
      </c>
      <c r="S9">
        <f t="shared" si="8"/>
        <v>0</v>
      </c>
      <c r="T9">
        <f t="shared" si="9"/>
        <v>2</v>
      </c>
      <c r="V9" s="1">
        <v>4</v>
      </c>
      <c r="W9" s="3">
        <f>(B497+I619)/($W$1*$W$3)</f>
        <v>7.53</v>
      </c>
      <c r="X9" s="3">
        <f>(C497+J619)/($W$1*$W$3)</f>
        <v>2.9787499999999998</v>
      </c>
      <c r="Y9" s="3">
        <f>(D497+K619)/($W$1*$W$3)</f>
        <v>0.27500000000000002</v>
      </c>
      <c r="Z9" s="3">
        <f>(E497+L619)/($W$1*$W$3)</f>
        <v>4.4999999999999998E-2</v>
      </c>
      <c r="AA9" s="3">
        <f>(F497+M619)/($W$1*$W$3)</f>
        <v>8.3750000000000005E-2</v>
      </c>
      <c r="AB9" s="3"/>
      <c r="AC9" s="3"/>
      <c r="AK9" s="3"/>
      <c r="AL9" s="3"/>
      <c r="AM9" s="3"/>
    </row>
    <row r="10" spans="1:39" x14ac:dyDescent="0.25">
      <c r="A10" s="1">
        <v>6</v>
      </c>
      <c r="B10">
        <v>51</v>
      </c>
      <c r="C10">
        <v>19</v>
      </c>
      <c r="D10">
        <v>0</v>
      </c>
      <c r="E10">
        <v>0</v>
      </c>
      <c r="F10">
        <v>0</v>
      </c>
      <c r="H10" s="1">
        <v>6</v>
      </c>
      <c r="I10">
        <v>0</v>
      </c>
      <c r="J10">
        <v>0</v>
      </c>
      <c r="K10">
        <v>0</v>
      </c>
      <c r="L10">
        <v>2</v>
      </c>
      <c r="M10">
        <v>3</v>
      </c>
      <c r="O10" s="1">
        <v>6</v>
      </c>
      <c r="P10">
        <f t="shared" si="5"/>
        <v>51</v>
      </c>
      <c r="Q10">
        <f t="shared" si="6"/>
        <v>19</v>
      </c>
      <c r="R10">
        <f t="shared" si="7"/>
        <v>0</v>
      </c>
      <c r="S10">
        <f t="shared" si="8"/>
        <v>1</v>
      </c>
      <c r="T10">
        <f t="shared" si="9"/>
        <v>0</v>
      </c>
      <c r="V10" s="1" t="s">
        <v>29</v>
      </c>
      <c r="W10" s="3">
        <f>AVERAGE(W5:W9)</f>
        <v>7.4820000000000011</v>
      </c>
      <c r="X10" s="3">
        <f t="shared" ref="X10:AA10" si="10">AVERAGE(X5:X9)</f>
        <v>2.9762499999999998</v>
      </c>
      <c r="Y10" s="3">
        <f t="shared" si="10"/>
        <v>0.27599999999999997</v>
      </c>
      <c r="Z10" s="3">
        <f t="shared" si="10"/>
        <v>4.4499999999999998E-2</v>
      </c>
      <c r="AA10" s="3">
        <f t="shared" si="10"/>
        <v>7.1999999999999995E-2</v>
      </c>
      <c r="AB10" s="3"/>
      <c r="AC10" s="3"/>
      <c r="AK10" s="3"/>
      <c r="AL10" s="3"/>
      <c r="AM10" s="3"/>
    </row>
    <row r="11" spans="1:39" x14ac:dyDescent="0.25">
      <c r="A11" s="1">
        <v>7</v>
      </c>
      <c r="B11">
        <v>50</v>
      </c>
      <c r="C11">
        <v>23</v>
      </c>
      <c r="D11">
        <v>1</v>
      </c>
      <c r="E11">
        <v>2</v>
      </c>
      <c r="F11">
        <v>0</v>
      </c>
      <c r="H11" s="1">
        <v>7</v>
      </c>
      <c r="I11">
        <v>0</v>
      </c>
      <c r="J11">
        <v>0</v>
      </c>
      <c r="K11">
        <v>1</v>
      </c>
      <c r="L11">
        <v>0</v>
      </c>
      <c r="M11">
        <v>3</v>
      </c>
      <c r="O11" s="1">
        <v>7</v>
      </c>
      <c r="P11">
        <f t="shared" si="5"/>
        <v>50</v>
      </c>
      <c r="Q11">
        <f t="shared" si="6"/>
        <v>23</v>
      </c>
      <c r="R11">
        <f t="shared" si="7"/>
        <v>2</v>
      </c>
      <c r="S11">
        <f t="shared" si="8"/>
        <v>0</v>
      </c>
      <c r="T11">
        <f t="shared" si="9"/>
        <v>0</v>
      </c>
      <c r="V11" s="1"/>
      <c r="AB11" s="3"/>
      <c r="AC11" s="3"/>
      <c r="AK11" s="3"/>
      <c r="AL11" s="3"/>
      <c r="AM11" s="3"/>
    </row>
    <row r="12" spans="1:39" x14ac:dyDescent="0.25">
      <c r="A12" s="1">
        <v>8</v>
      </c>
      <c r="B12">
        <v>45</v>
      </c>
      <c r="C12">
        <v>19</v>
      </c>
      <c r="D12">
        <v>1</v>
      </c>
      <c r="E12">
        <v>0</v>
      </c>
      <c r="F12">
        <v>0</v>
      </c>
      <c r="H12" s="1">
        <v>8</v>
      </c>
      <c r="I12">
        <v>0</v>
      </c>
      <c r="J12">
        <v>0</v>
      </c>
      <c r="K12">
        <v>0</v>
      </c>
      <c r="L12">
        <v>0</v>
      </c>
      <c r="M12">
        <v>3</v>
      </c>
      <c r="O12" s="1">
        <v>8</v>
      </c>
      <c r="P12">
        <f t="shared" si="5"/>
        <v>45</v>
      </c>
      <c r="Q12">
        <f t="shared" si="6"/>
        <v>19</v>
      </c>
      <c r="R12">
        <f t="shared" si="7"/>
        <v>0</v>
      </c>
      <c r="S12">
        <f t="shared" si="8"/>
        <v>0</v>
      </c>
      <c r="T12">
        <f t="shared" si="9"/>
        <v>0</v>
      </c>
      <c r="V12" s="1" t="s">
        <v>30</v>
      </c>
      <c r="W12">
        <v>152</v>
      </c>
      <c r="AB12" s="3"/>
      <c r="AC12" s="3"/>
      <c r="AK12" s="3"/>
      <c r="AL12" s="3"/>
      <c r="AM12" s="3"/>
    </row>
    <row r="13" spans="1:39" x14ac:dyDescent="0.25">
      <c r="A13" s="1">
        <v>9</v>
      </c>
      <c r="B13">
        <v>47</v>
      </c>
      <c r="C13">
        <v>24</v>
      </c>
      <c r="D13">
        <v>1</v>
      </c>
      <c r="E13">
        <v>0</v>
      </c>
      <c r="F13">
        <v>0</v>
      </c>
      <c r="H13" s="1">
        <v>9</v>
      </c>
      <c r="I13">
        <v>0</v>
      </c>
      <c r="J13">
        <v>0</v>
      </c>
      <c r="K13">
        <v>3</v>
      </c>
      <c r="L13">
        <v>0</v>
      </c>
      <c r="M13">
        <v>3</v>
      </c>
      <c r="O13" s="1">
        <v>9</v>
      </c>
      <c r="P13">
        <f t="shared" si="5"/>
        <v>47</v>
      </c>
      <c r="Q13">
        <f t="shared" si="6"/>
        <v>24</v>
      </c>
      <c r="R13">
        <f t="shared" si="7"/>
        <v>4</v>
      </c>
      <c r="S13">
        <f t="shared" si="8"/>
        <v>0</v>
      </c>
      <c r="T13">
        <f t="shared" si="9"/>
        <v>0</v>
      </c>
      <c r="V13" s="1" t="s">
        <v>31</v>
      </c>
      <c r="W13">
        <v>720</v>
      </c>
      <c r="AB13" s="3"/>
      <c r="AC13" s="3"/>
      <c r="AK13" s="3"/>
      <c r="AL13" s="3"/>
      <c r="AM13" s="3"/>
    </row>
    <row r="14" spans="1:39" x14ac:dyDescent="0.25">
      <c r="A14" s="1">
        <v>10</v>
      </c>
      <c r="B14">
        <v>48</v>
      </c>
      <c r="C14">
        <v>20</v>
      </c>
      <c r="D14">
        <v>5</v>
      </c>
      <c r="E14">
        <v>0</v>
      </c>
      <c r="F14">
        <v>0</v>
      </c>
      <c r="H14" s="1">
        <v>10</v>
      </c>
      <c r="I14">
        <v>0</v>
      </c>
      <c r="J14">
        <v>0</v>
      </c>
      <c r="K14">
        <v>1</v>
      </c>
      <c r="L14">
        <v>0</v>
      </c>
      <c r="M14">
        <v>3</v>
      </c>
      <c r="O14" s="1">
        <v>10</v>
      </c>
      <c r="P14">
        <f t="shared" si="5"/>
        <v>48</v>
      </c>
      <c r="Q14">
        <f t="shared" si="6"/>
        <v>20</v>
      </c>
      <c r="R14">
        <f t="shared" si="7"/>
        <v>3</v>
      </c>
      <c r="S14">
        <f t="shared" si="8"/>
        <v>0</v>
      </c>
      <c r="T14">
        <f t="shared" si="9"/>
        <v>0</v>
      </c>
      <c r="V14" s="1" t="s">
        <v>32</v>
      </c>
      <c r="W14">
        <v>15</v>
      </c>
      <c r="X14">
        <v>20</v>
      </c>
      <c r="Y14">
        <v>34</v>
      </c>
      <c r="Z14">
        <f>168+26</f>
        <v>194</v>
      </c>
      <c r="AA14">
        <f>336+52</f>
        <v>388</v>
      </c>
      <c r="AB14" s="3"/>
      <c r="AC14" s="3"/>
      <c r="AK14" s="3"/>
      <c r="AL14" s="3"/>
      <c r="AM14" s="3"/>
    </row>
    <row r="15" spans="1:39" x14ac:dyDescent="0.25">
      <c r="A15" s="1">
        <v>11</v>
      </c>
      <c r="B15">
        <v>46</v>
      </c>
      <c r="C15">
        <v>24</v>
      </c>
      <c r="D15">
        <v>1</v>
      </c>
      <c r="E15">
        <v>0</v>
      </c>
      <c r="F15">
        <v>0</v>
      </c>
      <c r="H15" s="1">
        <v>11</v>
      </c>
      <c r="I15">
        <v>0</v>
      </c>
      <c r="J15">
        <v>0</v>
      </c>
      <c r="K15">
        <v>2</v>
      </c>
      <c r="L15">
        <v>0</v>
      </c>
      <c r="M15">
        <v>3</v>
      </c>
      <c r="O15" s="1">
        <v>11</v>
      </c>
      <c r="P15">
        <f t="shared" si="5"/>
        <v>46</v>
      </c>
      <c r="Q15">
        <f t="shared" si="6"/>
        <v>24</v>
      </c>
      <c r="R15">
        <f t="shared" si="7"/>
        <v>2</v>
      </c>
      <c r="S15">
        <f t="shared" si="8"/>
        <v>0</v>
      </c>
      <c r="T15">
        <f t="shared" si="9"/>
        <v>0</v>
      </c>
      <c r="V15" s="1" t="s">
        <v>6</v>
      </c>
      <c r="W15" s="3"/>
      <c r="X15" s="3"/>
      <c r="Y15" s="3"/>
      <c r="Z15" s="3"/>
      <c r="AA15" s="3"/>
      <c r="AB15" s="3"/>
      <c r="AC15" s="3"/>
      <c r="AK15" s="3"/>
      <c r="AL15" s="3"/>
      <c r="AM15" s="3"/>
    </row>
    <row r="16" spans="1:39" x14ac:dyDescent="0.25">
      <c r="A16" s="1">
        <v>12</v>
      </c>
      <c r="B16">
        <v>45</v>
      </c>
      <c r="C16">
        <v>18</v>
      </c>
      <c r="D16">
        <v>4</v>
      </c>
      <c r="E16">
        <v>0</v>
      </c>
      <c r="F16">
        <v>0</v>
      </c>
      <c r="H16" s="1">
        <v>12</v>
      </c>
      <c r="I16">
        <v>0</v>
      </c>
      <c r="J16">
        <v>0</v>
      </c>
      <c r="K16">
        <v>0</v>
      </c>
      <c r="L16">
        <v>1</v>
      </c>
      <c r="M16">
        <v>3</v>
      </c>
      <c r="O16" s="1">
        <v>12</v>
      </c>
      <c r="P16">
        <f t="shared" si="5"/>
        <v>45</v>
      </c>
      <c r="Q16">
        <f t="shared" si="6"/>
        <v>18</v>
      </c>
      <c r="R16">
        <f t="shared" si="7"/>
        <v>2</v>
      </c>
      <c r="S16">
        <f t="shared" si="8"/>
        <v>1</v>
      </c>
      <c r="T16">
        <f t="shared" si="9"/>
        <v>0</v>
      </c>
      <c r="V16" s="1" t="s">
        <v>18</v>
      </c>
      <c r="W16" s="1">
        <v>0</v>
      </c>
      <c r="X16" s="1">
        <v>1</v>
      </c>
      <c r="Y16" s="1">
        <v>2</v>
      </c>
      <c r="Z16" s="1">
        <v>3</v>
      </c>
      <c r="AA16" s="1">
        <v>4</v>
      </c>
      <c r="AB16" s="3" t="s">
        <v>43</v>
      </c>
      <c r="AC16" s="3"/>
      <c r="AK16" s="3"/>
      <c r="AL16" s="3"/>
      <c r="AM16" s="3"/>
    </row>
    <row r="17" spans="1:39" x14ac:dyDescent="0.25">
      <c r="A17" s="1">
        <v>13</v>
      </c>
      <c r="B17">
        <v>46</v>
      </c>
      <c r="C17">
        <v>17</v>
      </c>
      <c r="D17">
        <v>1</v>
      </c>
      <c r="E17">
        <v>0</v>
      </c>
      <c r="F17">
        <v>0</v>
      </c>
      <c r="H17" s="1">
        <v>13</v>
      </c>
      <c r="I17">
        <v>0</v>
      </c>
      <c r="J17">
        <v>0</v>
      </c>
      <c r="K17">
        <v>0</v>
      </c>
      <c r="L17">
        <v>2</v>
      </c>
      <c r="M17">
        <v>4</v>
      </c>
      <c r="O17" s="1">
        <v>13</v>
      </c>
      <c r="P17">
        <f t="shared" si="5"/>
        <v>46</v>
      </c>
      <c r="Q17">
        <f t="shared" si="6"/>
        <v>17</v>
      </c>
      <c r="R17">
        <f t="shared" si="7"/>
        <v>1</v>
      </c>
      <c r="S17">
        <f t="shared" si="8"/>
        <v>1</v>
      </c>
      <c r="T17">
        <f t="shared" si="9"/>
        <v>1</v>
      </c>
      <c r="V17" s="1">
        <v>0</v>
      </c>
      <c r="W17" s="3">
        <f>$W$12*W$14*B1</f>
        <v>13554600</v>
      </c>
      <c r="X17" s="3">
        <f>$W$12*X$14*C1</f>
        <v>7292960</v>
      </c>
      <c r="Y17" s="3">
        <f>$W$12*Y$14*D1</f>
        <v>1111120</v>
      </c>
      <c r="Z17" s="3">
        <f>$W$12*Z$14*E1</f>
        <v>884640</v>
      </c>
      <c r="AA17" s="3">
        <f>$W$12*AA$14*F1</f>
        <v>2653920</v>
      </c>
      <c r="AB17" s="3">
        <f>SUM(W17:AA17)</f>
        <v>25497240</v>
      </c>
      <c r="AC17" s="3"/>
      <c r="AK17" s="3"/>
      <c r="AL17" s="3"/>
      <c r="AM17" s="3"/>
    </row>
    <row r="18" spans="1:39" x14ac:dyDescent="0.25">
      <c r="A18" s="1">
        <v>14</v>
      </c>
      <c r="B18">
        <v>57</v>
      </c>
      <c r="C18">
        <v>23</v>
      </c>
      <c r="D18">
        <v>2</v>
      </c>
      <c r="E18">
        <v>0</v>
      </c>
      <c r="F18">
        <v>0</v>
      </c>
      <c r="H18" s="1">
        <v>14</v>
      </c>
      <c r="I18">
        <v>0</v>
      </c>
      <c r="J18">
        <v>0</v>
      </c>
      <c r="K18">
        <v>1</v>
      </c>
      <c r="L18">
        <v>2</v>
      </c>
      <c r="M18">
        <v>4</v>
      </c>
      <c r="O18" s="1">
        <v>14</v>
      </c>
      <c r="P18">
        <f t="shared" si="5"/>
        <v>57</v>
      </c>
      <c r="Q18">
        <f t="shared" si="6"/>
        <v>23</v>
      </c>
      <c r="R18">
        <f t="shared" si="7"/>
        <v>3</v>
      </c>
      <c r="S18">
        <f t="shared" si="8"/>
        <v>0</v>
      </c>
      <c r="T18">
        <f t="shared" si="9"/>
        <v>0</v>
      </c>
      <c r="V18" s="1">
        <v>1</v>
      </c>
      <c r="W18" s="3">
        <f>$W$12*W$14*B125</f>
        <v>13645800</v>
      </c>
      <c r="X18" s="3">
        <f>$W$12*X$14*C125</f>
        <v>7283840</v>
      </c>
      <c r="Y18" s="3">
        <f>$W$12*Y$14*D125</f>
        <v>1157632</v>
      </c>
      <c r="Z18" s="3">
        <f>$W$12*Z$14*E125</f>
        <v>884640</v>
      </c>
      <c r="AA18" s="3">
        <f>$W$12*AA$14*F125</f>
        <v>3302656</v>
      </c>
      <c r="AB18" s="3">
        <f t="shared" ref="AB18:AB32" si="11">SUM(W18:AA18)</f>
        <v>26274568</v>
      </c>
      <c r="AC18" s="3"/>
      <c r="AK18" s="3"/>
      <c r="AL18" s="3"/>
      <c r="AM18" s="3"/>
    </row>
    <row r="19" spans="1:39" x14ac:dyDescent="0.25">
      <c r="A19" s="1">
        <v>15</v>
      </c>
      <c r="B19">
        <v>48</v>
      </c>
      <c r="C19">
        <v>21</v>
      </c>
      <c r="D19">
        <v>2</v>
      </c>
      <c r="E19">
        <v>2</v>
      </c>
      <c r="F19">
        <v>0</v>
      </c>
      <c r="H19" s="1">
        <v>15</v>
      </c>
      <c r="I19">
        <v>0</v>
      </c>
      <c r="J19">
        <v>1</v>
      </c>
      <c r="K19">
        <v>0</v>
      </c>
      <c r="L19">
        <v>0</v>
      </c>
      <c r="M19">
        <v>4</v>
      </c>
      <c r="O19" s="1">
        <v>15</v>
      </c>
      <c r="P19">
        <f t="shared" si="5"/>
        <v>48</v>
      </c>
      <c r="Q19">
        <f t="shared" si="6"/>
        <v>22</v>
      </c>
      <c r="R19">
        <f t="shared" si="7"/>
        <v>1</v>
      </c>
      <c r="S19">
        <f t="shared" si="8"/>
        <v>0</v>
      </c>
      <c r="T19">
        <f t="shared" si="9"/>
        <v>0</v>
      </c>
      <c r="V19" s="1">
        <v>2</v>
      </c>
      <c r="W19" s="3">
        <f>$W$12*W$14*B249</f>
        <v>13545480</v>
      </c>
      <c r="X19" s="3">
        <f>$W$12*X$14*C249</f>
        <v>7274720</v>
      </c>
      <c r="Y19" s="3">
        <f>$W$12*Y$14*D249</f>
        <v>1157632</v>
      </c>
      <c r="Z19" s="3">
        <f>$W$12*Z$14*E249</f>
        <v>1297472</v>
      </c>
      <c r="AA19" s="3">
        <f>$W$12*AA$14*F249</f>
        <v>2948800</v>
      </c>
      <c r="AB19" s="3">
        <f t="shared" si="11"/>
        <v>26224104</v>
      </c>
      <c r="AC19" s="3"/>
      <c r="AK19" s="3"/>
      <c r="AL19" s="3"/>
      <c r="AM19" s="3"/>
    </row>
    <row r="20" spans="1:39" x14ac:dyDescent="0.25">
      <c r="A20" s="1">
        <v>16</v>
      </c>
      <c r="B20">
        <v>53</v>
      </c>
      <c r="C20">
        <v>15</v>
      </c>
      <c r="D20">
        <v>3</v>
      </c>
      <c r="E20">
        <v>0</v>
      </c>
      <c r="F20">
        <v>0</v>
      </c>
      <c r="H20" s="1">
        <v>16</v>
      </c>
      <c r="I20">
        <v>0</v>
      </c>
      <c r="J20">
        <v>0</v>
      </c>
      <c r="K20">
        <v>0</v>
      </c>
      <c r="L20">
        <v>0</v>
      </c>
      <c r="M20">
        <v>4</v>
      </c>
      <c r="O20" s="1">
        <v>16</v>
      </c>
      <c r="P20">
        <f t="shared" si="5"/>
        <v>53</v>
      </c>
      <c r="Q20">
        <f t="shared" si="6"/>
        <v>14</v>
      </c>
      <c r="R20">
        <f t="shared" si="7"/>
        <v>3</v>
      </c>
      <c r="S20">
        <f t="shared" si="8"/>
        <v>0</v>
      </c>
      <c r="T20">
        <f t="shared" si="9"/>
        <v>0</v>
      </c>
      <c r="V20" s="1">
        <v>3</v>
      </c>
      <c r="W20" s="3">
        <f>$W$12*W$14*B373</f>
        <v>13755240</v>
      </c>
      <c r="X20" s="3">
        <f>$W$12*X$14*C373</f>
        <v>7095360</v>
      </c>
      <c r="Y20" s="3">
        <f>$W$12*Y$14*D373</f>
        <v>1142128</v>
      </c>
      <c r="Z20" s="3">
        <f>$W$12*Z$14*E373</f>
        <v>1120544</v>
      </c>
      <c r="AA20" s="3">
        <f>$W$12*AA$14*F373</f>
        <v>3302656</v>
      </c>
      <c r="AB20" s="3">
        <f t="shared" si="11"/>
        <v>26415928</v>
      </c>
      <c r="AC20" s="3"/>
      <c r="AK20" s="3"/>
      <c r="AL20" s="3"/>
      <c r="AM20" s="3"/>
    </row>
    <row r="21" spans="1:39" x14ac:dyDescent="0.25">
      <c r="A21" s="1">
        <v>17</v>
      </c>
      <c r="B21">
        <v>49</v>
      </c>
      <c r="C21">
        <v>17</v>
      </c>
      <c r="D21">
        <v>1</v>
      </c>
      <c r="E21">
        <v>0</v>
      </c>
      <c r="F21">
        <v>0</v>
      </c>
      <c r="H21" s="1">
        <v>17</v>
      </c>
      <c r="I21">
        <v>0</v>
      </c>
      <c r="J21">
        <v>0</v>
      </c>
      <c r="K21">
        <v>0</v>
      </c>
      <c r="L21">
        <v>1</v>
      </c>
      <c r="M21">
        <v>4</v>
      </c>
      <c r="O21" s="1">
        <v>17</v>
      </c>
      <c r="P21">
        <f t="shared" si="5"/>
        <v>49</v>
      </c>
      <c r="Q21">
        <f t="shared" si="6"/>
        <v>17</v>
      </c>
      <c r="R21">
        <f t="shared" si="7"/>
        <v>1</v>
      </c>
      <c r="S21">
        <f t="shared" si="8"/>
        <v>1</v>
      </c>
      <c r="T21">
        <f t="shared" si="9"/>
        <v>0</v>
      </c>
      <c r="V21" s="1">
        <v>4</v>
      </c>
      <c r="W21" s="3">
        <f>$W$12*W$14*B497</f>
        <v>13734720</v>
      </c>
      <c r="X21" s="3">
        <f>$W$12*X$14*C497</f>
        <v>7244320</v>
      </c>
      <c r="Y21" s="3">
        <f>$W$12*Y$14*D497</f>
        <v>1136960</v>
      </c>
      <c r="Z21" s="3">
        <f>$W$12*Z$14*E497</f>
        <v>1061568</v>
      </c>
      <c r="AA21" s="3">
        <f>$W$12*AA$14*F497</f>
        <v>3715488</v>
      </c>
      <c r="AB21" s="3">
        <f t="shared" si="11"/>
        <v>26893056</v>
      </c>
      <c r="AC21" s="3"/>
      <c r="AK21" s="3"/>
      <c r="AL21" s="3"/>
      <c r="AM21" s="3"/>
    </row>
    <row r="22" spans="1:39" x14ac:dyDescent="0.25">
      <c r="A22" s="1">
        <v>18</v>
      </c>
      <c r="B22">
        <v>59</v>
      </c>
      <c r="C22">
        <v>26</v>
      </c>
      <c r="D22">
        <v>1</v>
      </c>
      <c r="E22">
        <v>0</v>
      </c>
      <c r="F22">
        <v>0</v>
      </c>
      <c r="H22" s="1">
        <v>18</v>
      </c>
      <c r="I22">
        <v>0</v>
      </c>
      <c r="J22">
        <v>0</v>
      </c>
      <c r="K22">
        <v>0</v>
      </c>
      <c r="L22">
        <v>1</v>
      </c>
      <c r="M22">
        <v>5</v>
      </c>
      <c r="O22" s="1">
        <v>18</v>
      </c>
      <c r="P22">
        <f t="shared" si="5"/>
        <v>59</v>
      </c>
      <c r="Q22">
        <f t="shared" si="6"/>
        <v>26</v>
      </c>
      <c r="R22">
        <f t="shared" si="7"/>
        <v>1</v>
      </c>
      <c r="S22">
        <f t="shared" si="8"/>
        <v>0</v>
      </c>
      <c r="T22">
        <f t="shared" si="9"/>
        <v>1</v>
      </c>
      <c r="V22" s="1" t="s">
        <v>29</v>
      </c>
      <c r="W22" s="3">
        <f>AVERAGE(W17:W21)</f>
        <v>13647168</v>
      </c>
      <c r="X22" s="3">
        <f t="shared" ref="X22:AA22" si="12">AVERAGE(X17:X21)</f>
        <v>7238240</v>
      </c>
      <c r="Y22" s="3">
        <f t="shared" si="12"/>
        <v>1141094.3999999999</v>
      </c>
      <c r="Z22" s="3">
        <f t="shared" si="12"/>
        <v>1049772.8</v>
      </c>
      <c r="AA22" s="3">
        <f t="shared" si="12"/>
        <v>3184704</v>
      </c>
      <c r="AB22" s="3">
        <f t="shared" si="11"/>
        <v>26260979.199999999</v>
      </c>
      <c r="AC22" s="3"/>
      <c r="AK22" s="3"/>
      <c r="AL22" s="3"/>
      <c r="AM22" s="3"/>
    </row>
    <row r="23" spans="1:39" x14ac:dyDescent="0.25">
      <c r="A23" s="1">
        <v>19</v>
      </c>
      <c r="B23">
        <v>53</v>
      </c>
      <c r="C23">
        <v>15</v>
      </c>
      <c r="D23">
        <v>2</v>
      </c>
      <c r="E23">
        <v>0</v>
      </c>
      <c r="F23">
        <v>7</v>
      </c>
      <c r="H23" s="1">
        <v>19</v>
      </c>
      <c r="I23">
        <v>0</v>
      </c>
      <c r="J23">
        <v>0</v>
      </c>
      <c r="K23">
        <v>0</v>
      </c>
      <c r="L23">
        <v>1</v>
      </c>
      <c r="M23">
        <v>0</v>
      </c>
      <c r="O23" s="1">
        <v>19</v>
      </c>
      <c r="P23">
        <f t="shared" si="5"/>
        <v>53</v>
      </c>
      <c r="Q23">
        <f t="shared" si="6"/>
        <v>15</v>
      </c>
      <c r="R23">
        <f t="shared" si="7"/>
        <v>2</v>
      </c>
      <c r="S23">
        <f t="shared" si="8"/>
        <v>0</v>
      </c>
      <c r="T23">
        <f t="shared" si="9"/>
        <v>2</v>
      </c>
      <c r="V23" s="1" t="s">
        <v>33</v>
      </c>
      <c r="W23">
        <f>W22/1000000</f>
        <v>13.647168000000001</v>
      </c>
      <c r="X23">
        <f t="shared" ref="X23:AA23" si="13">X22/1000000</f>
        <v>7.2382400000000002</v>
      </c>
      <c r="Y23">
        <f t="shared" si="13"/>
        <v>1.1410943999999998</v>
      </c>
      <c r="Z23">
        <f t="shared" si="13"/>
        <v>1.0497728</v>
      </c>
      <c r="AA23">
        <f t="shared" si="13"/>
        <v>3.184704</v>
      </c>
      <c r="AB23" s="3">
        <f t="shared" si="11"/>
        <v>26.260979200000001</v>
      </c>
      <c r="AC23" s="3"/>
      <c r="AK23" s="3"/>
      <c r="AL23" s="3"/>
      <c r="AM23" s="3"/>
    </row>
    <row r="24" spans="1:39" x14ac:dyDescent="0.25">
      <c r="A24" s="1">
        <v>20</v>
      </c>
      <c r="B24">
        <v>48</v>
      </c>
      <c r="C24">
        <v>18</v>
      </c>
      <c r="D24">
        <v>0</v>
      </c>
      <c r="E24">
        <v>0</v>
      </c>
      <c r="F24">
        <v>0</v>
      </c>
      <c r="H24" s="1">
        <v>20</v>
      </c>
      <c r="I24">
        <v>0</v>
      </c>
      <c r="J24">
        <v>0</v>
      </c>
      <c r="K24">
        <v>0</v>
      </c>
      <c r="L24">
        <v>1</v>
      </c>
      <c r="M24">
        <v>0</v>
      </c>
      <c r="O24" s="1">
        <v>20</v>
      </c>
      <c r="P24">
        <f t="shared" si="5"/>
        <v>48</v>
      </c>
      <c r="Q24">
        <f t="shared" si="6"/>
        <v>18</v>
      </c>
      <c r="R24">
        <f t="shared" si="7"/>
        <v>0</v>
      </c>
      <c r="S24">
        <f t="shared" si="8"/>
        <v>0</v>
      </c>
      <c r="T24">
        <f t="shared" si="9"/>
        <v>0</v>
      </c>
      <c r="V24" s="1"/>
      <c r="AB24" s="3"/>
      <c r="AC24" s="3"/>
      <c r="AK24" s="3"/>
      <c r="AL24" s="3"/>
      <c r="AM24" s="3"/>
    </row>
    <row r="25" spans="1:39" x14ac:dyDescent="0.25">
      <c r="A25" s="1">
        <v>21</v>
      </c>
      <c r="B25">
        <v>57</v>
      </c>
      <c r="C25">
        <v>16</v>
      </c>
      <c r="D25">
        <v>2</v>
      </c>
      <c r="E25">
        <v>3</v>
      </c>
      <c r="F25">
        <v>0</v>
      </c>
      <c r="H25" s="1">
        <v>21</v>
      </c>
      <c r="I25">
        <v>0</v>
      </c>
      <c r="J25">
        <v>0</v>
      </c>
      <c r="K25">
        <v>0</v>
      </c>
      <c r="L25">
        <v>0</v>
      </c>
      <c r="M25">
        <v>1</v>
      </c>
      <c r="O25" s="1">
        <v>21</v>
      </c>
      <c r="P25">
        <f t="shared" si="5"/>
        <v>57</v>
      </c>
      <c r="Q25">
        <f t="shared" si="6"/>
        <v>16</v>
      </c>
      <c r="R25">
        <f t="shared" si="7"/>
        <v>2</v>
      </c>
      <c r="S25">
        <f t="shared" si="8"/>
        <v>2</v>
      </c>
      <c r="T25">
        <f t="shared" si="9"/>
        <v>1</v>
      </c>
      <c r="V25" s="1" t="s">
        <v>20</v>
      </c>
      <c r="AB25" s="3" t="s">
        <v>43</v>
      </c>
      <c r="AC25" s="3"/>
      <c r="AK25" s="3"/>
      <c r="AL25" s="3"/>
      <c r="AM25" s="3"/>
    </row>
    <row r="26" spans="1:39" x14ac:dyDescent="0.25">
      <c r="A26" s="1">
        <v>22</v>
      </c>
      <c r="B26">
        <v>54</v>
      </c>
      <c r="C26">
        <v>25</v>
      </c>
      <c r="D26">
        <v>2</v>
      </c>
      <c r="E26">
        <v>0</v>
      </c>
      <c r="F26">
        <v>0</v>
      </c>
      <c r="H26" s="1">
        <v>22</v>
      </c>
      <c r="I26">
        <v>0</v>
      </c>
      <c r="J26">
        <v>0</v>
      </c>
      <c r="K26">
        <v>0</v>
      </c>
      <c r="L26">
        <v>0</v>
      </c>
      <c r="M26">
        <v>3</v>
      </c>
      <c r="O26" s="1">
        <v>22</v>
      </c>
      <c r="P26">
        <f t="shared" si="5"/>
        <v>54</v>
      </c>
      <c r="Q26">
        <f t="shared" si="6"/>
        <v>25</v>
      </c>
      <c r="R26">
        <f t="shared" si="7"/>
        <v>2</v>
      </c>
      <c r="S26">
        <f t="shared" si="8"/>
        <v>0</v>
      </c>
      <c r="T26">
        <f t="shared" si="9"/>
        <v>2</v>
      </c>
      <c r="V26" s="1">
        <v>0</v>
      </c>
      <c r="W26" s="3">
        <f>$W$12*$W$13*I1</f>
        <v>0</v>
      </c>
      <c r="X26" s="3">
        <f>$W$12*$W$13*J1</f>
        <v>109440</v>
      </c>
      <c r="Y26" s="3">
        <f>$W$12*$W$13*K1</f>
        <v>1094400</v>
      </c>
      <c r="Z26" s="3">
        <f>$W$12*$W$13*L1</f>
        <v>3611520</v>
      </c>
      <c r="AA26" s="3">
        <f>$W$12*$W$13*M1</f>
        <v>34692480</v>
      </c>
      <c r="AB26" s="3">
        <f t="shared" si="11"/>
        <v>39507840</v>
      </c>
      <c r="AC26" s="3"/>
      <c r="AK26" s="3"/>
      <c r="AL26" s="3"/>
      <c r="AM26" s="3"/>
    </row>
    <row r="27" spans="1:39" x14ac:dyDescent="0.25">
      <c r="A27" s="1">
        <v>23</v>
      </c>
      <c r="B27">
        <v>48</v>
      </c>
      <c r="C27">
        <v>19</v>
      </c>
      <c r="D27">
        <v>0</v>
      </c>
      <c r="E27">
        <v>0</v>
      </c>
      <c r="F27">
        <v>0</v>
      </c>
      <c r="H27" s="1">
        <v>23</v>
      </c>
      <c r="I27">
        <v>0</v>
      </c>
      <c r="J27">
        <v>0</v>
      </c>
      <c r="K27">
        <v>0</v>
      </c>
      <c r="L27">
        <v>0</v>
      </c>
      <c r="M27">
        <v>3</v>
      </c>
      <c r="O27" s="1">
        <v>23</v>
      </c>
      <c r="P27">
        <f t="shared" si="5"/>
        <v>48</v>
      </c>
      <c r="Q27">
        <f t="shared" si="6"/>
        <v>19</v>
      </c>
      <c r="R27">
        <f t="shared" si="7"/>
        <v>0</v>
      </c>
      <c r="S27">
        <f t="shared" si="8"/>
        <v>0</v>
      </c>
      <c r="T27">
        <f t="shared" si="9"/>
        <v>0</v>
      </c>
      <c r="V27" s="1">
        <v>1</v>
      </c>
      <c r="W27" s="3">
        <f>$W$12*$W$13*I125</f>
        <v>0</v>
      </c>
      <c r="X27" s="3">
        <f>$W$12*$W$13*J125</f>
        <v>218880</v>
      </c>
      <c r="Y27" s="3">
        <f>$W$12*$W$13*K125</f>
        <v>656640</v>
      </c>
      <c r="Z27" s="3">
        <f>$W$12*$W$13*L125</f>
        <v>3939840</v>
      </c>
      <c r="AA27" s="3">
        <f>$W$12*$W$13*M125</f>
        <v>40492800</v>
      </c>
      <c r="AB27" s="3">
        <f t="shared" si="11"/>
        <v>45308160</v>
      </c>
      <c r="AC27" s="3"/>
      <c r="AK27" s="3"/>
      <c r="AL27" s="3"/>
      <c r="AM27" s="3"/>
    </row>
    <row r="28" spans="1:39" x14ac:dyDescent="0.25">
      <c r="A28" s="1">
        <v>24</v>
      </c>
      <c r="B28">
        <v>49</v>
      </c>
      <c r="C28">
        <v>20</v>
      </c>
      <c r="D28">
        <v>2</v>
      </c>
      <c r="E28">
        <v>0</v>
      </c>
      <c r="F28">
        <v>0</v>
      </c>
      <c r="H28" s="1">
        <v>24</v>
      </c>
      <c r="I28">
        <v>0</v>
      </c>
      <c r="J28">
        <v>0</v>
      </c>
      <c r="K28">
        <v>0</v>
      </c>
      <c r="L28">
        <v>0</v>
      </c>
      <c r="M28">
        <v>3</v>
      </c>
      <c r="O28" s="1">
        <v>24</v>
      </c>
      <c r="P28">
        <f t="shared" si="5"/>
        <v>49</v>
      </c>
      <c r="Q28">
        <f t="shared" si="6"/>
        <v>20</v>
      </c>
      <c r="R28">
        <f t="shared" si="7"/>
        <v>2</v>
      </c>
      <c r="S28">
        <f t="shared" si="8"/>
        <v>0</v>
      </c>
      <c r="T28">
        <f t="shared" si="9"/>
        <v>0</v>
      </c>
      <c r="V28" s="1">
        <v>2</v>
      </c>
      <c r="W28" s="3">
        <f>$W$12*$W$13*I249</f>
        <v>0</v>
      </c>
      <c r="X28" s="3">
        <f>$W$12*$W$13*J249</f>
        <v>0</v>
      </c>
      <c r="Y28" s="3">
        <f>$W$12*$W$13*K249</f>
        <v>656640</v>
      </c>
      <c r="Z28" s="3">
        <f>$W$12*$W$13*L249</f>
        <v>5253120</v>
      </c>
      <c r="AA28" s="3">
        <f>$W$12*$W$13*M249</f>
        <v>32175360</v>
      </c>
      <c r="AB28" s="3">
        <f t="shared" si="11"/>
        <v>38085120</v>
      </c>
      <c r="AC28" s="3"/>
      <c r="AK28" s="3"/>
      <c r="AL28" s="3"/>
      <c r="AM28" s="3"/>
    </row>
    <row r="29" spans="1:39" x14ac:dyDescent="0.25">
      <c r="A29" s="1">
        <v>25</v>
      </c>
      <c r="B29">
        <v>38</v>
      </c>
      <c r="C29">
        <v>20</v>
      </c>
      <c r="D29">
        <v>2</v>
      </c>
      <c r="E29">
        <v>0</v>
      </c>
      <c r="F29">
        <v>0</v>
      </c>
      <c r="H29" s="1">
        <v>25</v>
      </c>
      <c r="I29">
        <v>0</v>
      </c>
      <c r="J29">
        <v>0</v>
      </c>
      <c r="K29">
        <v>0</v>
      </c>
      <c r="L29">
        <v>0</v>
      </c>
      <c r="M29">
        <v>4</v>
      </c>
      <c r="O29" s="1">
        <v>25</v>
      </c>
      <c r="P29">
        <f t="shared" si="5"/>
        <v>38</v>
      </c>
      <c r="Q29">
        <f t="shared" si="6"/>
        <v>20</v>
      </c>
      <c r="R29">
        <f t="shared" si="7"/>
        <v>2</v>
      </c>
      <c r="S29">
        <f t="shared" si="8"/>
        <v>0</v>
      </c>
      <c r="T29">
        <f t="shared" si="9"/>
        <v>1</v>
      </c>
      <c r="V29" s="1">
        <v>3</v>
      </c>
      <c r="W29" s="3">
        <f>$W$12*$W$13*I373</f>
        <v>0</v>
      </c>
      <c r="X29" s="3">
        <f>$W$12*$W$13*J373</f>
        <v>0</v>
      </c>
      <c r="Y29" s="3">
        <f>$W$12*$W$13*K373</f>
        <v>109440</v>
      </c>
      <c r="Z29" s="3">
        <f>$W$12*$W$13*L373</f>
        <v>5362560</v>
      </c>
      <c r="AA29" s="3">
        <f>$W$12*$W$13*M373</f>
        <v>40383360</v>
      </c>
      <c r="AB29" s="3">
        <f t="shared" si="11"/>
        <v>45855360</v>
      </c>
      <c r="AC29" s="3"/>
      <c r="AK29" s="3"/>
      <c r="AL29" s="3"/>
      <c r="AM29" s="3"/>
    </row>
    <row r="30" spans="1:39" x14ac:dyDescent="0.25">
      <c r="A30" s="1">
        <v>26</v>
      </c>
      <c r="B30">
        <v>46</v>
      </c>
      <c r="C30">
        <v>18</v>
      </c>
      <c r="D30">
        <v>4</v>
      </c>
      <c r="E30">
        <v>0</v>
      </c>
      <c r="F30">
        <v>0</v>
      </c>
      <c r="H30" s="1">
        <v>26</v>
      </c>
      <c r="I30">
        <v>0</v>
      </c>
      <c r="J30">
        <v>0</v>
      </c>
      <c r="K30">
        <v>0</v>
      </c>
      <c r="L30">
        <v>0</v>
      </c>
      <c r="M30">
        <v>4</v>
      </c>
      <c r="O30" s="1">
        <v>26</v>
      </c>
      <c r="P30">
        <f t="shared" si="5"/>
        <v>46</v>
      </c>
      <c r="Q30">
        <f t="shared" si="6"/>
        <v>18</v>
      </c>
      <c r="R30">
        <f t="shared" si="7"/>
        <v>4</v>
      </c>
      <c r="S30">
        <f t="shared" si="8"/>
        <v>0</v>
      </c>
      <c r="T30">
        <f t="shared" si="9"/>
        <v>0</v>
      </c>
      <c r="V30" s="1">
        <v>4</v>
      </c>
      <c r="W30" s="3">
        <f>$W$12*$W$13*I497</f>
        <v>0</v>
      </c>
      <c r="X30" s="3">
        <f>$W$12*$W$13*J497</f>
        <v>0</v>
      </c>
      <c r="Y30" s="3">
        <f>$W$12*$W$13*K497</f>
        <v>656640</v>
      </c>
      <c r="Z30" s="3">
        <f>$W$12*$W$13*L497</f>
        <v>4487040</v>
      </c>
      <c r="AA30" s="3">
        <f>$W$12*$W$13*M497</f>
        <v>34473600</v>
      </c>
      <c r="AB30" s="3">
        <f t="shared" si="11"/>
        <v>39617280</v>
      </c>
      <c r="AC30" s="3"/>
      <c r="AK30" s="3"/>
      <c r="AL30" s="3"/>
      <c r="AM30" s="3"/>
    </row>
    <row r="31" spans="1:39" x14ac:dyDescent="0.25">
      <c r="A31" s="1">
        <v>27</v>
      </c>
      <c r="B31">
        <v>51</v>
      </c>
      <c r="C31">
        <v>21</v>
      </c>
      <c r="D31">
        <v>3</v>
      </c>
      <c r="E31">
        <v>0</v>
      </c>
      <c r="F31">
        <v>0</v>
      </c>
      <c r="H31" s="1">
        <v>27</v>
      </c>
      <c r="I31">
        <v>0</v>
      </c>
      <c r="J31">
        <v>0</v>
      </c>
      <c r="K31">
        <v>0</v>
      </c>
      <c r="L31">
        <v>0</v>
      </c>
      <c r="M31">
        <v>5</v>
      </c>
      <c r="O31" s="1">
        <v>27</v>
      </c>
      <c r="P31">
        <f t="shared" si="5"/>
        <v>51</v>
      </c>
      <c r="Q31">
        <f t="shared" si="6"/>
        <v>21</v>
      </c>
      <c r="R31">
        <f t="shared" si="7"/>
        <v>3</v>
      </c>
      <c r="S31">
        <f t="shared" si="8"/>
        <v>0</v>
      </c>
      <c r="T31">
        <f t="shared" si="9"/>
        <v>1</v>
      </c>
      <c r="V31" s="1" t="s">
        <v>29</v>
      </c>
      <c r="W31" s="3">
        <f>AVERAGE(W26:W30)</f>
        <v>0</v>
      </c>
      <c r="X31" s="3">
        <f t="shared" ref="X31:AA31" si="14">AVERAGE(X26:X30)</f>
        <v>65664</v>
      </c>
      <c r="Y31" s="3">
        <f t="shared" si="14"/>
        <v>634752</v>
      </c>
      <c r="Z31" s="3">
        <f t="shared" si="14"/>
        <v>4530816</v>
      </c>
      <c r="AA31" s="3">
        <f t="shared" si="14"/>
        <v>36443520</v>
      </c>
      <c r="AB31" s="3">
        <f t="shared" si="11"/>
        <v>41674752</v>
      </c>
      <c r="AC31" s="3"/>
      <c r="AK31" s="3"/>
      <c r="AL31" s="3"/>
      <c r="AM31" s="3"/>
    </row>
    <row r="32" spans="1:39" x14ac:dyDescent="0.25">
      <c r="A32" s="1">
        <v>28</v>
      </c>
      <c r="B32">
        <v>51</v>
      </c>
      <c r="C32">
        <v>25</v>
      </c>
      <c r="D32">
        <v>1</v>
      </c>
      <c r="E32">
        <v>0</v>
      </c>
      <c r="F32">
        <v>0</v>
      </c>
      <c r="H32" s="1">
        <v>28</v>
      </c>
      <c r="I32">
        <v>0</v>
      </c>
      <c r="J32">
        <v>0</v>
      </c>
      <c r="K32">
        <v>0</v>
      </c>
      <c r="L32">
        <v>0</v>
      </c>
      <c r="M32">
        <v>6</v>
      </c>
      <c r="O32" s="1">
        <v>28</v>
      </c>
      <c r="P32">
        <f t="shared" si="5"/>
        <v>51</v>
      </c>
      <c r="Q32">
        <f t="shared" si="6"/>
        <v>25</v>
      </c>
      <c r="R32">
        <f t="shared" si="7"/>
        <v>1</v>
      </c>
      <c r="S32">
        <f t="shared" si="8"/>
        <v>0</v>
      </c>
      <c r="T32">
        <f t="shared" si="9"/>
        <v>1</v>
      </c>
      <c r="U32" s="3"/>
      <c r="V32" s="1" t="s">
        <v>33</v>
      </c>
      <c r="W32">
        <f>W31/1000000</f>
        <v>0</v>
      </c>
      <c r="X32">
        <f t="shared" ref="X32:AA32" si="15">X31/1000000</f>
        <v>6.5664E-2</v>
      </c>
      <c r="Y32">
        <f t="shared" si="15"/>
        <v>0.63475199999999998</v>
      </c>
      <c r="Z32">
        <f t="shared" si="15"/>
        <v>4.5308159999999997</v>
      </c>
      <c r="AA32">
        <f t="shared" si="15"/>
        <v>36.443519999999999</v>
      </c>
      <c r="AB32" s="3">
        <f t="shared" si="11"/>
        <v>41.674751999999998</v>
      </c>
      <c r="AC32" s="3"/>
      <c r="AK32" s="3"/>
      <c r="AL32" s="3"/>
      <c r="AM32" s="3"/>
    </row>
    <row r="33" spans="1:39" x14ac:dyDescent="0.25">
      <c r="A33" s="1">
        <v>29</v>
      </c>
      <c r="B33">
        <v>48</v>
      </c>
      <c r="C33">
        <v>19</v>
      </c>
      <c r="D33">
        <v>1</v>
      </c>
      <c r="E33">
        <v>0</v>
      </c>
      <c r="F33">
        <v>0</v>
      </c>
      <c r="H33" s="1">
        <v>29</v>
      </c>
      <c r="I33">
        <v>0</v>
      </c>
      <c r="J33">
        <v>0</v>
      </c>
      <c r="K33">
        <v>0</v>
      </c>
      <c r="L33">
        <v>0</v>
      </c>
      <c r="M33">
        <v>7</v>
      </c>
      <c r="O33" s="1">
        <v>29</v>
      </c>
      <c r="P33">
        <f t="shared" si="5"/>
        <v>48</v>
      </c>
      <c r="Q33">
        <f t="shared" si="6"/>
        <v>19</v>
      </c>
      <c r="R33">
        <f t="shared" si="7"/>
        <v>1</v>
      </c>
      <c r="S33">
        <f t="shared" si="8"/>
        <v>0</v>
      </c>
      <c r="T33">
        <f t="shared" si="9"/>
        <v>1</v>
      </c>
      <c r="U33" s="3"/>
      <c r="V33" s="3"/>
      <c r="AB33" s="3"/>
      <c r="AK33" s="3"/>
      <c r="AL33" s="3"/>
      <c r="AM33" s="3"/>
    </row>
    <row r="34" spans="1:39" x14ac:dyDescent="0.25">
      <c r="A34" s="1">
        <v>30</v>
      </c>
      <c r="B34">
        <v>50</v>
      </c>
      <c r="C34">
        <v>14</v>
      </c>
      <c r="D34">
        <v>0</v>
      </c>
      <c r="E34">
        <v>0</v>
      </c>
      <c r="F34">
        <v>0</v>
      </c>
      <c r="H34" s="1">
        <v>30</v>
      </c>
      <c r="I34">
        <v>0</v>
      </c>
      <c r="J34">
        <v>0</v>
      </c>
      <c r="K34">
        <v>0</v>
      </c>
      <c r="L34">
        <v>0</v>
      </c>
      <c r="M34">
        <v>7</v>
      </c>
      <c r="O34" s="1">
        <v>30</v>
      </c>
      <c r="P34">
        <f t="shared" si="5"/>
        <v>50</v>
      </c>
      <c r="Q34">
        <f t="shared" si="6"/>
        <v>14</v>
      </c>
      <c r="R34">
        <f t="shared" si="7"/>
        <v>0</v>
      </c>
      <c r="S34">
        <f t="shared" si="8"/>
        <v>0</v>
      </c>
      <c r="T34">
        <f t="shared" si="9"/>
        <v>0</v>
      </c>
      <c r="U34" s="3"/>
      <c r="V34" s="1" t="s">
        <v>44</v>
      </c>
      <c r="W34" s="1">
        <v>0</v>
      </c>
      <c r="X34" s="1">
        <v>1</v>
      </c>
      <c r="Y34" s="1">
        <v>2</v>
      </c>
      <c r="Z34" s="1">
        <v>3</v>
      </c>
      <c r="AA34" s="1">
        <v>4</v>
      </c>
      <c r="AB34" s="3" t="s">
        <v>43</v>
      </c>
      <c r="AD34" t="s">
        <v>45</v>
      </c>
      <c r="AK34" s="3"/>
      <c r="AL34" s="3"/>
      <c r="AM34" s="3"/>
    </row>
    <row r="35" spans="1:39" x14ac:dyDescent="0.25">
      <c r="A35" s="1">
        <v>31</v>
      </c>
      <c r="B35">
        <v>51</v>
      </c>
      <c r="C35">
        <v>23</v>
      </c>
      <c r="D35">
        <v>3</v>
      </c>
      <c r="E35">
        <v>0</v>
      </c>
      <c r="F35">
        <v>0</v>
      </c>
      <c r="H35" s="1">
        <v>31</v>
      </c>
      <c r="I35">
        <v>0</v>
      </c>
      <c r="J35">
        <v>0</v>
      </c>
      <c r="K35">
        <v>0</v>
      </c>
      <c r="L35">
        <v>0</v>
      </c>
      <c r="M35">
        <v>7</v>
      </c>
      <c r="O35" s="1">
        <v>31</v>
      </c>
      <c r="P35">
        <f t="shared" si="5"/>
        <v>51</v>
      </c>
      <c r="Q35">
        <f t="shared" si="6"/>
        <v>23</v>
      </c>
      <c r="R35">
        <f t="shared" si="7"/>
        <v>3</v>
      </c>
      <c r="S35">
        <f t="shared" si="8"/>
        <v>0</v>
      </c>
      <c r="T35">
        <f t="shared" si="9"/>
        <v>0</v>
      </c>
      <c r="U35" s="3"/>
      <c r="V35" s="1">
        <v>0</v>
      </c>
      <c r="W35">
        <f>(B1*W$14+I1*$W$13)/($W$1*$W$2*$W$3*$W$13)</f>
        <v>1.2901475694444444E-2</v>
      </c>
      <c r="X35">
        <f t="shared" ref="X35:AA35" si="16">(C1*X$14+J1*$W$13)/($W$1*$W$2*$W$3*$W$13)</f>
        <v>7.045717592592593E-3</v>
      </c>
      <c r="Y35">
        <f t="shared" si="16"/>
        <v>2.0992476851851853E-3</v>
      </c>
      <c r="Z35">
        <f t="shared" si="16"/>
        <v>4.2795138888888891E-3</v>
      </c>
      <c r="AA35">
        <f>(F1*AA$14+M1*$W$13)/($W$1*$W$2*$W$3*$W$13)</f>
        <v>3.5546874999999999E-2</v>
      </c>
      <c r="AB35" s="3">
        <f t="shared" ref="AB35:AB40" si="17">SUM(W35:AA35)</f>
        <v>6.1872829861111103E-2</v>
      </c>
      <c r="AC35" s="3">
        <f>(Planned!$AQ$6*Planned!$AS$1)/($W$1*$W$2*$W$3*$W$13)</f>
        <v>5.5121527777777781E-3</v>
      </c>
      <c r="AD35" s="3">
        <f>(1-AB35-AC35)*100</f>
        <v>93.261501736111114</v>
      </c>
      <c r="AK35" s="3"/>
      <c r="AL35" s="3"/>
      <c r="AM35" s="3"/>
    </row>
    <row r="36" spans="1:39" x14ac:dyDescent="0.25">
      <c r="A36" s="1">
        <v>32</v>
      </c>
      <c r="B36">
        <v>52</v>
      </c>
      <c r="C36">
        <v>15</v>
      </c>
      <c r="D36">
        <v>2</v>
      </c>
      <c r="E36">
        <v>0</v>
      </c>
      <c r="F36">
        <v>0</v>
      </c>
      <c r="H36" s="1">
        <v>32</v>
      </c>
      <c r="I36">
        <v>0</v>
      </c>
      <c r="J36">
        <v>0</v>
      </c>
      <c r="K36">
        <v>0</v>
      </c>
      <c r="L36">
        <v>0</v>
      </c>
      <c r="M36">
        <v>7</v>
      </c>
      <c r="O36" s="1">
        <v>32</v>
      </c>
      <c r="P36">
        <f t="shared" si="5"/>
        <v>52</v>
      </c>
      <c r="Q36">
        <f t="shared" si="6"/>
        <v>15</v>
      </c>
      <c r="R36">
        <f t="shared" si="7"/>
        <v>2</v>
      </c>
      <c r="S36">
        <f t="shared" si="8"/>
        <v>0</v>
      </c>
      <c r="T36">
        <f t="shared" si="9"/>
        <v>0</v>
      </c>
      <c r="V36" s="1">
        <v>1</v>
      </c>
      <c r="W36">
        <f>(B125*W$14+I125*$W$13)/($W$1*$W$2*$W$3*$W$13)</f>
        <v>1.2988281250000001E-2</v>
      </c>
      <c r="X36">
        <f t="shared" ref="X36:AA36" si="18">(C125*X$14+J125*$W$13)/($W$1*$W$2*$W$3*$W$13)</f>
        <v>7.1412037037037034E-3</v>
      </c>
      <c r="Y36">
        <f t="shared" si="18"/>
        <v>1.7268518518518518E-3</v>
      </c>
      <c r="Z36">
        <f t="shared" si="18"/>
        <v>4.5920138888888885E-3</v>
      </c>
      <c r="AA36">
        <f t="shared" si="18"/>
        <v>4.1685185185185186E-2</v>
      </c>
      <c r="AB36" s="3">
        <f t="shared" si="17"/>
        <v>6.8133535879629628E-2</v>
      </c>
      <c r="AC36" s="3">
        <f>(Planned!$AQ$6*Planned!$AS$1)/($W$1*$W$2*$W$3*$W$13)</f>
        <v>5.5121527777777781E-3</v>
      </c>
      <c r="AD36" s="3">
        <f t="shared" ref="AD36:AD40" si="19">(1-AB36-AC36)*100</f>
        <v>92.635431134259264</v>
      </c>
    </row>
    <row r="37" spans="1:39" x14ac:dyDescent="0.25">
      <c r="A37" s="1">
        <v>33</v>
      </c>
      <c r="B37">
        <v>57</v>
      </c>
      <c r="C37">
        <v>21</v>
      </c>
      <c r="D37">
        <v>2</v>
      </c>
      <c r="E37">
        <v>0</v>
      </c>
      <c r="F37">
        <v>0</v>
      </c>
      <c r="H37" s="1">
        <v>33</v>
      </c>
      <c r="I37">
        <v>0</v>
      </c>
      <c r="J37">
        <v>0</v>
      </c>
      <c r="K37">
        <v>0</v>
      </c>
      <c r="L37">
        <v>0</v>
      </c>
      <c r="M37">
        <v>8</v>
      </c>
      <c r="O37" s="1">
        <v>33</v>
      </c>
      <c r="P37">
        <f t="shared" si="5"/>
        <v>57</v>
      </c>
      <c r="Q37">
        <f t="shared" si="6"/>
        <v>21</v>
      </c>
      <c r="R37">
        <f t="shared" si="7"/>
        <v>2</v>
      </c>
      <c r="S37">
        <f t="shared" si="8"/>
        <v>0</v>
      </c>
      <c r="T37">
        <f t="shared" si="9"/>
        <v>1</v>
      </c>
      <c r="V37" s="1">
        <v>2</v>
      </c>
      <c r="W37">
        <f>(B249*W$14+I249*$W$13)/($W$1*$W$2*$W$3*$W$13)</f>
        <v>1.2892795138888889E-2</v>
      </c>
      <c r="X37">
        <f t="shared" ref="X37:AA37" si="20">(C249*X$14+J249*$W$13)/($W$1*$W$2*$W$3*$W$13)</f>
        <v>6.9241898148148144E-3</v>
      </c>
      <c r="Y37">
        <f t="shared" si="20"/>
        <v>1.7268518518518518E-3</v>
      </c>
      <c r="Z37">
        <f t="shared" si="20"/>
        <v>6.2349537037037035E-3</v>
      </c>
      <c r="AA37">
        <f t="shared" si="20"/>
        <v>3.3431712962962962E-2</v>
      </c>
      <c r="AB37" s="3">
        <f t="shared" si="17"/>
        <v>6.1210503472222219E-2</v>
      </c>
      <c r="AC37" s="3">
        <f>(Planned!$AQ$6*Planned!$AS$1)/($W$1*$W$2*$W$3*$W$13)</f>
        <v>5.5121527777777781E-3</v>
      </c>
      <c r="AD37" s="3">
        <f t="shared" si="19"/>
        <v>93.327734375000006</v>
      </c>
    </row>
    <row r="38" spans="1:39" x14ac:dyDescent="0.25">
      <c r="A38" s="1">
        <v>34</v>
      </c>
      <c r="B38">
        <v>51</v>
      </c>
      <c r="C38">
        <v>20</v>
      </c>
      <c r="D38">
        <v>1</v>
      </c>
      <c r="E38">
        <v>0</v>
      </c>
      <c r="F38">
        <v>0</v>
      </c>
      <c r="H38" s="1">
        <v>34</v>
      </c>
      <c r="I38">
        <v>0</v>
      </c>
      <c r="J38">
        <v>0</v>
      </c>
      <c r="K38">
        <v>0</v>
      </c>
      <c r="L38">
        <v>1</v>
      </c>
      <c r="M38">
        <v>9</v>
      </c>
      <c r="O38" s="1">
        <v>34</v>
      </c>
      <c r="P38">
        <f t="shared" si="5"/>
        <v>51</v>
      </c>
      <c r="Q38">
        <f t="shared" si="6"/>
        <v>20</v>
      </c>
      <c r="R38">
        <f t="shared" si="7"/>
        <v>1</v>
      </c>
      <c r="S38">
        <f t="shared" si="8"/>
        <v>1</v>
      </c>
      <c r="T38">
        <f t="shared" si="9"/>
        <v>1</v>
      </c>
      <c r="V38" s="1">
        <v>3</v>
      </c>
      <c r="W38">
        <f>(B373*W$14+I373*$W$13)/($W$1*$W$2*$W$3*$W$13)</f>
        <v>1.3092447916666666E-2</v>
      </c>
      <c r="X38">
        <f t="shared" ref="X38:AA38" si="21">(C373*X$14+J373*$W$13)/($W$1*$W$2*$W$3*$W$13)</f>
        <v>6.7534722222222223E-3</v>
      </c>
      <c r="Y38">
        <f t="shared" si="21"/>
        <v>1.191261574074074E-3</v>
      </c>
      <c r="Z38">
        <f t="shared" si="21"/>
        <v>6.1707175925925922E-3</v>
      </c>
      <c r="AA38">
        <f t="shared" si="21"/>
        <v>4.1581018518518517E-2</v>
      </c>
      <c r="AB38" s="3">
        <f t="shared" si="17"/>
        <v>6.8788917824074078E-2</v>
      </c>
      <c r="AC38" s="3">
        <f>(Planned!$AQ$6*Planned!$AS$1)/($W$1*$W$2*$W$3*$W$13)</f>
        <v>5.5121527777777781E-3</v>
      </c>
      <c r="AD38" s="3">
        <f t="shared" si="19"/>
        <v>92.569892939814821</v>
      </c>
    </row>
    <row r="39" spans="1:39" x14ac:dyDescent="0.25">
      <c r="A39" s="1">
        <v>35</v>
      </c>
      <c r="B39">
        <v>45</v>
      </c>
      <c r="C39">
        <v>22</v>
      </c>
      <c r="D39">
        <v>0</v>
      </c>
      <c r="E39">
        <v>2</v>
      </c>
      <c r="F39">
        <v>9</v>
      </c>
      <c r="H39" s="1">
        <v>35</v>
      </c>
      <c r="I39">
        <v>0</v>
      </c>
      <c r="J39">
        <v>0</v>
      </c>
      <c r="K39">
        <v>0</v>
      </c>
      <c r="L39">
        <v>0</v>
      </c>
      <c r="M39">
        <v>0</v>
      </c>
      <c r="O39" s="1">
        <v>35</v>
      </c>
      <c r="P39">
        <f t="shared" si="5"/>
        <v>45</v>
      </c>
      <c r="Q39">
        <f t="shared" si="6"/>
        <v>22</v>
      </c>
      <c r="R39">
        <f t="shared" si="7"/>
        <v>0</v>
      </c>
      <c r="S39">
        <f t="shared" si="8"/>
        <v>1</v>
      </c>
      <c r="T39">
        <f t="shared" si="9"/>
        <v>0</v>
      </c>
      <c r="V39" s="1">
        <v>4</v>
      </c>
      <c r="W39">
        <f>(B497*W$14+I497*$W$13)/($W$1*$W$2*$W$3*$W$13)</f>
        <v>1.3072916666666667E-2</v>
      </c>
      <c r="X39">
        <f t="shared" ref="X39:AA39" si="22">(C497*X$14+J497*$W$13)/($W$1*$W$2*$W$3*$W$13)</f>
        <v>6.8952546296296297E-3</v>
      </c>
      <c r="Y39">
        <f t="shared" si="22"/>
        <v>1.707175925925926E-3</v>
      </c>
      <c r="Z39">
        <f t="shared" si="22"/>
        <v>5.2812500000000004E-3</v>
      </c>
      <c r="AA39">
        <f t="shared" si="22"/>
        <v>3.6348958333333334E-2</v>
      </c>
      <c r="AB39" s="3">
        <f t="shared" si="17"/>
        <v>6.3305555555555559E-2</v>
      </c>
      <c r="AC39" s="3">
        <f>(Planned!$AQ$6*Planned!$AS$1)/($W$1*$W$2*$W$3*$W$13)</f>
        <v>5.5121527777777781E-3</v>
      </c>
      <c r="AD39" s="3">
        <f t="shared" si="19"/>
        <v>93.11822916666668</v>
      </c>
    </row>
    <row r="40" spans="1:39" x14ac:dyDescent="0.25">
      <c r="A40" s="1">
        <v>36</v>
      </c>
      <c r="B40">
        <v>51</v>
      </c>
      <c r="C40">
        <v>20</v>
      </c>
      <c r="D40">
        <v>2</v>
      </c>
      <c r="E40">
        <v>0</v>
      </c>
      <c r="F40">
        <v>0</v>
      </c>
      <c r="H40" s="1">
        <v>36</v>
      </c>
      <c r="I40">
        <v>0</v>
      </c>
      <c r="J40">
        <v>0</v>
      </c>
      <c r="K40">
        <v>0</v>
      </c>
      <c r="L40">
        <v>0</v>
      </c>
      <c r="M40">
        <v>0</v>
      </c>
      <c r="O40" s="1">
        <v>36</v>
      </c>
      <c r="P40">
        <f t="shared" si="5"/>
        <v>51</v>
      </c>
      <c r="Q40">
        <f t="shared" si="6"/>
        <v>20</v>
      </c>
      <c r="R40">
        <f t="shared" si="7"/>
        <v>2</v>
      </c>
      <c r="S40">
        <f t="shared" si="8"/>
        <v>0</v>
      </c>
      <c r="T40">
        <f t="shared" si="9"/>
        <v>0</v>
      </c>
      <c r="V40" s="1" t="s">
        <v>29</v>
      </c>
      <c r="W40" s="3">
        <f>AVERAGE(W35:W39)</f>
        <v>1.2989583333333336E-2</v>
      </c>
      <c r="X40" s="3">
        <f t="shared" ref="X40" si="23">AVERAGE(X35:X39)</f>
        <v>6.9519675925925921E-3</v>
      </c>
      <c r="Y40" s="3">
        <f t="shared" ref="Y40" si="24">AVERAGE(Y35:Y39)</f>
        <v>1.6902777777777777E-3</v>
      </c>
      <c r="Z40" s="3">
        <f t="shared" ref="Z40" si="25">AVERAGE(Z35:Z39)</f>
        <v>5.3116898148148151E-3</v>
      </c>
      <c r="AA40" s="3">
        <f t="shared" ref="AA40" si="26">AVERAGE(AA35:AA39)</f>
        <v>3.7718750000000002E-2</v>
      </c>
      <c r="AB40" s="3">
        <f t="shared" si="17"/>
        <v>6.4662268518518529E-2</v>
      </c>
      <c r="AC40" s="3">
        <f>(Planned!$AQ$6*Planned!$AS$1)/($W$1*$W$2*$W$3*$W$13)</f>
        <v>5.5121527777777781E-3</v>
      </c>
      <c r="AD40" s="3">
        <f t="shared" si="19"/>
        <v>92.982557870370371</v>
      </c>
    </row>
    <row r="41" spans="1:39" x14ac:dyDescent="0.25">
      <c r="A41" s="1">
        <v>37</v>
      </c>
      <c r="B41">
        <v>47</v>
      </c>
      <c r="C41">
        <v>22</v>
      </c>
      <c r="D41">
        <v>2</v>
      </c>
      <c r="E41">
        <v>0</v>
      </c>
      <c r="F41">
        <v>0</v>
      </c>
      <c r="H41" s="1">
        <v>37</v>
      </c>
      <c r="I41">
        <v>0</v>
      </c>
      <c r="J41">
        <v>0</v>
      </c>
      <c r="K41">
        <v>0</v>
      </c>
      <c r="L41">
        <v>1</v>
      </c>
      <c r="M41">
        <v>0</v>
      </c>
      <c r="O41" s="1">
        <v>37</v>
      </c>
      <c r="P41">
        <f t="shared" si="5"/>
        <v>47</v>
      </c>
      <c r="Q41">
        <f t="shared" si="6"/>
        <v>22</v>
      </c>
      <c r="R41">
        <f t="shared" si="7"/>
        <v>2</v>
      </c>
      <c r="S41">
        <f t="shared" si="8"/>
        <v>1</v>
      </c>
      <c r="T41">
        <f t="shared" si="9"/>
        <v>0</v>
      </c>
    </row>
    <row r="42" spans="1:39" x14ac:dyDescent="0.25">
      <c r="A42" s="1">
        <v>38</v>
      </c>
      <c r="B42">
        <v>50</v>
      </c>
      <c r="C42">
        <v>27</v>
      </c>
      <c r="D42">
        <v>1</v>
      </c>
      <c r="E42">
        <v>2</v>
      </c>
      <c r="F42">
        <v>0</v>
      </c>
      <c r="H42" s="1">
        <v>38</v>
      </c>
      <c r="I42">
        <v>0</v>
      </c>
      <c r="J42">
        <v>0</v>
      </c>
      <c r="K42">
        <v>0</v>
      </c>
      <c r="L42">
        <v>0</v>
      </c>
      <c r="M42">
        <v>0</v>
      </c>
      <c r="O42" s="1">
        <v>38</v>
      </c>
      <c r="P42">
        <f t="shared" si="5"/>
        <v>50</v>
      </c>
      <c r="Q42">
        <f t="shared" si="6"/>
        <v>27</v>
      </c>
      <c r="R42">
        <f t="shared" si="7"/>
        <v>1</v>
      </c>
      <c r="S42">
        <f t="shared" si="8"/>
        <v>1</v>
      </c>
      <c r="T42">
        <f t="shared" si="9"/>
        <v>0</v>
      </c>
    </row>
    <row r="43" spans="1:39" x14ac:dyDescent="0.25">
      <c r="A43" s="1">
        <v>39</v>
      </c>
      <c r="B43">
        <v>49</v>
      </c>
      <c r="C43">
        <v>17</v>
      </c>
      <c r="D43">
        <v>3</v>
      </c>
      <c r="E43">
        <v>0</v>
      </c>
      <c r="F43">
        <v>0</v>
      </c>
      <c r="H43" s="1">
        <v>39</v>
      </c>
      <c r="I43">
        <v>0</v>
      </c>
      <c r="J43">
        <v>0</v>
      </c>
      <c r="K43">
        <v>0</v>
      </c>
      <c r="L43">
        <v>0</v>
      </c>
      <c r="M43">
        <v>0</v>
      </c>
      <c r="O43" s="1">
        <v>39</v>
      </c>
      <c r="P43">
        <f t="shared" si="5"/>
        <v>49</v>
      </c>
      <c r="Q43">
        <f t="shared" si="6"/>
        <v>17</v>
      </c>
      <c r="R43">
        <f t="shared" si="7"/>
        <v>3</v>
      </c>
      <c r="S43">
        <f t="shared" si="8"/>
        <v>0</v>
      </c>
      <c r="T43">
        <f t="shared" si="9"/>
        <v>0</v>
      </c>
    </row>
    <row r="44" spans="1:39" x14ac:dyDescent="0.25">
      <c r="A44" s="1">
        <v>40</v>
      </c>
      <c r="B44">
        <v>44</v>
      </c>
      <c r="C44">
        <v>18</v>
      </c>
      <c r="D44">
        <v>5</v>
      </c>
      <c r="E44">
        <v>0</v>
      </c>
      <c r="F44">
        <v>0</v>
      </c>
      <c r="H44" s="1">
        <v>40</v>
      </c>
      <c r="I44">
        <v>0</v>
      </c>
      <c r="J44">
        <v>0</v>
      </c>
      <c r="K44">
        <v>0</v>
      </c>
      <c r="L44">
        <v>0</v>
      </c>
      <c r="M44">
        <v>0</v>
      </c>
      <c r="O44" s="1">
        <v>40</v>
      </c>
      <c r="P44">
        <f t="shared" si="5"/>
        <v>44</v>
      </c>
      <c r="Q44">
        <f t="shared" si="6"/>
        <v>18</v>
      </c>
      <c r="R44">
        <f t="shared" si="7"/>
        <v>5</v>
      </c>
      <c r="S44">
        <f t="shared" si="8"/>
        <v>0</v>
      </c>
      <c r="T44">
        <f t="shared" si="9"/>
        <v>0</v>
      </c>
    </row>
    <row r="45" spans="1:39" x14ac:dyDescent="0.25">
      <c r="A45" s="1">
        <v>41</v>
      </c>
      <c r="B45">
        <v>45</v>
      </c>
      <c r="C45">
        <v>23</v>
      </c>
      <c r="D45">
        <v>3</v>
      </c>
      <c r="E45">
        <v>0</v>
      </c>
      <c r="F45">
        <v>0</v>
      </c>
      <c r="H45" s="1">
        <v>41</v>
      </c>
      <c r="I45">
        <v>0</v>
      </c>
      <c r="J45">
        <v>0</v>
      </c>
      <c r="K45">
        <v>0</v>
      </c>
      <c r="L45">
        <v>0</v>
      </c>
      <c r="M45">
        <v>1</v>
      </c>
      <c r="O45" s="1">
        <v>41</v>
      </c>
      <c r="P45">
        <f t="shared" si="5"/>
        <v>45</v>
      </c>
      <c r="Q45">
        <f t="shared" si="6"/>
        <v>23</v>
      </c>
      <c r="R45">
        <f t="shared" si="7"/>
        <v>3</v>
      </c>
      <c r="S45">
        <f t="shared" si="8"/>
        <v>0</v>
      </c>
      <c r="T45">
        <f t="shared" si="9"/>
        <v>1</v>
      </c>
    </row>
    <row r="46" spans="1:39" x14ac:dyDescent="0.25">
      <c r="A46" s="1">
        <v>42</v>
      </c>
      <c r="B46">
        <v>51</v>
      </c>
      <c r="C46">
        <v>19</v>
      </c>
      <c r="D46">
        <v>1</v>
      </c>
      <c r="E46">
        <v>2</v>
      </c>
      <c r="F46">
        <v>0</v>
      </c>
      <c r="H46" s="1">
        <v>42</v>
      </c>
      <c r="I46">
        <v>0</v>
      </c>
      <c r="J46">
        <v>0</v>
      </c>
      <c r="K46">
        <v>0</v>
      </c>
      <c r="L46">
        <v>0</v>
      </c>
      <c r="M46">
        <v>1</v>
      </c>
      <c r="O46" s="1">
        <v>42</v>
      </c>
      <c r="P46">
        <f t="shared" si="5"/>
        <v>51</v>
      </c>
      <c r="Q46">
        <f t="shared" si="6"/>
        <v>19</v>
      </c>
      <c r="R46">
        <f t="shared" si="7"/>
        <v>1</v>
      </c>
      <c r="S46">
        <f t="shared" si="8"/>
        <v>2</v>
      </c>
      <c r="T46">
        <f t="shared" si="9"/>
        <v>0</v>
      </c>
    </row>
    <row r="47" spans="1:39" x14ac:dyDescent="0.25">
      <c r="A47" s="1">
        <v>43</v>
      </c>
      <c r="B47">
        <v>56</v>
      </c>
      <c r="C47">
        <v>23</v>
      </c>
      <c r="D47">
        <v>4</v>
      </c>
      <c r="E47">
        <v>0</v>
      </c>
      <c r="F47">
        <v>1</v>
      </c>
      <c r="H47" s="1">
        <v>43</v>
      </c>
      <c r="I47">
        <v>0</v>
      </c>
      <c r="J47">
        <v>0</v>
      </c>
      <c r="K47">
        <v>0</v>
      </c>
      <c r="L47">
        <v>0</v>
      </c>
      <c r="M47">
        <v>0</v>
      </c>
      <c r="O47" s="1">
        <v>43</v>
      </c>
      <c r="P47">
        <f t="shared" si="5"/>
        <v>56</v>
      </c>
      <c r="Q47">
        <f t="shared" si="6"/>
        <v>23</v>
      </c>
      <c r="R47">
        <f t="shared" si="7"/>
        <v>4</v>
      </c>
      <c r="S47">
        <f t="shared" si="8"/>
        <v>0</v>
      </c>
      <c r="T47">
        <f t="shared" si="9"/>
        <v>0</v>
      </c>
    </row>
    <row r="48" spans="1:39" x14ac:dyDescent="0.25">
      <c r="A48" s="1">
        <v>44</v>
      </c>
      <c r="B48">
        <v>52</v>
      </c>
      <c r="C48">
        <v>21</v>
      </c>
      <c r="D48">
        <v>2</v>
      </c>
      <c r="E48">
        <v>0</v>
      </c>
      <c r="F48">
        <v>0</v>
      </c>
      <c r="H48" s="1">
        <v>44</v>
      </c>
      <c r="I48">
        <v>0</v>
      </c>
      <c r="J48">
        <v>0</v>
      </c>
      <c r="K48">
        <v>0</v>
      </c>
      <c r="L48">
        <v>0</v>
      </c>
      <c r="M48">
        <v>0</v>
      </c>
      <c r="O48" s="1">
        <v>44</v>
      </c>
      <c r="P48">
        <f t="shared" si="5"/>
        <v>52</v>
      </c>
      <c r="Q48">
        <f t="shared" si="6"/>
        <v>21</v>
      </c>
      <c r="R48">
        <f t="shared" si="7"/>
        <v>2</v>
      </c>
      <c r="S48">
        <f t="shared" si="8"/>
        <v>0</v>
      </c>
      <c r="T48">
        <f t="shared" si="9"/>
        <v>0</v>
      </c>
    </row>
    <row r="49" spans="1:20" x14ac:dyDescent="0.25">
      <c r="A49" s="1">
        <v>45</v>
      </c>
      <c r="B49">
        <v>49</v>
      </c>
      <c r="C49">
        <v>13</v>
      </c>
      <c r="D49">
        <v>1</v>
      </c>
      <c r="E49">
        <v>0</v>
      </c>
      <c r="F49">
        <v>0</v>
      </c>
      <c r="H49" s="1">
        <v>45</v>
      </c>
      <c r="I49">
        <v>0</v>
      </c>
      <c r="J49">
        <v>0</v>
      </c>
      <c r="K49">
        <v>0</v>
      </c>
      <c r="L49">
        <v>0</v>
      </c>
      <c r="M49">
        <v>0</v>
      </c>
      <c r="O49" s="1">
        <v>45</v>
      </c>
      <c r="P49">
        <f t="shared" si="5"/>
        <v>49</v>
      </c>
      <c r="Q49">
        <f t="shared" si="6"/>
        <v>13</v>
      </c>
      <c r="R49">
        <f t="shared" si="7"/>
        <v>1</v>
      </c>
      <c r="S49">
        <f t="shared" si="8"/>
        <v>0</v>
      </c>
      <c r="T49">
        <f t="shared" si="9"/>
        <v>0</v>
      </c>
    </row>
    <row r="50" spans="1:20" x14ac:dyDescent="0.25">
      <c r="A50" s="1">
        <v>46</v>
      </c>
      <c r="B50">
        <v>48</v>
      </c>
      <c r="C50">
        <v>22</v>
      </c>
      <c r="D50">
        <v>1</v>
      </c>
      <c r="E50">
        <v>0</v>
      </c>
      <c r="F50">
        <v>0</v>
      </c>
      <c r="H50" s="1">
        <v>46</v>
      </c>
      <c r="I50">
        <v>0</v>
      </c>
      <c r="J50">
        <v>0</v>
      </c>
      <c r="K50">
        <v>0</v>
      </c>
      <c r="L50">
        <v>2</v>
      </c>
      <c r="M50">
        <v>0</v>
      </c>
      <c r="O50" s="1">
        <v>46</v>
      </c>
      <c r="P50">
        <f t="shared" si="5"/>
        <v>48</v>
      </c>
      <c r="Q50">
        <f t="shared" si="6"/>
        <v>22</v>
      </c>
      <c r="R50">
        <f t="shared" si="7"/>
        <v>1</v>
      </c>
      <c r="S50">
        <f t="shared" si="8"/>
        <v>2</v>
      </c>
      <c r="T50">
        <f t="shared" si="9"/>
        <v>0</v>
      </c>
    </row>
    <row r="51" spans="1:20" x14ac:dyDescent="0.25">
      <c r="A51" s="1">
        <v>47</v>
      </c>
      <c r="B51">
        <v>53</v>
      </c>
      <c r="C51">
        <v>23</v>
      </c>
      <c r="D51">
        <v>2</v>
      </c>
      <c r="E51">
        <v>2</v>
      </c>
      <c r="F51">
        <v>0</v>
      </c>
      <c r="H51" s="1">
        <v>47</v>
      </c>
      <c r="I51">
        <v>0</v>
      </c>
      <c r="J51">
        <v>0</v>
      </c>
      <c r="K51">
        <v>0</v>
      </c>
      <c r="L51">
        <v>0</v>
      </c>
      <c r="M51">
        <v>1</v>
      </c>
      <c r="O51" s="1">
        <v>47</v>
      </c>
      <c r="P51">
        <f t="shared" si="5"/>
        <v>53</v>
      </c>
      <c r="Q51">
        <f t="shared" si="6"/>
        <v>23</v>
      </c>
      <c r="R51">
        <f t="shared" si="7"/>
        <v>2</v>
      </c>
      <c r="S51">
        <f t="shared" si="8"/>
        <v>0</v>
      </c>
      <c r="T51">
        <f t="shared" si="9"/>
        <v>1</v>
      </c>
    </row>
    <row r="52" spans="1:20" x14ac:dyDescent="0.25">
      <c r="A52" s="1">
        <v>48</v>
      </c>
      <c r="B52">
        <v>49</v>
      </c>
      <c r="C52">
        <v>15</v>
      </c>
      <c r="D52">
        <v>1</v>
      </c>
      <c r="E52">
        <v>0</v>
      </c>
      <c r="F52">
        <v>0</v>
      </c>
      <c r="H52" s="1">
        <v>48</v>
      </c>
      <c r="I52">
        <v>0</v>
      </c>
      <c r="J52">
        <v>0</v>
      </c>
      <c r="K52">
        <v>0</v>
      </c>
      <c r="L52">
        <v>0</v>
      </c>
      <c r="M52">
        <v>2</v>
      </c>
      <c r="O52" s="1">
        <v>48</v>
      </c>
      <c r="P52">
        <f t="shared" si="5"/>
        <v>49</v>
      </c>
      <c r="Q52">
        <f t="shared" si="6"/>
        <v>15</v>
      </c>
      <c r="R52">
        <f t="shared" si="7"/>
        <v>1</v>
      </c>
      <c r="S52">
        <f t="shared" si="8"/>
        <v>0</v>
      </c>
      <c r="T52">
        <f t="shared" si="9"/>
        <v>1</v>
      </c>
    </row>
    <row r="53" spans="1:20" x14ac:dyDescent="0.25">
      <c r="A53" s="1">
        <v>49</v>
      </c>
      <c r="B53">
        <v>55</v>
      </c>
      <c r="C53">
        <v>19</v>
      </c>
      <c r="D53">
        <v>1</v>
      </c>
      <c r="E53">
        <v>0</v>
      </c>
      <c r="F53">
        <v>0</v>
      </c>
      <c r="H53" s="1">
        <v>49</v>
      </c>
      <c r="I53">
        <v>0</v>
      </c>
      <c r="J53">
        <v>0</v>
      </c>
      <c r="K53">
        <v>0</v>
      </c>
      <c r="L53">
        <v>0</v>
      </c>
      <c r="M53">
        <v>2</v>
      </c>
      <c r="O53" s="1">
        <v>49</v>
      </c>
      <c r="P53">
        <f t="shared" si="5"/>
        <v>55</v>
      </c>
      <c r="Q53">
        <f t="shared" si="6"/>
        <v>19</v>
      </c>
      <c r="R53">
        <f t="shared" si="7"/>
        <v>1</v>
      </c>
      <c r="S53">
        <f t="shared" si="8"/>
        <v>0</v>
      </c>
      <c r="T53">
        <f t="shared" si="9"/>
        <v>0</v>
      </c>
    </row>
    <row r="54" spans="1:20" x14ac:dyDescent="0.25">
      <c r="A54" s="1">
        <v>50</v>
      </c>
      <c r="B54">
        <v>53</v>
      </c>
      <c r="C54">
        <v>20</v>
      </c>
      <c r="D54">
        <v>3</v>
      </c>
      <c r="E54">
        <v>0</v>
      </c>
      <c r="F54">
        <v>0</v>
      </c>
      <c r="H54" s="1">
        <v>50</v>
      </c>
      <c r="I54">
        <v>0</v>
      </c>
      <c r="J54">
        <v>0</v>
      </c>
      <c r="K54">
        <v>0</v>
      </c>
      <c r="L54">
        <v>0</v>
      </c>
      <c r="M54">
        <v>2</v>
      </c>
      <c r="O54" s="1">
        <v>50</v>
      </c>
      <c r="P54">
        <f t="shared" si="5"/>
        <v>53</v>
      </c>
      <c r="Q54">
        <f t="shared" si="6"/>
        <v>20</v>
      </c>
      <c r="R54">
        <f t="shared" si="7"/>
        <v>3</v>
      </c>
      <c r="S54">
        <f t="shared" si="8"/>
        <v>0</v>
      </c>
      <c r="T54">
        <f t="shared" si="9"/>
        <v>0</v>
      </c>
    </row>
    <row r="55" spans="1:20" x14ac:dyDescent="0.25">
      <c r="A55" s="1">
        <v>51</v>
      </c>
      <c r="B55">
        <v>50</v>
      </c>
      <c r="C55">
        <v>13</v>
      </c>
      <c r="D55">
        <v>0</v>
      </c>
      <c r="E55">
        <v>0</v>
      </c>
      <c r="F55">
        <v>0</v>
      </c>
      <c r="H55" s="1">
        <v>51</v>
      </c>
      <c r="I55">
        <v>0</v>
      </c>
      <c r="J55">
        <v>0</v>
      </c>
      <c r="K55">
        <v>0</v>
      </c>
      <c r="L55">
        <v>0</v>
      </c>
      <c r="M55">
        <v>4</v>
      </c>
      <c r="O55" s="1">
        <v>51</v>
      </c>
      <c r="P55">
        <f t="shared" si="5"/>
        <v>50</v>
      </c>
      <c r="Q55">
        <f t="shared" si="6"/>
        <v>13</v>
      </c>
      <c r="R55">
        <f t="shared" si="7"/>
        <v>0</v>
      </c>
      <c r="S55">
        <f t="shared" si="8"/>
        <v>0</v>
      </c>
      <c r="T55">
        <f t="shared" si="9"/>
        <v>2</v>
      </c>
    </row>
    <row r="56" spans="1:20" x14ac:dyDescent="0.25">
      <c r="A56" s="1">
        <v>52</v>
      </c>
      <c r="B56">
        <v>45</v>
      </c>
      <c r="C56">
        <v>16</v>
      </c>
      <c r="D56">
        <v>2</v>
      </c>
      <c r="E56">
        <v>0</v>
      </c>
      <c r="F56">
        <v>0</v>
      </c>
      <c r="H56" s="1">
        <v>52</v>
      </c>
      <c r="I56">
        <v>0</v>
      </c>
      <c r="J56">
        <v>0</v>
      </c>
      <c r="K56">
        <v>0</v>
      </c>
      <c r="L56">
        <v>0</v>
      </c>
      <c r="M56">
        <v>4</v>
      </c>
      <c r="O56" s="1">
        <v>52</v>
      </c>
      <c r="P56">
        <f t="shared" si="5"/>
        <v>45</v>
      </c>
      <c r="Q56">
        <f t="shared" si="6"/>
        <v>16</v>
      </c>
      <c r="R56">
        <f t="shared" si="7"/>
        <v>2</v>
      </c>
      <c r="S56">
        <f t="shared" si="8"/>
        <v>0</v>
      </c>
      <c r="T56">
        <f t="shared" si="9"/>
        <v>0</v>
      </c>
    </row>
    <row r="57" spans="1:20" x14ac:dyDescent="0.25">
      <c r="A57" s="1">
        <v>53</v>
      </c>
      <c r="B57">
        <v>54</v>
      </c>
      <c r="C57">
        <v>22</v>
      </c>
      <c r="D57">
        <v>3</v>
      </c>
      <c r="E57">
        <v>0</v>
      </c>
      <c r="F57">
        <v>0</v>
      </c>
      <c r="H57" s="1">
        <v>53</v>
      </c>
      <c r="I57">
        <v>0</v>
      </c>
      <c r="J57">
        <v>0</v>
      </c>
      <c r="K57">
        <v>2</v>
      </c>
      <c r="L57">
        <v>1</v>
      </c>
      <c r="M57">
        <v>5</v>
      </c>
      <c r="O57" s="1">
        <v>53</v>
      </c>
      <c r="P57">
        <f t="shared" si="5"/>
        <v>54</v>
      </c>
      <c r="Q57">
        <f t="shared" si="6"/>
        <v>22</v>
      </c>
      <c r="R57">
        <f t="shared" si="7"/>
        <v>5</v>
      </c>
      <c r="S57">
        <f t="shared" si="8"/>
        <v>1</v>
      </c>
      <c r="T57">
        <f t="shared" si="9"/>
        <v>1</v>
      </c>
    </row>
    <row r="58" spans="1:20" x14ac:dyDescent="0.25">
      <c r="A58" s="1">
        <v>54</v>
      </c>
      <c r="B58">
        <v>47</v>
      </c>
      <c r="C58">
        <v>13</v>
      </c>
      <c r="D58">
        <v>3</v>
      </c>
      <c r="E58">
        <v>0</v>
      </c>
      <c r="F58">
        <v>0</v>
      </c>
      <c r="H58" s="1">
        <v>54</v>
      </c>
      <c r="I58">
        <v>0</v>
      </c>
      <c r="J58">
        <v>0</v>
      </c>
      <c r="K58">
        <v>0</v>
      </c>
      <c r="L58">
        <v>1</v>
      </c>
      <c r="M58">
        <v>5</v>
      </c>
      <c r="O58" s="1">
        <v>54</v>
      </c>
      <c r="P58">
        <f t="shared" si="5"/>
        <v>47</v>
      </c>
      <c r="Q58">
        <f t="shared" si="6"/>
        <v>13</v>
      </c>
      <c r="R58">
        <f t="shared" si="7"/>
        <v>1</v>
      </c>
      <c r="S58">
        <f t="shared" si="8"/>
        <v>0</v>
      </c>
      <c r="T58">
        <f t="shared" si="9"/>
        <v>0</v>
      </c>
    </row>
    <row r="59" spans="1:20" x14ac:dyDescent="0.25">
      <c r="A59" s="1">
        <v>55</v>
      </c>
      <c r="B59">
        <v>46</v>
      </c>
      <c r="C59">
        <v>25</v>
      </c>
      <c r="D59">
        <v>1</v>
      </c>
      <c r="E59">
        <v>0</v>
      </c>
      <c r="F59">
        <v>0</v>
      </c>
      <c r="H59" s="1">
        <v>55</v>
      </c>
      <c r="I59">
        <v>0</v>
      </c>
      <c r="J59">
        <v>0</v>
      </c>
      <c r="K59">
        <v>0</v>
      </c>
      <c r="L59">
        <v>1</v>
      </c>
      <c r="M59">
        <v>5</v>
      </c>
      <c r="O59" s="1">
        <v>55</v>
      </c>
      <c r="P59">
        <f t="shared" si="5"/>
        <v>46</v>
      </c>
      <c r="Q59">
        <f t="shared" si="6"/>
        <v>25</v>
      </c>
      <c r="R59">
        <f t="shared" si="7"/>
        <v>1</v>
      </c>
      <c r="S59">
        <f t="shared" si="8"/>
        <v>0</v>
      </c>
      <c r="T59">
        <f t="shared" si="9"/>
        <v>0</v>
      </c>
    </row>
    <row r="60" spans="1:20" x14ac:dyDescent="0.25">
      <c r="A60" s="1">
        <v>56</v>
      </c>
      <c r="B60">
        <v>46</v>
      </c>
      <c r="C60">
        <v>25</v>
      </c>
      <c r="D60">
        <v>5</v>
      </c>
      <c r="E60">
        <v>0</v>
      </c>
      <c r="F60">
        <v>6</v>
      </c>
      <c r="H60" s="1">
        <v>56</v>
      </c>
      <c r="I60">
        <v>0</v>
      </c>
      <c r="J60">
        <v>0</v>
      </c>
      <c r="K60">
        <v>0</v>
      </c>
      <c r="L60">
        <v>1</v>
      </c>
      <c r="M60">
        <v>0</v>
      </c>
      <c r="O60" s="1">
        <v>56</v>
      </c>
      <c r="P60">
        <f t="shared" si="5"/>
        <v>46</v>
      </c>
      <c r="Q60">
        <f t="shared" si="6"/>
        <v>25</v>
      </c>
      <c r="R60">
        <f t="shared" si="7"/>
        <v>5</v>
      </c>
      <c r="S60">
        <f t="shared" si="8"/>
        <v>0</v>
      </c>
      <c r="T60">
        <f t="shared" si="9"/>
        <v>1</v>
      </c>
    </row>
    <row r="61" spans="1:20" x14ac:dyDescent="0.25">
      <c r="A61" s="1">
        <v>57</v>
      </c>
      <c r="B61">
        <v>50</v>
      </c>
      <c r="C61">
        <v>22</v>
      </c>
      <c r="D61">
        <v>1</v>
      </c>
      <c r="E61">
        <v>0</v>
      </c>
      <c r="F61">
        <v>0</v>
      </c>
      <c r="H61" s="1">
        <v>57</v>
      </c>
      <c r="I61">
        <v>0</v>
      </c>
      <c r="J61">
        <v>0</v>
      </c>
      <c r="K61">
        <v>0</v>
      </c>
      <c r="L61">
        <v>1</v>
      </c>
      <c r="M61">
        <v>0</v>
      </c>
      <c r="O61" s="1">
        <v>57</v>
      </c>
      <c r="P61">
        <f t="shared" si="5"/>
        <v>50</v>
      </c>
      <c r="Q61">
        <f t="shared" si="6"/>
        <v>22</v>
      </c>
      <c r="R61">
        <f t="shared" si="7"/>
        <v>1</v>
      </c>
      <c r="S61">
        <f t="shared" si="8"/>
        <v>0</v>
      </c>
      <c r="T61">
        <f t="shared" si="9"/>
        <v>0</v>
      </c>
    </row>
    <row r="62" spans="1:20" x14ac:dyDescent="0.25">
      <c r="A62" s="1">
        <v>58</v>
      </c>
      <c r="B62">
        <v>47</v>
      </c>
      <c r="C62">
        <v>23</v>
      </c>
      <c r="D62">
        <v>1</v>
      </c>
      <c r="E62">
        <v>1</v>
      </c>
      <c r="F62">
        <v>0</v>
      </c>
      <c r="H62" s="1">
        <v>58</v>
      </c>
      <c r="I62">
        <v>0</v>
      </c>
      <c r="J62">
        <v>0</v>
      </c>
      <c r="K62">
        <v>0</v>
      </c>
      <c r="L62">
        <v>0</v>
      </c>
      <c r="M62">
        <v>1</v>
      </c>
      <c r="O62" s="1">
        <v>58</v>
      </c>
      <c r="P62">
        <f t="shared" si="5"/>
        <v>47</v>
      </c>
      <c r="Q62">
        <f t="shared" si="6"/>
        <v>23</v>
      </c>
      <c r="R62">
        <f t="shared" si="7"/>
        <v>1</v>
      </c>
      <c r="S62">
        <f t="shared" si="8"/>
        <v>0</v>
      </c>
      <c r="T62">
        <f t="shared" si="9"/>
        <v>1</v>
      </c>
    </row>
    <row r="63" spans="1:20" x14ac:dyDescent="0.25">
      <c r="A63" s="1">
        <v>59</v>
      </c>
      <c r="B63">
        <v>44</v>
      </c>
      <c r="C63">
        <v>17</v>
      </c>
      <c r="D63">
        <v>1</v>
      </c>
      <c r="E63">
        <v>0</v>
      </c>
      <c r="F63">
        <v>0</v>
      </c>
      <c r="H63" s="1">
        <v>59</v>
      </c>
      <c r="I63">
        <v>0</v>
      </c>
      <c r="J63">
        <v>0</v>
      </c>
      <c r="K63">
        <v>0</v>
      </c>
      <c r="L63">
        <v>0</v>
      </c>
      <c r="M63">
        <v>1</v>
      </c>
      <c r="O63" s="1">
        <v>59</v>
      </c>
      <c r="P63">
        <f t="shared" si="5"/>
        <v>44</v>
      </c>
      <c r="Q63">
        <f t="shared" si="6"/>
        <v>17</v>
      </c>
      <c r="R63">
        <f t="shared" si="7"/>
        <v>1</v>
      </c>
      <c r="S63">
        <f t="shared" si="8"/>
        <v>0</v>
      </c>
      <c r="T63">
        <f t="shared" si="9"/>
        <v>0</v>
      </c>
    </row>
    <row r="64" spans="1:20" x14ac:dyDescent="0.25">
      <c r="A64" s="1">
        <v>60</v>
      </c>
      <c r="B64">
        <v>42</v>
      </c>
      <c r="C64">
        <v>17</v>
      </c>
      <c r="D64">
        <v>2</v>
      </c>
      <c r="E64">
        <v>0</v>
      </c>
      <c r="F64">
        <v>0</v>
      </c>
      <c r="H64" s="1">
        <v>60</v>
      </c>
      <c r="I64">
        <v>0</v>
      </c>
      <c r="J64">
        <v>0</v>
      </c>
      <c r="K64">
        <v>0</v>
      </c>
      <c r="L64">
        <v>0</v>
      </c>
      <c r="M64">
        <v>1</v>
      </c>
      <c r="O64" s="1">
        <v>60</v>
      </c>
      <c r="P64">
        <f t="shared" si="5"/>
        <v>42</v>
      </c>
      <c r="Q64">
        <f t="shared" si="6"/>
        <v>17</v>
      </c>
      <c r="R64">
        <f t="shared" si="7"/>
        <v>2</v>
      </c>
      <c r="S64">
        <f t="shared" si="8"/>
        <v>0</v>
      </c>
      <c r="T64">
        <f t="shared" si="9"/>
        <v>0</v>
      </c>
    </row>
    <row r="65" spans="1:20" x14ac:dyDescent="0.25">
      <c r="A65" s="1">
        <v>61</v>
      </c>
      <c r="B65">
        <v>51</v>
      </c>
      <c r="C65">
        <v>20</v>
      </c>
      <c r="D65">
        <v>2</v>
      </c>
      <c r="E65">
        <v>0</v>
      </c>
      <c r="F65">
        <v>0</v>
      </c>
      <c r="H65" s="1">
        <v>61</v>
      </c>
      <c r="I65">
        <v>0</v>
      </c>
      <c r="J65">
        <v>0</v>
      </c>
      <c r="K65">
        <v>0</v>
      </c>
      <c r="L65">
        <v>1</v>
      </c>
      <c r="M65">
        <v>1</v>
      </c>
      <c r="O65" s="1">
        <v>61</v>
      </c>
      <c r="P65">
        <f t="shared" si="5"/>
        <v>51</v>
      </c>
      <c r="Q65">
        <f t="shared" si="6"/>
        <v>20</v>
      </c>
      <c r="R65">
        <f t="shared" si="7"/>
        <v>2</v>
      </c>
      <c r="S65">
        <f t="shared" si="8"/>
        <v>1</v>
      </c>
      <c r="T65">
        <f t="shared" si="9"/>
        <v>0</v>
      </c>
    </row>
    <row r="66" spans="1:20" x14ac:dyDescent="0.25">
      <c r="A66" s="1">
        <v>62</v>
      </c>
      <c r="B66">
        <v>53</v>
      </c>
      <c r="C66">
        <v>23</v>
      </c>
      <c r="D66">
        <v>1</v>
      </c>
      <c r="E66">
        <v>0</v>
      </c>
      <c r="F66">
        <v>0</v>
      </c>
      <c r="H66" s="1">
        <v>62</v>
      </c>
      <c r="I66">
        <v>0</v>
      </c>
      <c r="J66">
        <v>0</v>
      </c>
      <c r="K66">
        <v>0</v>
      </c>
      <c r="L66">
        <v>1</v>
      </c>
      <c r="M66">
        <v>2</v>
      </c>
      <c r="O66" s="1">
        <v>62</v>
      </c>
      <c r="P66">
        <f t="shared" si="5"/>
        <v>53</v>
      </c>
      <c r="Q66">
        <f t="shared" si="6"/>
        <v>23</v>
      </c>
      <c r="R66">
        <f t="shared" si="7"/>
        <v>1</v>
      </c>
      <c r="S66">
        <f t="shared" si="8"/>
        <v>0</v>
      </c>
      <c r="T66">
        <f t="shared" si="9"/>
        <v>1</v>
      </c>
    </row>
    <row r="67" spans="1:20" x14ac:dyDescent="0.25">
      <c r="A67" s="1">
        <v>63</v>
      </c>
      <c r="B67">
        <v>57</v>
      </c>
      <c r="C67">
        <v>18</v>
      </c>
      <c r="D67">
        <v>2</v>
      </c>
      <c r="E67">
        <v>2</v>
      </c>
      <c r="F67">
        <v>0</v>
      </c>
      <c r="H67" s="1">
        <v>63</v>
      </c>
      <c r="I67">
        <v>0</v>
      </c>
      <c r="J67">
        <v>0</v>
      </c>
      <c r="K67">
        <v>0</v>
      </c>
      <c r="L67">
        <v>0</v>
      </c>
      <c r="M67">
        <v>3</v>
      </c>
      <c r="O67" s="1">
        <v>63</v>
      </c>
      <c r="P67">
        <f t="shared" si="5"/>
        <v>57</v>
      </c>
      <c r="Q67">
        <f t="shared" si="6"/>
        <v>18</v>
      </c>
      <c r="R67">
        <f t="shared" si="7"/>
        <v>2</v>
      </c>
      <c r="S67">
        <f t="shared" si="8"/>
        <v>1</v>
      </c>
      <c r="T67">
        <f t="shared" si="9"/>
        <v>1</v>
      </c>
    </row>
    <row r="68" spans="1:20" x14ac:dyDescent="0.25">
      <c r="A68" s="1">
        <v>64</v>
      </c>
      <c r="B68">
        <v>51</v>
      </c>
      <c r="C68">
        <v>19</v>
      </c>
      <c r="D68">
        <v>3</v>
      </c>
      <c r="E68">
        <v>0</v>
      </c>
      <c r="F68">
        <v>0</v>
      </c>
      <c r="H68" s="1">
        <v>64</v>
      </c>
      <c r="I68">
        <v>0</v>
      </c>
      <c r="J68">
        <v>0</v>
      </c>
      <c r="K68">
        <v>0</v>
      </c>
      <c r="L68">
        <v>0</v>
      </c>
      <c r="M68">
        <v>3</v>
      </c>
      <c r="O68" s="1">
        <v>64</v>
      </c>
      <c r="P68">
        <f t="shared" si="5"/>
        <v>51</v>
      </c>
      <c r="Q68">
        <f t="shared" si="6"/>
        <v>19</v>
      </c>
      <c r="R68">
        <f t="shared" si="7"/>
        <v>3</v>
      </c>
      <c r="S68">
        <f t="shared" si="8"/>
        <v>0</v>
      </c>
      <c r="T68">
        <f t="shared" si="9"/>
        <v>0</v>
      </c>
    </row>
    <row r="69" spans="1:20" x14ac:dyDescent="0.25">
      <c r="A69" s="1">
        <v>65</v>
      </c>
      <c r="B69">
        <v>50</v>
      </c>
      <c r="C69">
        <v>29</v>
      </c>
      <c r="D69">
        <v>4</v>
      </c>
      <c r="E69">
        <v>0</v>
      </c>
      <c r="F69">
        <v>0</v>
      </c>
      <c r="H69" s="1">
        <v>65</v>
      </c>
      <c r="I69">
        <v>0</v>
      </c>
      <c r="J69">
        <v>0</v>
      </c>
      <c r="K69">
        <v>0</v>
      </c>
      <c r="L69">
        <v>0</v>
      </c>
      <c r="M69">
        <v>3</v>
      </c>
      <c r="O69" s="1">
        <v>65</v>
      </c>
      <c r="P69">
        <f t="shared" si="5"/>
        <v>50</v>
      </c>
      <c r="Q69">
        <f t="shared" si="6"/>
        <v>29</v>
      </c>
      <c r="R69">
        <f t="shared" si="7"/>
        <v>4</v>
      </c>
      <c r="S69">
        <f t="shared" si="8"/>
        <v>0</v>
      </c>
      <c r="T69">
        <f t="shared" si="9"/>
        <v>0</v>
      </c>
    </row>
    <row r="70" spans="1:20" x14ac:dyDescent="0.25">
      <c r="A70" s="1">
        <v>66</v>
      </c>
      <c r="B70">
        <v>57</v>
      </c>
      <c r="C70">
        <v>15</v>
      </c>
      <c r="D70">
        <v>2</v>
      </c>
      <c r="E70">
        <v>0</v>
      </c>
      <c r="F70">
        <v>0</v>
      </c>
      <c r="H70" s="1">
        <v>66</v>
      </c>
      <c r="I70">
        <v>0</v>
      </c>
      <c r="J70">
        <v>0</v>
      </c>
      <c r="K70">
        <v>0</v>
      </c>
      <c r="L70">
        <v>0</v>
      </c>
      <c r="M70">
        <v>4</v>
      </c>
      <c r="O70" s="1">
        <v>66</v>
      </c>
      <c r="P70">
        <f t="shared" ref="P70:P123" si="27">B70+I70-I69</f>
        <v>57</v>
      </c>
      <c r="Q70">
        <f t="shared" ref="Q70:Q123" si="28">C70+J70-J69</f>
        <v>15</v>
      </c>
      <c r="R70">
        <f t="shared" ref="R70:R123" si="29">D70+K70-K69</f>
        <v>2</v>
      </c>
      <c r="S70">
        <f t="shared" ref="S70:S123" si="30">E70+L70-L69</f>
        <v>0</v>
      </c>
      <c r="T70">
        <f t="shared" ref="T70:T123" si="31">F70+M70-M69</f>
        <v>1</v>
      </c>
    </row>
    <row r="71" spans="1:20" x14ac:dyDescent="0.25">
      <c r="A71" s="1">
        <v>67</v>
      </c>
      <c r="B71">
        <v>44</v>
      </c>
      <c r="C71">
        <v>19</v>
      </c>
      <c r="D71">
        <v>2</v>
      </c>
      <c r="E71">
        <v>0</v>
      </c>
      <c r="F71">
        <v>0</v>
      </c>
      <c r="H71" s="1">
        <v>67</v>
      </c>
      <c r="I71">
        <v>0</v>
      </c>
      <c r="J71">
        <v>0</v>
      </c>
      <c r="K71">
        <v>0</v>
      </c>
      <c r="L71">
        <v>0</v>
      </c>
      <c r="M71">
        <v>4</v>
      </c>
      <c r="O71" s="1">
        <v>67</v>
      </c>
      <c r="P71">
        <f t="shared" si="27"/>
        <v>44</v>
      </c>
      <c r="Q71">
        <f t="shared" si="28"/>
        <v>19</v>
      </c>
      <c r="R71">
        <f t="shared" si="29"/>
        <v>2</v>
      </c>
      <c r="S71">
        <f t="shared" si="30"/>
        <v>0</v>
      </c>
      <c r="T71">
        <f t="shared" si="31"/>
        <v>0</v>
      </c>
    </row>
    <row r="72" spans="1:20" x14ac:dyDescent="0.25">
      <c r="A72" s="1">
        <v>68</v>
      </c>
      <c r="B72">
        <v>43</v>
      </c>
      <c r="C72">
        <v>18</v>
      </c>
      <c r="D72">
        <v>1</v>
      </c>
      <c r="E72">
        <v>0</v>
      </c>
      <c r="F72">
        <v>0</v>
      </c>
      <c r="H72" s="1">
        <v>68</v>
      </c>
      <c r="I72">
        <v>0</v>
      </c>
      <c r="J72">
        <v>0</v>
      </c>
      <c r="K72">
        <v>0</v>
      </c>
      <c r="L72">
        <v>0</v>
      </c>
      <c r="M72">
        <v>4</v>
      </c>
      <c r="O72" s="1">
        <v>68</v>
      </c>
      <c r="P72">
        <f t="shared" si="27"/>
        <v>43</v>
      </c>
      <c r="Q72">
        <f t="shared" si="28"/>
        <v>18</v>
      </c>
      <c r="R72">
        <f t="shared" si="29"/>
        <v>1</v>
      </c>
      <c r="S72">
        <f t="shared" si="30"/>
        <v>0</v>
      </c>
      <c r="T72">
        <f t="shared" si="31"/>
        <v>0</v>
      </c>
    </row>
    <row r="73" spans="1:20" x14ac:dyDescent="0.25">
      <c r="A73" s="1">
        <v>69</v>
      </c>
      <c r="B73">
        <v>55</v>
      </c>
      <c r="C73">
        <v>20</v>
      </c>
      <c r="D73">
        <v>0</v>
      </c>
      <c r="E73">
        <v>0</v>
      </c>
      <c r="F73">
        <v>4</v>
      </c>
      <c r="H73" s="1">
        <v>69</v>
      </c>
      <c r="I73">
        <v>0</v>
      </c>
      <c r="J73">
        <v>0</v>
      </c>
      <c r="K73">
        <v>0</v>
      </c>
      <c r="L73">
        <v>0</v>
      </c>
      <c r="M73">
        <v>0</v>
      </c>
      <c r="O73" s="1">
        <v>69</v>
      </c>
      <c r="P73">
        <f t="shared" si="27"/>
        <v>55</v>
      </c>
      <c r="Q73">
        <f t="shared" si="28"/>
        <v>20</v>
      </c>
      <c r="R73">
        <f t="shared" si="29"/>
        <v>0</v>
      </c>
      <c r="S73">
        <f t="shared" si="30"/>
        <v>0</v>
      </c>
      <c r="T73">
        <f t="shared" si="31"/>
        <v>0</v>
      </c>
    </row>
    <row r="74" spans="1:20" x14ac:dyDescent="0.25">
      <c r="A74" s="1">
        <v>70</v>
      </c>
      <c r="B74">
        <v>50</v>
      </c>
      <c r="C74">
        <v>15</v>
      </c>
      <c r="D74">
        <v>1</v>
      </c>
      <c r="E74">
        <v>0</v>
      </c>
      <c r="F74">
        <v>0</v>
      </c>
      <c r="H74" s="1">
        <v>70</v>
      </c>
      <c r="I74">
        <v>0</v>
      </c>
      <c r="J74">
        <v>0</v>
      </c>
      <c r="K74">
        <v>0</v>
      </c>
      <c r="L74">
        <v>0</v>
      </c>
      <c r="M74">
        <v>1</v>
      </c>
      <c r="O74" s="1">
        <v>70</v>
      </c>
      <c r="P74">
        <f t="shared" si="27"/>
        <v>50</v>
      </c>
      <c r="Q74">
        <f t="shared" si="28"/>
        <v>15</v>
      </c>
      <c r="R74">
        <f t="shared" si="29"/>
        <v>1</v>
      </c>
      <c r="S74">
        <f t="shared" si="30"/>
        <v>0</v>
      </c>
      <c r="T74">
        <f t="shared" si="31"/>
        <v>1</v>
      </c>
    </row>
    <row r="75" spans="1:20" x14ac:dyDescent="0.25">
      <c r="A75" s="1">
        <v>71</v>
      </c>
      <c r="B75">
        <v>50</v>
      </c>
      <c r="C75">
        <v>21</v>
      </c>
      <c r="D75">
        <v>1</v>
      </c>
      <c r="E75">
        <v>0</v>
      </c>
      <c r="F75">
        <v>0</v>
      </c>
      <c r="H75" s="1">
        <v>71</v>
      </c>
      <c r="I75">
        <v>0</v>
      </c>
      <c r="J75">
        <v>0</v>
      </c>
      <c r="K75">
        <v>0</v>
      </c>
      <c r="L75">
        <v>0</v>
      </c>
      <c r="M75">
        <v>2</v>
      </c>
      <c r="O75" s="1">
        <v>71</v>
      </c>
      <c r="P75">
        <f t="shared" si="27"/>
        <v>50</v>
      </c>
      <c r="Q75">
        <f t="shared" si="28"/>
        <v>21</v>
      </c>
      <c r="R75">
        <f t="shared" si="29"/>
        <v>1</v>
      </c>
      <c r="S75">
        <f t="shared" si="30"/>
        <v>0</v>
      </c>
      <c r="T75">
        <f t="shared" si="31"/>
        <v>1</v>
      </c>
    </row>
    <row r="76" spans="1:20" x14ac:dyDescent="0.25">
      <c r="A76" s="1">
        <v>72</v>
      </c>
      <c r="B76">
        <v>48</v>
      </c>
      <c r="C76">
        <v>24</v>
      </c>
      <c r="D76">
        <v>3</v>
      </c>
      <c r="E76">
        <v>0</v>
      </c>
      <c r="F76">
        <v>0</v>
      </c>
      <c r="H76" s="1">
        <v>72</v>
      </c>
      <c r="I76">
        <v>0</v>
      </c>
      <c r="J76">
        <v>0</v>
      </c>
      <c r="K76">
        <v>0</v>
      </c>
      <c r="L76">
        <v>0</v>
      </c>
      <c r="M76">
        <v>2</v>
      </c>
      <c r="O76" s="1">
        <v>72</v>
      </c>
      <c r="P76">
        <f t="shared" si="27"/>
        <v>48</v>
      </c>
      <c r="Q76">
        <f t="shared" si="28"/>
        <v>24</v>
      </c>
      <c r="R76">
        <f t="shared" si="29"/>
        <v>3</v>
      </c>
      <c r="S76">
        <f t="shared" si="30"/>
        <v>0</v>
      </c>
      <c r="T76">
        <f t="shared" si="31"/>
        <v>0</v>
      </c>
    </row>
    <row r="77" spans="1:20" x14ac:dyDescent="0.25">
      <c r="A77" s="1">
        <v>73</v>
      </c>
      <c r="B77">
        <v>48</v>
      </c>
      <c r="C77">
        <v>24</v>
      </c>
      <c r="D77">
        <v>1</v>
      </c>
      <c r="E77">
        <v>0</v>
      </c>
      <c r="F77">
        <v>0</v>
      </c>
      <c r="H77" s="1">
        <v>73</v>
      </c>
      <c r="I77">
        <v>0</v>
      </c>
      <c r="J77">
        <v>0</v>
      </c>
      <c r="K77">
        <v>0</v>
      </c>
      <c r="L77">
        <v>0</v>
      </c>
      <c r="M77">
        <v>4</v>
      </c>
      <c r="O77" s="1">
        <v>73</v>
      </c>
      <c r="P77">
        <f t="shared" si="27"/>
        <v>48</v>
      </c>
      <c r="Q77">
        <f t="shared" si="28"/>
        <v>24</v>
      </c>
      <c r="R77">
        <f t="shared" si="29"/>
        <v>1</v>
      </c>
      <c r="S77">
        <f t="shared" si="30"/>
        <v>0</v>
      </c>
      <c r="T77">
        <f t="shared" si="31"/>
        <v>2</v>
      </c>
    </row>
    <row r="78" spans="1:20" x14ac:dyDescent="0.25">
      <c r="A78" s="1">
        <v>74</v>
      </c>
      <c r="B78">
        <v>53</v>
      </c>
      <c r="C78">
        <v>18</v>
      </c>
      <c r="D78">
        <v>3</v>
      </c>
      <c r="E78">
        <v>0</v>
      </c>
      <c r="F78">
        <v>0</v>
      </c>
      <c r="H78" s="1">
        <v>74</v>
      </c>
      <c r="I78">
        <v>0</v>
      </c>
      <c r="J78">
        <v>0</v>
      </c>
      <c r="K78">
        <v>0</v>
      </c>
      <c r="L78">
        <v>0</v>
      </c>
      <c r="M78">
        <v>4</v>
      </c>
      <c r="O78" s="1">
        <v>74</v>
      </c>
      <c r="P78">
        <f t="shared" si="27"/>
        <v>53</v>
      </c>
      <c r="Q78">
        <f t="shared" si="28"/>
        <v>18</v>
      </c>
      <c r="R78">
        <f t="shared" si="29"/>
        <v>3</v>
      </c>
      <c r="S78">
        <f t="shared" si="30"/>
        <v>0</v>
      </c>
      <c r="T78">
        <f t="shared" si="31"/>
        <v>0</v>
      </c>
    </row>
    <row r="79" spans="1:20" x14ac:dyDescent="0.25">
      <c r="A79" s="1">
        <v>75</v>
      </c>
      <c r="B79">
        <v>47</v>
      </c>
      <c r="C79">
        <v>26</v>
      </c>
      <c r="D79">
        <v>5</v>
      </c>
      <c r="E79">
        <v>0</v>
      </c>
      <c r="F79">
        <v>0</v>
      </c>
      <c r="H79" s="1">
        <v>75</v>
      </c>
      <c r="I79">
        <v>0</v>
      </c>
      <c r="J79">
        <v>0</v>
      </c>
      <c r="K79">
        <v>0</v>
      </c>
      <c r="L79">
        <v>0</v>
      </c>
      <c r="M79">
        <v>4</v>
      </c>
      <c r="O79" s="1">
        <v>75</v>
      </c>
      <c r="P79">
        <f t="shared" si="27"/>
        <v>47</v>
      </c>
      <c r="Q79">
        <f t="shared" si="28"/>
        <v>26</v>
      </c>
      <c r="R79">
        <f t="shared" si="29"/>
        <v>5</v>
      </c>
      <c r="S79">
        <f t="shared" si="30"/>
        <v>0</v>
      </c>
      <c r="T79">
        <f t="shared" si="31"/>
        <v>0</v>
      </c>
    </row>
    <row r="80" spans="1:20" x14ac:dyDescent="0.25">
      <c r="A80" s="1">
        <v>76</v>
      </c>
      <c r="B80">
        <v>55</v>
      </c>
      <c r="C80">
        <v>21</v>
      </c>
      <c r="D80">
        <v>1</v>
      </c>
      <c r="E80">
        <v>0</v>
      </c>
      <c r="F80">
        <v>0</v>
      </c>
      <c r="H80" s="1">
        <v>76</v>
      </c>
      <c r="I80">
        <v>0</v>
      </c>
      <c r="J80">
        <v>0</v>
      </c>
      <c r="K80">
        <v>0</v>
      </c>
      <c r="L80">
        <v>1</v>
      </c>
      <c r="M80">
        <v>6</v>
      </c>
      <c r="O80" s="1">
        <v>76</v>
      </c>
      <c r="P80">
        <f t="shared" si="27"/>
        <v>55</v>
      </c>
      <c r="Q80">
        <f t="shared" si="28"/>
        <v>21</v>
      </c>
      <c r="R80">
        <f t="shared" si="29"/>
        <v>1</v>
      </c>
      <c r="S80">
        <f t="shared" si="30"/>
        <v>1</v>
      </c>
      <c r="T80">
        <f t="shared" si="31"/>
        <v>2</v>
      </c>
    </row>
    <row r="81" spans="1:20" x14ac:dyDescent="0.25">
      <c r="A81" s="1">
        <v>77</v>
      </c>
      <c r="B81">
        <v>48</v>
      </c>
      <c r="C81">
        <v>17</v>
      </c>
      <c r="D81">
        <v>2</v>
      </c>
      <c r="E81">
        <v>0</v>
      </c>
      <c r="F81">
        <v>0</v>
      </c>
      <c r="H81" s="1">
        <v>77</v>
      </c>
      <c r="I81">
        <v>0</v>
      </c>
      <c r="J81">
        <v>0</v>
      </c>
      <c r="K81">
        <v>0</v>
      </c>
      <c r="L81">
        <v>1</v>
      </c>
      <c r="M81">
        <v>7</v>
      </c>
      <c r="O81" s="1">
        <v>77</v>
      </c>
      <c r="P81">
        <f t="shared" si="27"/>
        <v>48</v>
      </c>
      <c r="Q81">
        <f t="shared" si="28"/>
        <v>17</v>
      </c>
      <c r="R81">
        <f t="shared" si="29"/>
        <v>2</v>
      </c>
      <c r="S81">
        <f t="shared" si="30"/>
        <v>0</v>
      </c>
      <c r="T81">
        <f t="shared" si="31"/>
        <v>1</v>
      </c>
    </row>
    <row r="82" spans="1:20" x14ac:dyDescent="0.25">
      <c r="A82" s="1">
        <v>78</v>
      </c>
      <c r="B82">
        <v>47</v>
      </c>
      <c r="C82">
        <v>12</v>
      </c>
      <c r="D82">
        <v>2</v>
      </c>
      <c r="E82">
        <v>3</v>
      </c>
      <c r="F82">
        <v>0</v>
      </c>
      <c r="H82" s="1">
        <v>78</v>
      </c>
      <c r="I82">
        <v>0</v>
      </c>
      <c r="J82">
        <v>0</v>
      </c>
      <c r="K82">
        <v>0</v>
      </c>
      <c r="L82">
        <v>0</v>
      </c>
      <c r="M82">
        <v>8</v>
      </c>
      <c r="O82" s="1">
        <v>78</v>
      </c>
      <c r="P82">
        <f t="shared" si="27"/>
        <v>47</v>
      </c>
      <c r="Q82">
        <f t="shared" si="28"/>
        <v>12</v>
      </c>
      <c r="R82">
        <f t="shared" si="29"/>
        <v>2</v>
      </c>
      <c r="S82">
        <f t="shared" si="30"/>
        <v>2</v>
      </c>
      <c r="T82">
        <f t="shared" si="31"/>
        <v>1</v>
      </c>
    </row>
    <row r="83" spans="1:20" x14ac:dyDescent="0.25">
      <c r="A83" s="1">
        <v>79</v>
      </c>
      <c r="B83">
        <v>45</v>
      </c>
      <c r="C83">
        <v>22</v>
      </c>
      <c r="D83">
        <v>5</v>
      </c>
      <c r="E83">
        <v>0</v>
      </c>
      <c r="F83">
        <v>0</v>
      </c>
      <c r="H83" s="1">
        <v>79</v>
      </c>
      <c r="I83">
        <v>0</v>
      </c>
      <c r="J83">
        <v>0</v>
      </c>
      <c r="K83">
        <v>0</v>
      </c>
      <c r="L83">
        <v>0</v>
      </c>
      <c r="M83">
        <v>9</v>
      </c>
      <c r="O83" s="1">
        <v>79</v>
      </c>
      <c r="P83">
        <f t="shared" si="27"/>
        <v>45</v>
      </c>
      <c r="Q83">
        <f t="shared" si="28"/>
        <v>22</v>
      </c>
      <c r="R83">
        <f t="shared" si="29"/>
        <v>5</v>
      </c>
      <c r="S83">
        <f t="shared" si="30"/>
        <v>0</v>
      </c>
      <c r="T83">
        <f t="shared" si="31"/>
        <v>1</v>
      </c>
    </row>
    <row r="84" spans="1:20" x14ac:dyDescent="0.25">
      <c r="A84" s="1">
        <v>80</v>
      </c>
      <c r="B84">
        <v>50</v>
      </c>
      <c r="C84">
        <v>17</v>
      </c>
      <c r="D84">
        <v>2</v>
      </c>
      <c r="E84">
        <v>0</v>
      </c>
      <c r="F84">
        <v>0</v>
      </c>
      <c r="H84" s="1">
        <v>80</v>
      </c>
      <c r="I84">
        <v>0</v>
      </c>
      <c r="J84">
        <v>0</v>
      </c>
      <c r="K84">
        <v>0</v>
      </c>
      <c r="L84">
        <v>0</v>
      </c>
      <c r="M84">
        <v>10</v>
      </c>
      <c r="O84" s="1">
        <v>80</v>
      </c>
      <c r="P84">
        <f t="shared" si="27"/>
        <v>50</v>
      </c>
      <c r="Q84">
        <f t="shared" si="28"/>
        <v>17</v>
      </c>
      <c r="R84">
        <f t="shared" si="29"/>
        <v>2</v>
      </c>
      <c r="S84">
        <f t="shared" si="30"/>
        <v>0</v>
      </c>
      <c r="T84">
        <f t="shared" si="31"/>
        <v>1</v>
      </c>
    </row>
    <row r="85" spans="1:20" x14ac:dyDescent="0.25">
      <c r="A85" s="1">
        <v>81</v>
      </c>
      <c r="B85">
        <v>55</v>
      </c>
      <c r="C85">
        <v>19</v>
      </c>
      <c r="D85">
        <v>2</v>
      </c>
      <c r="E85">
        <v>0</v>
      </c>
      <c r="F85">
        <v>10</v>
      </c>
      <c r="H85" s="1">
        <v>81</v>
      </c>
      <c r="I85">
        <v>0</v>
      </c>
      <c r="J85">
        <v>0</v>
      </c>
      <c r="K85">
        <v>0</v>
      </c>
      <c r="L85">
        <v>0</v>
      </c>
      <c r="M85">
        <v>0</v>
      </c>
      <c r="O85" s="1">
        <v>81</v>
      </c>
      <c r="P85">
        <f t="shared" si="27"/>
        <v>55</v>
      </c>
      <c r="Q85">
        <f t="shared" si="28"/>
        <v>19</v>
      </c>
      <c r="R85">
        <f t="shared" si="29"/>
        <v>2</v>
      </c>
      <c r="S85">
        <f t="shared" si="30"/>
        <v>0</v>
      </c>
      <c r="T85">
        <f t="shared" si="31"/>
        <v>0</v>
      </c>
    </row>
    <row r="86" spans="1:20" x14ac:dyDescent="0.25">
      <c r="A86" s="1">
        <v>82</v>
      </c>
      <c r="B86">
        <v>48</v>
      </c>
      <c r="C86">
        <v>33</v>
      </c>
      <c r="D86">
        <v>1</v>
      </c>
      <c r="E86">
        <v>0</v>
      </c>
      <c r="F86">
        <v>0</v>
      </c>
      <c r="H86" s="1">
        <v>82</v>
      </c>
      <c r="I86">
        <v>0</v>
      </c>
      <c r="J86">
        <v>0</v>
      </c>
      <c r="K86">
        <v>0</v>
      </c>
      <c r="L86">
        <v>0</v>
      </c>
      <c r="M86">
        <v>0</v>
      </c>
      <c r="O86" s="1">
        <v>82</v>
      </c>
      <c r="P86">
        <f t="shared" si="27"/>
        <v>48</v>
      </c>
      <c r="Q86">
        <f t="shared" si="28"/>
        <v>33</v>
      </c>
      <c r="R86">
        <f t="shared" si="29"/>
        <v>1</v>
      </c>
      <c r="S86">
        <f t="shared" si="30"/>
        <v>0</v>
      </c>
      <c r="T86">
        <f t="shared" si="31"/>
        <v>0</v>
      </c>
    </row>
    <row r="87" spans="1:20" x14ac:dyDescent="0.25">
      <c r="A87" s="1">
        <v>83</v>
      </c>
      <c r="B87">
        <v>48</v>
      </c>
      <c r="C87">
        <v>19</v>
      </c>
      <c r="D87">
        <v>1</v>
      </c>
      <c r="E87">
        <v>0</v>
      </c>
      <c r="F87">
        <v>0</v>
      </c>
      <c r="H87" s="1">
        <v>83</v>
      </c>
      <c r="I87">
        <v>0</v>
      </c>
      <c r="J87">
        <v>0</v>
      </c>
      <c r="K87">
        <v>0</v>
      </c>
      <c r="L87">
        <v>0</v>
      </c>
      <c r="M87">
        <v>0</v>
      </c>
      <c r="O87" s="1">
        <v>83</v>
      </c>
      <c r="P87">
        <f t="shared" si="27"/>
        <v>48</v>
      </c>
      <c r="Q87">
        <f t="shared" si="28"/>
        <v>19</v>
      </c>
      <c r="R87">
        <f t="shared" si="29"/>
        <v>1</v>
      </c>
      <c r="S87">
        <f t="shared" si="30"/>
        <v>0</v>
      </c>
      <c r="T87">
        <f t="shared" si="31"/>
        <v>0</v>
      </c>
    </row>
    <row r="88" spans="1:20" x14ac:dyDescent="0.25">
      <c r="A88" s="1">
        <v>84</v>
      </c>
      <c r="B88">
        <v>45</v>
      </c>
      <c r="C88">
        <v>22</v>
      </c>
      <c r="D88">
        <v>2</v>
      </c>
      <c r="E88">
        <v>0</v>
      </c>
      <c r="F88">
        <v>0</v>
      </c>
      <c r="H88" s="1">
        <v>84</v>
      </c>
      <c r="I88">
        <v>0</v>
      </c>
      <c r="J88">
        <v>0</v>
      </c>
      <c r="K88">
        <v>0</v>
      </c>
      <c r="L88">
        <v>0</v>
      </c>
      <c r="M88">
        <v>0</v>
      </c>
      <c r="O88" s="1">
        <v>84</v>
      </c>
      <c r="P88">
        <f t="shared" si="27"/>
        <v>45</v>
      </c>
      <c r="Q88">
        <f t="shared" si="28"/>
        <v>22</v>
      </c>
      <c r="R88">
        <f t="shared" si="29"/>
        <v>2</v>
      </c>
      <c r="S88">
        <f t="shared" si="30"/>
        <v>0</v>
      </c>
      <c r="T88">
        <f t="shared" si="31"/>
        <v>0</v>
      </c>
    </row>
    <row r="89" spans="1:20" x14ac:dyDescent="0.25">
      <c r="A89" s="1">
        <v>85</v>
      </c>
      <c r="B89">
        <v>51</v>
      </c>
      <c r="C89">
        <v>19</v>
      </c>
      <c r="D89">
        <v>1</v>
      </c>
      <c r="E89">
        <v>0</v>
      </c>
      <c r="F89">
        <v>0</v>
      </c>
      <c r="H89" s="1">
        <v>85</v>
      </c>
      <c r="I89">
        <v>0</v>
      </c>
      <c r="J89">
        <v>0</v>
      </c>
      <c r="K89">
        <v>0</v>
      </c>
      <c r="L89">
        <v>0</v>
      </c>
      <c r="M89">
        <v>0</v>
      </c>
      <c r="O89" s="1">
        <v>85</v>
      </c>
      <c r="P89">
        <f t="shared" si="27"/>
        <v>51</v>
      </c>
      <c r="Q89">
        <f t="shared" si="28"/>
        <v>19</v>
      </c>
      <c r="R89">
        <f t="shared" si="29"/>
        <v>1</v>
      </c>
      <c r="S89">
        <f t="shared" si="30"/>
        <v>0</v>
      </c>
      <c r="T89">
        <f t="shared" si="31"/>
        <v>0</v>
      </c>
    </row>
    <row r="90" spans="1:20" x14ac:dyDescent="0.25">
      <c r="A90" s="1">
        <v>86</v>
      </c>
      <c r="B90">
        <v>45</v>
      </c>
      <c r="C90">
        <v>19</v>
      </c>
      <c r="D90">
        <v>0</v>
      </c>
      <c r="E90">
        <v>0</v>
      </c>
      <c r="F90">
        <v>0</v>
      </c>
      <c r="H90" s="1">
        <v>86</v>
      </c>
      <c r="I90">
        <v>0</v>
      </c>
      <c r="J90">
        <v>0</v>
      </c>
      <c r="K90">
        <v>0</v>
      </c>
      <c r="L90">
        <v>0</v>
      </c>
      <c r="M90">
        <v>0</v>
      </c>
      <c r="O90" s="1">
        <v>86</v>
      </c>
      <c r="P90">
        <f t="shared" si="27"/>
        <v>45</v>
      </c>
      <c r="Q90">
        <f t="shared" si="28"/>
        <v>19</v>
      </c>
      <c r="R90">
        <f t="shared" si="29"/>
        <v>0</v>
      </c>
      <c r="S90">
        <f t="shared" si="30"/>
        <v>0</v>
      </c>
      <c r="T90">
        <f t="shared" si="31"/>
        <v>0</v>
      </c>
    </row>
    <row r="91" spans="1:20" x14ac:dyDescent="0.25">
      <c r="A91" s="1">
        <v>87</v>
      </c>
      <c r="B91">
        <v>46</v>
      </c>
      <c r="C91">
        <v>19</v>
      </c>
      <c r="D91">
        <v>0</v>
      </c>
      <c r="E91">
        <v>0</v>
      </c>
      <c r="F91">
        <v>0</v>
      </c>
      <c r="H91" s="1">
        <v>87</v>
      </c>
      <c r="I91">
        <v>0</v>
      </c>
      <c r="J91">
        <v>0</v>
      </c>
      <c r="K91">
        <v>0</v>
      </c>
      <c r="L91">
        <v>0</v>
      </c>
      <c r="M91">
        <v>1</v>
      </c>
      <c r="O91" s="1">
        <v>87</v>
      </c>
      <c r="P91">
        <f t="shared" si="27"/>
        <v>46</v>
      </c>
      <c r="Q91">
        <f t="shared" si="28"/>
        <v>19</v>
      </c>
      <c r="R91">
        <f t="shared" si="29"/>
        <v>0</v>
      </c>
      <c r="S91">
        <f t="shared" si="30"/>
        <v>0</v>
      </c>
      <c r="T91">
        <f t="shared" si="31"/>
        <v>1</v>
      </c>
    </row>
    <row r="92" spans="1:20" x14ac:dyDescent="0.25">
      <c r="A92" s="1">
        <v>88</v>
      </c>
      <c r="B92">
        <v>53</v>
      </c>
      <c r="C92">
        <v>21</v>
      </c>
      <c r="D92">
        <v>4</v>
      </c>
      <c r="E92">
        <v>2</v>
      </c>
      <c r="F92">
        <v>0</v>
      </c>
      <c r="H92" s="1">
        <v>88</v>
      </c>
      <c r="I92">
        <v>0</v>
      </c>
      <c r="J92">
        <v>0</v>
      </c>
      <c r="K92">
        <v>0</v>
      </c>
      <c r="L92">
        <v>0</v>
      </c>
      <c r="M92">
        <v>1</v>
      </c>
      <c r="O92" s="1">
        <v>88</v>
      </c>
      <c r="P92">
        <f t="shared" si="27"/>
        <v>53</v>
      </c>
      <c r="Q92">
        <f t="shared" si="28"/>
        <v>21</v>
      </c>
      <c r="R92">
        <f t="shared" si="29"/>
        <v>4</v>
      </c>
      <c r="S92">
        <f t="shared" si="30"/>
        <v>2</v>
      </c>
      <c r="T92">
        <f t="shared" si="31"/>
        <v>0</v>
      </c>
    </row>
    <row r="93" spans="1:20" x14ac:dyDescent="0.25">
      <c r="A93" s="1">
        <v>89</v>
      </c>
      <c r="B93">
        <v>44</v>
      </c>
      <c r="C93">
        <v>18</v>
      </c>
      <c r="D93">
        <v>2</v>
      </c>
      <c r="E93">
        <v>0</v>
      </c>
      <c r="F93">
        <v>0</v>
      </c>
      <c r="H93" s="1">
        <v>89</v>
      </c>
      <c r="I93">
        <v>0</v>
      </c>
      <c r="J93">
        <v>0</v>
      </c>
      <c r="K93">
        <v>0</v>
      </c>
      <c r="L93">
        <v>0</v>
      </c>
      <c r="M93">
        <v>2</v>
      </c>
      <c r="O93" s="1">
        <v>89</v>
      </c>
      <c r="P93">
        <f t="shared" si="27"/>
        <v>44</v>
      </c>
      <c r="Q93">
        <f t="shared" si="28"/>
        <v>18</v>
      </c>
      <c r="R93">
        <f t="shared" si="29"/>
        <v>2</v>
      </c>
      <c r="S93">
        <f t="shared" si="30"/>
        <v>0</v>
      </c>
      <c r="T93">
        <f t="shared" si="31"/>
        <v>1</v>
      </c>
    </row>
    <row r="94" spans="1:20" x14ac:dyDescent="0.25">
      <c r="A94" s="1">
        <v>90</v>
      </c>
      <c r="B94">
        <v>56</v>
      </c>
      <c r="C94">
        <v>17</v>
      </c>
      <c r="D94">
        <v>1</v>
      </c>
      <c r="E94">
        <v>0</v>
      </c>
      <c r="F94">
        <v>0</v>
      </c>
      <c r="H94" s="1">
        <v>90</v>
      </c>
      <c r="I94">
        <v>0</v>
      </c>
      <c r="J94">
        <v>0</v>
      </c>
      <c r="K94">
        <v>0</v>
      </c>
      <c r="L94">
        <v>0</v>
      </c>
      <c r="M94">
        <v>3</v>
      </c>
      <c r="O94" s="1">
        <v>90</v>
      </c>
      <c r="P94">
        <f t="shared" si="27"/>
        <v>56</v>
      </c>
      <c r="Q94">
        <f t="shared" si="28"/>
        <v>17</v>
      </c>
      <c r="R94">
        <f t="shared" si="29"/>
        <v>1</v>
      </c>
      <c r="S94">
        <f t="shared" si="30"/>
        <v>0</v>
      </c>
      <c r="T94">
        <f t="shared" si="31"/>
        <v>1</v>
      </c>
    </row>
    <row r="95" spans="1:20" x14ac:dyDescent="0.25">
      <c r="A95" s="1">
        <v>91</v>
      </c>
      <c r="B95">
        <v>46</v>
      </c>
      <c r="C95">
        <v>18</v>
      </c>
      <c r="D95">
        <v>1</v>
      </c>
      <c r="E95">
        <v>0</v>
      </c>
      <c r="F95">
        <v>0</v>
      </c>
      <c r="H95" s="1">
        <v>91</v>
      </c>
      <c r="I95">
        <v>0</v>
      </c>
      <c r="J95">
        <v>0</v>
      </c>
      <c r="K95">
        <v>0</v>
      </c>
      <c r="L95">
        <v>0</v>
      </c>
      <c r="M95">
        <v>3</v>
      </c>
      <c r="O95" s="1">
        <v>91</v>
      </c>
      <c r="P95">
        <f t="shared" si="27"/>
        <v>46</v>
      </c>
      <c r="Q95">
        <f t="shared" si="28"/>
        <v>18</v>
      </c>
      <c r="R95">
        <f t="shared" si="29"/>
        <v>1</v>
      </c>
      <c r="S95">
        <f t="shared" si="30"/>
        <v>0</v>
      </c>
      <c r="T95">
        <f t="shared" si="31"/>
        <v>0</v>
      </c>
    </row>
    <row r="96" spans="1:20" x14ac:dyDescent="0.25">
      <c r="A96" s="1">
        <v>92</v>
      </c>
      <c r="B96">
        <v>41</v>
      </c>
      <c r="C96">
        <v>19</v>
      </c>
      <c r="D96">
        <v>2</v>
      </c>
      <c r="E96">
        <v>0</v>
      </c>
      <c r="F96">
        <v>0</v>
      </c>
      <c r="H96" s="1">
        <v>92</v>
      </c>
      <c r="I96">
        <v>0</v>
      </c>
      <c r="J96">
        <v>0</v>
      </c>
      <c r="K96">
        <v>0</v>
      </c>
      <c r="L96">
        <v>0</v>
      </c>
      <c r="M96">
        <v>3</v>
      </c>
      <c r="O96" s="1">
        <v>92</v>
      </c>
      <c r="P96">
        <f t="shared" si="27"/>
        <v>41</v>
      </c>
      <c r="Q96">
        <f t="shared" si="28"/>
        <v>19</v>
      </c>
      <c r="R96">
        <f t="shared" si="29"/>
        <v>2</v>
      </c>
      <c r="S96">
        <f t="shared" si="30"/>
        <v>0</v>
      </c>
      <c r="T96">
        <f t="shared" si="31"/>
        <v>0</v>
      </c>
    </row>
    <row r="97" spans="1:20" x14ac:dyDescent="0.25">
      <c r="A97" s="1">
        <v>93</v>
      </c>
      <c r="B97">
        <v>49</v>
      </c>
      <c r="C97">
        <v>17</v>
      </c>
      <c r="D97">
        <v>1</v>
      </c>
      <c r="E97">
        <v>0</v>
      </c>
      <c r="F97">
        <v>0</v>
      </c>
      <c r="H97" s="1">
        <v>93</v>
      </c>
      <c r="I97">
        <v>0</v>
      </c>
      <c r="J97">
        <v>0</v>
      </c>
      <c r="K97">
        <v>0</v>
      </c>
      <c r="L97">
        <v>0</v>
      </c>
      <c r="M97">
        <v>3</v>
      </c>
      <c r="O97" s="1">
        <v>93</v>
      </c>
      <c r="P97">
        <f t="shared" si="27"/>
        <v>49</v>
      </c>
      <c r="Q97">
        <f t="shared" si="28"/>
        <v>17</v>
      </c>
      <c r="R97">
        <f t="shared" si="29"/>
        <v>1</v>
      </c>
      <c r="S97">
        <f t="shared" si="30"/>
        <v>0</v>
      </c>
      <c r="T97">
        <f t="shared" si="31"/>
        <v>0</v>
      </c>
    </row>
    <row r="98" spans="1:20" x14ac:dyDescent="0.25">
      <c r="A98" s="1">
        <v>94</v>
      </c>
      <c r="B98">
        <v>53</v>
      </c>
      <c r="C98">
        <v>18</v>
      </c>
      <c r="D98">
        <v>1</v>
      </c>
      <c r="E98">
        <v>0</v>
      </c>
      <c r="F98">
        <v>0</v>
      </c>
      <c r="H98" s="1">
        <v>94</v>
      </c>
      <c r="I98">
        <v>0</v>
      </c>
      <c r="J98">
        <v>0</v>
      </c>
      <c r="K98">
        <v>0</v>
      </c>
      <c r="L98">
        <v>0</v>
      </c>
      <c r="M98">
        <v>3</v>
      </c>
      <c r="O98" s="1">
        <v>94</v>
      </c>
      <c r="P98">
        <f t="shared" si="27"/>
        <v>53</v>
      </c>
      <c r="Q98">
        <f t="shared" si="28"/>
        <v>18</v>
      </c>
      <c r="R98">
        <f t="shared" si="29"/>
        <v>1</v>
      </c>
      <c r="S98">
        <f t="shared" si="30"/>
        <v>0</v>
      </c>
      <c r="T98">
        <f t="shared" si="31"/>
        <v>0</v>
      </c>
    </row>
    <row r="99" spans="1:20" x14ac:dyDescent="0.25">
      <c r="A99" s="1">
        <v>95</v>
      </c>
      <c r="B99">
        <v>51</v>
      </c>
      <c r="C99">
        <v>14</v>
      </c>
      <c r="D99">
        <v>2</v>
      </c>
      <c r="E99">
        <v>0</v>
      </c>
      <c r="F99">
        <v>0</v>
      </c>
      <c r="H99" s="1">
        <v>95</v>
      </c>
      <c r="I99">
        <v>0</v>
      </c>
      <c r="J99">
        <v>0</v>
      </c>
      <c r="K99">
        <v>0</v>
      </c>
      <c r="L99">
        <v>1</v>
      </c>
      <c r="M99">
        <v>3</v>
      </c>
      <c r="O99" s="1">
        <v>95</v>
      </c>
      <c r="P99">
        <f t="shared" si="27"/>
        <v>51</v>
      </c>
      <c r="Q99">
        <f t="shared" si="28"/>
        <v>14</v>
      </c>
      <c r="R99">
        <f t="shared" si="29"/>
        <v>2</v>
      </c>
      <c r="S99">
        <f t="shared" si="30"/>
        <v>1</v>
      </c>
      <c r="T99">
        <f t="shared" si="31"/>
        <v>0</v>
      </c>
    </row>
    <row r="100" spans="1:20" x14ac:dyDescent="0.25">
      <c r="A100" s="1">
        <v>96</v>
      </c>
      <c r="B100">
        <v>46</v>
      </c>
      <c r="C100">
        <v>14</v>
      </c>
      <c r="D100">
        <v>4</v>
      </c>
      <c r="E100">
        <v>1</v>
      </c>
      <c r="F100">
        <v>0</v>
      </c>
      <c r="H100" s="1">
        <v>96</v>
      </c>
      <c r="I100">
        <v>0</v>
      </c>
      <c r="J100">
        <v>0</v>
      </c>
      <c r="K100">
        <v>0</v>
      </c>
      <c r="L100">
        <v>0</v>
      </c>
      <c r="M100">
        <v>3</v>
      </c>
      <c r="O100" s="1">
        <v>96</v>
      </c>
      <c r="P100">
        <f t="shared" si="27"/>
        <v>46</v>
      </c>
      <c r="Q100">
        <f t="shared" si="28"/>
        <v>14</v>
      </c>
      <c r="R100">
        <f t="shared" si="29"/>
        <v>4</v>
      </c>
      <c r="S100">
        <f t="shared" si="30"/>
        <v>0</v>
      </c>
      <c r="T100">
        <f t="shared" si="31"/>
        <v>0</v>
      </c>
    </row>
    <row r="101" spans="1:20" x14ac:dyDescent="0.25">
      <c r="A101" s="1">
        <v>97</v>
      </c>
      <c r="B101">
        <v>48</v>
      </c>
      <c r="C101">
        <v>19</v>
      </c>
      <c r="D101">
        <v>3</v>
      </c>
      <c r="E101">
        <v>0</v>
      </c>
      <c r="F101">
        <v>3</v>
      </c>
      <c r="H101" s="1">
        <v>97</v>
      </c>
      <c r="I101">
        <v>0</v>
      </c>
      <c r="J101">
        <v>0</v>
      </c>
      <c r="K101">
        <v>0</v>
      </c>
      <c r="L101">
        <v>0</v>
      </c>
      <c r="M101">
        <v>0</v>
      </c>
      <c r="O101" s="1">
        <v>97</v>
      </c>
      <c r="P101">
        <f t="shared" si="27"/>
        <v>48</v>
      </c>
      <c r="Q101">
        <f t="shared" si="28"/>
        <v>19</v>
      </c>
      <c r="R101">
        <f t="shared" si="29"/>
        <v>3</v>
      </c>
      <c r="S101">
        <f t="shared" si="30"/>
        <v>0</v>
      </c>
      <c r="T101">
        <f t="shared" si="31"/>
        <v>0</v>
      </c>
    </row>
    <row r="102" spans="1:20" x14ac:dyDescent="0.25">
      <c r="A102" s="1">
        <v>98</v>
      </c>
      <c r="B102">
        <v>49</v>
      </c>
      <c r="C102">
        <v>20</v>
      </c>
      <c r="D102">
        <v>2</v>
      </c>
      <c r="E102">
        <v>0</v>
      </c>
      <c r="F102">
        <v>0</v>
      </c>
      <c r="H102" s="1">
        <v>98</v>
      </c>
      <c r="I102">
        <v>0</v>
      </c>
      <c r="J102">
        <v>0</v>
      </c>
      <c r="K102">
        <v>0</v>
      </c>
      <c r="L102">
        <v>0</v>
      </c>
      <c r="M102">
        <v>0</v>
      </c>
      <c r="O102" s="1">
        <v>98</v>
      </c>
      <c r="P102">
        <f t="shared" si="27"/>
        <v>49</v>
      </c>
      <c r="Q102">
        <f t="shared" si="28"/>
        <v>20</v>
      </c>
      <c r="R102">
        <f t="shared" si="29"/>
        <v>2</v>
      </c>
      <c r="S102">
        <f t="shared" si="30"/>
        <v>0</v>
      </c>
      <c r="T102">
        <f t="shared" si="31"/>
        <v>0</v>
      </c>
    </row>
    <row r="103" spans="1:20" x14ac:dyDescent="0.25">
      <c r="A103" s="1">
        <v>99</v>
      </c>
      <c r="B103">
        <v>53</v>
      </c>
      <c r="C103">
        <v>19</v>
      </c>
      <c r="D103">
        <v>2</v>
      </c>
      <c r="E103">
        <v>1</v>
      </c>
      <c r="F103">
        <v>0</v>
      </c>
      <c r="H103" s="1">
        <v>99</v>
      </c>
      <c r="I103">
        <v>0</v>
      </c>
      <c r="J103">
        <v>0</v>
      </c>
      <c r="K103">
        <v>0</v>
      </c>
      <c r="L103">
        <v>0</v>
      </c>
      <c r="M103">
        <v>0</v>
      </c>
      <c r="O103" s="1">
        <v>99</v>
      </c>
      <c r="P103">
        <f t="shared" si="27"/>
        <v>53</v>
      </c>
      <c r="Q103">
        <f t="shared" si="28"/>
        <v>19</v>
      </c>
      <c r="R103">
        <f t="shared" si="29"/>
        <v>2</v>
      </c>
      <c r="S103">
        <f t="shared" si="30"/>
        <v>1</v>
      </c>
      <c r="T103">
        <f t="shared" si="31"/>
        <v>0</v>
      </c>
    </row>
    <row r="104" spans="1:20" x14ac:dyDescent="0.25">
      <c r="A104" s="1">
        <v>100</v>
      </c>
      <c r="B104">
        <v>51</v>
      </c>
      <c r="C104">
        <v>16</v>
      </c>
      <c r="D104">
        <v>3</v>
      </c>
      <c r="E104">
        <v>0</v>
      </c>
      <c r="F104">
        <v>0</v>
      </c>
      <c r="H104" s="1">
        <v>100</v>
      </c>
      <c r="I104">
        <v>0</v>
      </c>
      <c r="J104">
        <v>0</v>
      </c>
      <c r="K104">
        <v>0</v>
      </c>
      <c r="L104">
        <v>0</v>
      </c>
      <c r="M104">
        <v>1</v>
      </c>
      <c r="O104" s="1">
        <v>100</v>
      </c>
      <c r="P104">
        <f t="shared" si="27"/>
        <v>51</v>
      </c>
      <c r="Q104">
        <f t="shared" si="28"/>
        <v>16</v>
      </c>
      <c r="R104">
        <f t="shared" si="29"/>
        <v>3</v>
      </c>
      <c r="S104">
        <f t="shared" si="30"/>
        <v>0</v>
      </c>
      <c r="T104">
        <f t="shared" si="31"/>
        <v>1</v>
      </c>
    </row>
    <row r="105" spans="1:20" x14ac:dyDescent="0.25">
      <c r="A105" s="1">
        <v>101</v>
      </c>
      <c r="B105">
        <v>52</v>
      </c>
      <c r="C105">
        <v>25</v>
      </c>
      <c r="D105">
        <v>0</v>
      </c>
      <c r="E105">
        <v>0</v>
      </c>
      <c r="F105">
        <v>0</v>
      </c>
      <c r="H105" s="1">
        <v>101</v>
      </c>
      <c r="I105">
        <v>0</v>
      </c>
      <c r="J105">
        <v>0</v>
      </c>
      <c r="K105">
        <v>0</v>
      </c>
      <c r="L105">
        <v>2</v>
      </c>
      <c r="M105">
        <v>1</v>
      </c>
      <c r="O105" s="1">
        <v>101</v>
      </c>
      <c r="P105">
        <f t="shared" si="27"/>
        <v>52</v>
      </c>
      <c r="Q105">
        <f t="shared" si="28"/>
        <v>25</v>
      </c>
      <c r="R105">
        <f t="shared" si="29"/>
        <v>0</v>
      </c>
      <c r="S105">
        <f t="shared" si="30"/>
        <v>2</v>
      </c>
      <c r="T105">
        <f t="shared" si="31"/>
        <v>0</v>
      </c>
    </row>
    <row r="106" spans="1:20" x14ac:dyDescent="0.25">
      <c r="A106" s="1">
        <v>102</v>
      </c>
      <c r="B106">
        <v>51</v>
      </c>
      <c r="C106">
        <v>18</v>
      </c>
      <c r="D106">
        <v>2</v>
      </c>
      <c r="E106">
        <v>2</v>
      </c>
      <c r="F106">
        <v>0</v>
      </c>
      <c r="H106" s="1">
        <v>102</v>
      </c>
      <c r="I106">
        <v>0</v>
      </c>
      <c r="J106">
        <v>0</v>
      </c>
      <c r="K106">
        <v>0</v>
      </c>
      <c r="L106">
        <v>0</v>
      </c>
      <c r="M106">
        <v>2</v>
      </c>
      <c r="O106" s="1">
        <v>102</v>
      </c>
      <c r="P106">
        <f t="shared" si="27"/>
        <v>51</v>
      </c>
      <c r="Q106">
        <f t="shared" si="28"/>
        <v>18</v>
      </c>
      <c r="R106">
        <f t="shared" si="29"/>
        <v>2</v>
      </c>
      <c r="S106">
        <f t="shared" si="30"/>
        <v>0</v>
      </c>
      <c r="T106">
        <f t="shared" si="31"/>
        <v>1</v>
      </c>
    </row>
    <row r="107" spans="1:20" x14ac:dyDescent="0.25">
      <c r="A107" s="1">
        <v>103</v>
      </c>
      <c r="B107">
        <v>53</v>
      </c>
      <c r="C107">
        <v>19</v>
      </c>
      <c r="D107">
        <v>1</v>
      </c>
      <c r="E107">
        <v>0</v>
      </c>
      <c r="F107">
        <v>0</v>
      </c>
      <c r="H107" s="1">
        <v>103</v>
      </c>
      <c r="I107">
        <v>0</v>
      </c>
      <c r="J107">
        <v>0</v>
      </c>
      <c r="K107">
        <v>0</v>
      </c>
      <c r="L107">
        <v>0</v>
      </c>
      <c r="M107">
        <v>2</v>
      </c>
      <c r="O107" s="1">
        <v>103</v>
      </c>
      <c r="P107">
        <f t="shared" si="27"/>
        <v>53</v>
      </c>
      <c r="Q107">
        <f t="shared" si="28"/>
        <v>19</v>
      </c>
      <c r="R107">
        <f t="shared" si="29"/>
        <v>1</v>
      </c>
      <c r="S107">
        <f t="shared" si="30"/>
        <v>0</v>
      </c>
      <c r="T107">
        <f t="shared" si="31"/>
        <v>0</v>
      </c>
    </row>
    <row r="108" spans="1:20" x14ac:dyDescent="0.25">
      <c r="A108" s="1">
        <v>104</v>
      </c>
      <c r="B108">
        <v>50</v>
      </c>
      <c r="C108">
        <v>17</v>
      </c>
      <c r="D108">
        <v>3</v>
      </c>
      <c r="E108">
        <v>0</v>
      </c>
      <c r="F108">
        <v>0</v>
      </c>
      <c r="H108" s="1">
        <v>104</v>
      </c>
      <c r="I108">
        <v>0</v>
      </c>
      <c r="J108">
        <v>0</v>
      </c>
      <c r="K108">
        <v>0</v>
      </c>
      <c r="L108">
        <v>1</v>
      </c>
      <c r="M108">
        <v>3</v>
      </c>
      <c r="O108" s="1">
        <v>104</v>
      </c>
      <c r="P108">
        <f t="shared" si="27"/>
        <v>50</v>
      </c>
      <c r="Q108">
        <f t="shared" si="28"/>
        <v>17</v>
      </c>
      <c r="R108">
        <f t="shared" si="29"/>
        <v>3</v>
      </c>
      <c r="S108">
        <f t="shared" si="30"/>
        <v>1</v>
      </c>
      <c r="T108">
        <f t="shared" si="31"/>
        <v>1</v>
      </c>
    </row>
    <row r="109" spans="1:20" x14ac:dyDescent="0.25">
      <c r="A109" s="1">
        <v>105</v>
      </c>
      <c r="B109">
        <v>46</v>
      </c>
      <c r="C109">
        <v>19</v>
      </c>
      <c r="D109">
        <v>2</v>
      </c>
      <c r="E109">
        <v>0</v>
      </c>
      <c r="F109">
        <v>0</v>
      </c>
      <c r="H109" s="1">
        <v>105</v>
      </c>
      <c r="I109">
        <v>0</v>
      </c>
      <c r="J109">
        <v>0</v>
      </c>
      <c r="K109">
        <v>0</v>
      </c>
      <c r="L109">
        <v>1</v>
      </c>
      <c r="M109">
        <v>4</v>
      </c>
      <c r="O109" s="1">
        <v>105</v>
      </c>
      <c r="P109">
        <f t="shared" si="27"/>
        <v>46</v>
      </c>
      <c r="Q109">
        <f t="shared" si="28"/>
        <v>19</v>
      </c>
      <c r="R109">
        <f t="shared" si="29"/>
        <v>2</v>
      </c>
      <c r="S109">
        <f t="shared" si="30"/>
        <v>0</v>
      </c>
      <c r="T109">
        <f t="shared" si="31"/>
        <v>1</v>
      </c>
    </row>
    <row r="110" spans="1:20" x14ac:dyDescent="0.25">
      <c r="A110" s="1">
        <v>106</v>
      </c>
      <c r="B110">
        <v>52</v>
      </c>
      <c r="C110">
        <v>20</v>
      </c>
      <c r="D110">
        <v>2</v>
      </c>
      <c r="E110">
        <v>0</v>
      </c>
      <c r="F110">
        <v>0</v>
      </c>
      <c r="H110" s="1">
        <v>106</v>
      </c>
      <c r="I110">
        <v>0</v>
      </c>
      <c r="J110">
        <v>0</v>
      </c>
      <c r="K110">
        <v>0</v>
      </c>
      <c r="L110">
        <v>1</v>
      </c>
      <c r="M110">
        <v>4</v>
      </c>
      <c r="O110" s="1">
        <v>106</v>
      </c>
      <c r="P110">
        <f t="shared" si="27"/>
        <v>52</v>
      </c>
      <c r="Q110">
        <f t="shared" si="28"/>
        <v>20</v>
      </c>
      <c r="R110">
        <f t="shared" si="29"/>
        <v>2</v>
      </c>
      <c r="S110">
        <f t="shared" si="30"/>
        <v>0</v>
      </c>
      <c r="T110">
        <f t="shared" si="31"/>
        <v>0</v>
      </c>
    </row>
    <row r="111" spans="1:20" x14ac:dyDescent="0.25">
      <c r="A111" s="1">
        <v>107</v>
      </c>
      <c r="B111">
        <v>47</v>
      </c>
      <c r="C111">
        <v>14</v>
      </c>
      <c r="D111">
        <v>1</v>
      </c>
      <c r="E111">
        <v>0</v>
      </c>
      <c r="F111">
        <v>0</v>
      </c>
      <c r="H111" s="1">
        <v>107</v>
      </c>
      <c r="I111">
        <v>0</v>
      </c>
      <c r="J111">
        <v>0</v>
      </c>
      <c r="K111">
        <v>0</v>
      </c>
      <c r="L111">
        <v>1</v>
      </c>
      <c r="M111">
        <v>4</v>
      </c>
      <c r="O111" s="1">
        <v>107</v>
      </c>
      <c r="P111">
        <f t="shared" si="27"/>
        <v>47</v>
      </c>
      <c r="Q111">
        <f t="shared" si="28"/>
        <v>14</v>
      </c>
      <c r="R111">
        <f t="shared" si="29"/>
        <v>1</v>
      </c>
      <c r="S111">
        <f t="shared" si="30"/>
        <v>0</v>
      </c>
      <c r="T111">
        <f t="shared" si="31"/>
        <v>0</v>
      </c>
    </row>
    <row r="112" spans="1:20" x14ac:dyDescent="0.25">
      <c r="A112" s="1">
        <v>108</v>
      </c>
      <c r="B112">
        <v>54</v>
      </c>
      <c r="C112">
        <v>24</v>
      </c>
      <c r="D112">
        <v>2</v>
      </c>
      <c r="E112">
        <v>1</v>
      </c>
      <c r="F112">
        <v>0</v>
      </c>
      <c r="H112" s="1">
        <v>108</v>
      </c>
      <c r="I112">
        <v>0</v>
      </c>
      <c r="J112">
        <v>0</v>
      </c>
      <c r="K112">
        <v>0</v>
      </c>
      <c r="L112">
        <v>0</v>
      </c>
      <c r="M112">
        <v>4</v>
      </c>
      <c r="O112" s="1">
        <v>108</v>
      </c>
      <c r="P112">
        <f t="shared" si="27"/>
        <v>54</v>
      </c>
      <c r="Q112">
        <f t="shared" si="28"/>
        <v>24</v>
      </c>
      <c r="R112">
        <f t="shared" si="29"/>
        <v>2</v>
      </c>
      <c r="S112">
        <f t="shared" si="30"/>
        <v>0</v>
      </c>
      <c r="T112">
        <f t="shared" si="31"/>
        <v>0</v>
      </c>
    </row>
    <row r="113" spans="1:20" x14ac:dyDescent="0.25">
      <c r="A113" s="1">
        <v>109</v>
      </c>
      <c r="B113">
        <v>54</v>
      </c>
      <c r="C113">
        <v>22</v>
      </c>
      <c r="D113">
        <v>1</v>
      </c>
      <c r="E113">
        <v>0</v>
      </c>
      <c r="F113">
        <v>0</v>
      </c>
      <c r="H113" s="1">
        <v>109</v>
      </c>
      <c r="I113">
        <v>0</v>
      </c>
      <c r="J113">
        <v>0</v>
      </c>
      <c r="K113">
        <v>0</v>
      </c>
      <c r="L113">
        <v>0</v>
      </c>
      <c r="M113">
        <v>4</v>
      </c>
      <c r="O113" s="1">
        <v>109</v>
      </c>
      <c r="P113">
        <f t="shared" si="27"/>
        <v>54</v>
      </c>
      <c r="Q113">
        <f t="shared" si="28"/>
        <v>22</v>
      </c>
      <c r="R113">
        <f t="shared" si="29"/>
        <v>1</v>
      </c>
      <c r="S113">
        <f t="shared" si="30"/>
        <v>0</v>
      </c>
      <c r="T113">
        <f t="shared" si="31"/>
        <v>0</v>
      </c>
    </row>
    <row r="114" spans="1:20" x14ac:dyDescent="0.25">
      <c r="A114" s="1">
        <v>110</v>
      </c>
      <c r="B114">
        <v>47</v>
      </c>
      <c r="C114">
        <v>22</v>
      </c>
      <c r="D114">
        <v>2</v>
      </c>
      <c r="E114">
        <v>0</v>
      </c>
      <c r="F114">
        <v>0</v>
      </c>
      <c r="H114" s="1">
        <v>110</v>
      </c>
      <c r="I114">
        <v>0</v>
      </c>
      <c r="J114">
        <v>0</v>
      </c>
      <c r="K114">
        <v>0</v>
      </c>
      <c r="L114">
        <v>0</v>
      </c>
      <c r="M114">
        <v>5</v>
      </c>
      <c r="O114" s="1">
        <v>110</v>
      </c>
      <c r="P114">
        <f t="shared" si="27"/>
        <v>47</v>
      </c>
      <c r="Q114">
        <f t="shared" si="28"/>
        <v>22</v>
      </c>
      <c r="R114">
        <f t="shared" si="29"/>
        <v>2</v>
      </c>
      <c r="S114">
        <f t="shared" si="30"/>
        <v>0</v>
      </c>
      <c r="T114">
        <f t="shared" si="31"/>
        <v>1</v>
      </c>
    </row>
    <row r="115" spans="1:20" x14ac:dyDescent="0.25">
      <c r="A115" s="1">
        <v>111</v>
      </c>
      <c r="B115">
        <v>48</v>
      </c>
      <c r="C115">
        <v>29</v>
      </c>
      <c r="D115">
        <v>2</v>
      </c>
      <c r="E115">
        <v>0</v>
      </c>
      <c r="F115">
        <v>0</v>
      </c>
      <c r="H115" s="1">
        <v>111</v>
      </c>
      <c r="I115">
        <v>0</v>
      </c>
      <c r="J115">
        <v>0</v>
      </c>
      <c r="K115">
        <v>0</v>
      </c>
      <c r="L115">
        <v>0</v>
      </c>
      <c r="M115">
        <v>5</v>
      </c>
      <c r="O115" s="1">
        <v>111</v>
      </c>
      <c r="P115">
        <f t="shared" si="27"/>
        <v>48</v>
      </c>
      <c r="Q115">
        <f t="shared" si="28"/>
        <v>29</v>
      </c>
      <c r="R115">
        <f t="shared" si="29"/>
        <v>2</v>
      </c>
      <c r="S115">
        <f t="shared" si="30"/>
        <v>0</v>
      </c>
      <c r="T115">
        <f t="shared" si="31"/>
        <v>0</v>
      </c>
    </row>
    <row r="116" spans="1:20" x14ac:dyDescent="0.25">
      <c r="A116" s="1">
        <v>112</v>
      </c>
      <c r="B116">
        <v>52</v>
      </c>
      <c r="C116">
        <v>20</v>
      </c>
      <c r="D116">
        <v>0</v>
      </c>
      <c r="E116">
        <v>0</v>
      </c>
      <c r="F116">
        <v>5</v>
      </c>
      <c r="H116" s="1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O116" s="1">
        <v>112</v>
      </c>
      <c r="P116">
        <f t="shared" si="27"/>
        <v>52</v>
      </c>
      <c r="Q116">
        <f t="shared" si="28"/>
        <v>20</v>
      </c>
      <c r="R116">
        <f t="shared" si="29"/>
        <v>0</v>
      </c>
      <c r="S116">
        <f t="shared" si="30"/>
        <v>0</v>
      </c>
      <c r="T116">
        <f t="shared" si="31"/>
        <v>0</v>
      </c>
    </row>
    <row r="117" spans="1:20" x14ac:dyDescent="0.25">
      <c r="A117" s="1">
        <v>113</v>
      </c>
      <c r="B117">
        <v>52</v>
      </c>
      <c r="C117">
        <v>22</v>
      </c>
      <c r="D117">
        <v>1</v>
      </c>
      <c r="E117">
        <v>1</v>
      </c>
      <c r="F117">
        <v>0</v>
      </c>
      <c r="H117" s="1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O117" s="1">
        <v>113</v>
      </c>
      <c r="P117">
        <f t="shared" si="27"/>
        <v>52</v>
      </c>
      <c r="Q117">
        <f t="shared" si="28"/>
        <v>22</v>
      </c>
      <c r="R117">
        <f t="shared" si="29"/>
        <v>1</v>
      </c>
      <c r="S117">
        <f t="shared" si="30"/>
        <v>1</v>
      </c>
      <c r="T117">
        <f t="shared" si="31"/>
        <v>0</v>
      </c>
    </row>
    <row r="118" spans="1:20" x14ac:dyDescent="0.25">
      <c r="A118" s="1">
        <v>114</v>
      </c>
      <c r="B118">
        <v>46</v>
      </c>
      <c r="C118">
        <v>24</v>
      </c>
      <c r="D118">
        <v>2</v>
      </c>
      <c r="E118">
        <v>0</v>
      </c>
      <c r="F118">
        <v>0</v>
      </c>
      <c r="H118" s="1">
        <v>114</v>
      </c>
      <c r="I118">
        <v>0</v>
      </c>
      <c r="J118">
        <v>0</v>
      </c>
      <c r="K118">
        <v>0</v>
      </c>
      <c r="L118">
        <v>0</v>
      </c>
      <c r="M118">
        <v>0</v>
      </c>
      <c r="O118" s="1">
        <v>114</v>
      </c>
      <c r="P118">
        <f t="shared" si="27"/>
        <v>46</v>
      </c>
      <c r="Q118">
        <f t="shared" si="28"/>
        <v>24</v>
      </c>
      <c r="R118">
        <f t="shared" si="29"/>
        <v>2</v>
      </c>
      <c r="S118">
        <f t="shared" si="30"/>
        <v>0</v>
      </c>
      <c r="T118">
        <f t="shared" si="31"/>
        <v>0</v>
      </c>
    </row>
    <row r="119" spans="1:20" x14ac:dyDescent="0.25">
      <c r="A119" s="1">
        <v>115</v>
      </c>
      <c r="B119">
        <v>46</v>
      </c>
      <c r="C119">
        <v>28</v>
      </c>
      <c r="D119">
        <v>2</v>
      </c>
      <c r="E119">
        <v>0</v>
      </c>
      <c r="F119">
        <v>0</v>
      </c>
      <c r="H119" s="1">
        <v>115</v>
      </c>
      <c r="I119">
        <v>0</v>
      </c>
      <c r="J119">
        <v>0</v>
      </c>
      <c r="K119">
        <v>0</v>
      </c>
      <c r="L119">
        <v>0</v>
      </c>
      <c r="M119">
        <v>1</v>
      </c>
      <c r="O119" s="1">
        <v>115</v>
      </c>
      <c r="P119">
        <f t="shared" si="27"/>
        <v>46</v>
      </c>
      <c r="Q119">
        <f t="shared" si="28"/>
        <v>28</v>
      </c>
      <c r="R119">
        <f t="shared" si="29"/>
        <v>2</v>
      </c>
      <c r="S119">
        <f t="shared" si="30"/>
        <v>0</v>
      </c>
      <c r="T119">
        <f t="shared" si="31"/>
        <v>1</v>
      </c>
    </row>
    <row r="120" spans="1:20" x14ac:dyDescent="0.25">
      <c r="A120" s="1">
        <v>116</v>
      </c>
      <c r="B120">
        <v>48</v>
      </c>
      <c r="C120">
        <v>22</v>
      </c>
      <c r="D120">
        <v>0</v>
      </c>
      <c r="E120">
        <v>0</v>
      </c>
      <c r="F120">
        <v>0</v>
      </c>
      <c r="H120" s="1">
        <v>116</v>
      </c>
      <c r="I120">
        <v>0</v>
      </c>
      <c r="J120">
        <v>0</v>
      </c>
      <c r="K120">
        <v>0</v>
      </c>
      <c r="L120">
        <v>0</v>
      </c>
      <c r="M120">
        <v>3</v>
      </c>
      <c r="O120" s="1">
        <v>116</v>
      </c>
      <c r="P120">
        <f t="shared" si="27"/>
        <v>48</v>
      </c>
      <c r="Q120">
        <f t="shared" si="28"/>
        <v>22</v>
      </c>
      <c r="R120">
        <f t="shared" si="29"/>
        <v>0</v>
      </c>
      <c r="S120">
        <f t="shared" si="30"/>
        <v>0</v>
      </c>
      <c r="T120">
        <f t="shared" si="31"/>
        <v>2</v>
      </c>
    </row>
    <row r="121" spans="1:20" x14ac:dyDescent="0.25">
      <c r="A121" s="1">
        <v>117</v>
      </c>
      <c r="B121">
        <v>48</v>
      </c>
      <c r="C121">
        <v>17</v>
      </c>
      <c r="D121">
        <v>1</v>
      </c>
      <c r="E121">
        <v>0</v>
      </c>
      <c r="F121">
        <v>0</v>
      </c>
      <c r="H121" s="1">
        <v>117</v>
      </c>
      <c r="I121">
        <v>0</v>
      </c>
      <c r="J121">
        <v>0</v>
      </c>
      <c r="K121">
        <v>0</v>
      </c>
      <c r="L121">
        <v>0</v>
      </c>
      <c r="M121">
        <v>3</v>
      </c>
      <c r="O121" s="1">
        <v>117</v>
      </c>
      <c r="P121">
        <f t="shared" si="27"/>
        <v>48</v>
      </c>
      <c r="Q121">
        <f t="shared" si="28"/>
        <v>17</v>
      </c>
      <c r="R121">
        <f t="shared" si="29"/>
        <v>1</v>
      </c>
      <c r="S121">
        <f t="shared" si="30"/>
        <v>0</v>
      </c>
      <c r="T121">
        <f t="shared" si="31"/>
        <v>0</v>
      </c>
    </row>
    <row r="122" spans="1:20" x14ac:dyDescent="0.25">
      <c r="A122" s="1">
        <v>118</v>
      </c>
      <c r="B122">
        <v>46</v>
      </c>
      <c r="C122">
        <v>15</v>
      </c>
      <c r="D122">
        <v>0</v>
      </c>
      <c r="E122">
        <v>0</v>
      </c>
      <c r="F122">
        <v>0</v>
      </c>
      <c r="H122" s="1">
        <v>118</v>
      </c>
      <c r="I122">
        <v>0</v>
      </c>
      <c r="J122">
        <v>0</v>
      </c>
      <c r="K122">
        <v>0</v>
      </c>
      <c r="L122">
        <v>0</v>
      </c>
      <c r="M122">
        <v>3</v>
      </c>
      <c r="O122" s="1">
        <v>118</v>
      </c>
      <c r="P122">
        <f t="shared" si="27"/>
        <v>46</v>
      </c>
      <c r="Q122">
        <f t="shared" si="28"/>
        <v>15</v>
      </c>
      <c r="R122">
        <f t="shared" si="29"/>
        <v>0</v>
      </c>
      <c r="S122">
        <f t="shared" si="30"/>
        <v>0</v>
      </c>
      <c r="T122">
        <f t="shared" si="31"/>
        <v>0</v>
      </c>
    </row>
    <row r="123" spans="1:20" x14ac:dyDescent="0.25">
      <c r="A123" s="1">
        <v>119</v>
      </c>
      <c r="B123">
        <v>53</v>
      </c>
      <c r="C123">
        <v>24</v>
      </c>
      <c r="D123">
        <v>1</v>
      </c>
      <c r="E123">
        <v>0</v>
      </c>
      <c r="F123">
        <v>0</v>
      </c>
      <c r="H123" s="1">
        <v>119</v>
      </c>
      <c r="I123">
        <v>0</v>
      </c>
      <c r="J123">
        <v>0</v>
      </c>
      <c r="K123">
        <v>0</v>
      </c>
      <c r="L123">
        <v>0</v>
      </c>
      <c r="M123">
        <v>3</v>
      </c>
      <c r="O123" s="1">
        <v>119</v>
      </c>
      <c r="P123">
        <f t="shared" si="27"/>
        <v>53</v>
      </c>
      <c r="Q123">
        <f t="shared" si="28"/>
        <v>24</v>
      </c>
      <c r="R123">
        <f t="shared" si="29"/>
        <v>1</v>
      </c>
      <c r="S123">
        <f t="shared" si="30"/>
        <v>0</v>
      </c>
      <c r="T123">
        <f t="shared" si="31"/>
        <v>0</v>
      </c>
    </row>
    <row r="125" spans="1:20" x14ac:dyDescent="0.25">
      <c r="A125" s="1" t="s">
        <v>25</v>
      </c>
      <c r="B125">
        <f t="shared" ref="B125:F125" si="32">SUM(B128:B247)</f>
        <v>5985</v>
      </c>
      <c r="C125">
        <f t="shared" si="32"/>
        <v>2396</v>
      </c>
      <c r="D125">
        <f t="shared" si="32"/>
        <v>224</v>
      </c>
      <c r="E125">
        <f t="shared" si="32"/>
        <v>30</v>
      </c>
      <c r="F125">
        <f t="shared" si="32"/>
        <v>56</v>
      </c>
      <c r="H125"/>
      <c r="I125">
        <f>SUM(I128:I247)</f>
        <v>0</v>
      </c>
      <c r="J125">
        <f t="shared" ref="J125:M125" si="33">SUM(J128:J247)</f>
        <v>2</v>
      </c>
      <c r="K125">
        <f t="shared" si="33"/>
        <v>6</v>
      </c>
      <c r="L125">
        <f t="shared" si="33"/>
        <v>36</v>
      </c>
      <c r="M125">
        <f t="shared" si="33"/>
        <v>370</v>
      </c>
      <c r="O125"/>
      <c r="P125">
        <f>SUM(P128:P247)</f>
        <v>5985</v>
      </c>
      <c r="Q125">
        <f t="shared" ref="Q125:T125" si="34">SUM(Q128:Q247)</f>
        <v>2396</v>
      </c>
      <c r="R125">
        <f t="shared" si="34"/>
        <v>224</v>
      </c>
      <c r="S125">
        <f t="shared" si="34"/>
        <v>30</v>
      </c>
      <c r="T125">
        <f t="shared" si="34"/>
        <v>64</v>
      </c>
    </row>
    <row r="126" spans="1:20" x14ac:dyDescent="0.25">
      <c r="A126" s="1" t="s">
        <v>18</v>
      </c>
      <c r="B126" s="1"/>
      <c r="C126" s="1"/>
      <c r="D126" s="1"/>
      <c r="E126" s="1"/>
      <c r="F126" s="1"/>
      <c r="G126" s="1"/>
      <c r="H126" s="1" t="s">
        <v>20</v>
      </c>
      <c r="I126" s="1"/>
      <c r="J126" s="1"/>
      <c r="K126" s="1"/>
      <c r="L126" s="1"/>
      <c r="M126" s="1"/>
      <c r="N126" s="1"/>
      <c r="O126" s="1" t="s">
        <v>4</v>
      </c>
      <c r="P126" s="1"/>
      <c r="Q126" s="1"/>
      <c r="R126" s="1"/>
      <c r="S126" s="1"/>
      <c r="T126" s="1"/>
    </row>
    <row r="127" spans="1:20" x14ac:dyDescent="0.25">
      <c r="A127" s="1">
        <v>0</v>
      </c>
      <c r="B127" s="1">
        <v>52</v>
      </c>
      <c r="C127" s="1">
        <v>18</v>
      </c>
      <c r="D127" s="1">
        <v>2</v>
      </c>
      <c r="E127" s="1">
        <v>0</v>
      </c>
      <c r="F127" s="1">
        <v>0</v>
      </c>
      <c r="G127" s="1"/>
      <c r="H127" s="1" t="s">
        <v>19</v>
      </c>
      <c r="I127" s="1">
        <v>0</v>
      </c>
      <c r="J127" s="1">
        <v>1</v>
      </c>
      <c r="K127" s="1">
        <v>2</v>
      </c>
      <c r="L127" s="1">
        <v>3</v>
      </c>
      <c r="M127" s="1">
        <v>4</v>
      </c>
      <c r="N127" s="1"/>
      <c r="O127" s="1" t="s">
        <v>19</v>
      </c>
      <c r="P127" s="1">
        <v>0</v>
      </c>
      <c r="Q127" s="1">
        <v>1</v>
      </c>
      <c r="R127" s="1">
        <v>2</v>
      </c>
      <c r="S127" s="1">
        <v>3</v>
      </c>
      <c r="T127" s="1">
        <v>4</v>
      </c>
    </row>
    <row r="128" spans="1:20" x14ac:dyDescent="0.25">
      <c r="A128" s="1">
        <v>1</v>
      </c>
      <c r="B128">
        <v>57</v>
      </c>
      <c r="C128">
        <v>12</v>
      </c>
      <c r="D128">
        <v>3</v>
      </c>
      <c r="E128">
        <v>0</v>
      </c>
      <c r="F128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s="1">
        <v>0</v>
      </c>
      <c r="P128">
        <f>B128+I128</f>
        <v>57</v>
      </c>
      <c r="Q128">
        <f t="shared" ref="Q128" si="35">C128+J128</f>
        <v>12</v>
      </c>
      <c r="R128">
        <f t="shared" ref="R128" si="36">D128+K128</f>
        <v>3</v>
      </c>
      <c r="S128">
        <f t="shared" ref="S128" si="37">E128+L128</f>
        <v>0</v>
      </c>
      <c r="T128">
        <f t="shared" ref="T128" si="38">F128+M128</f>
        <v>0</v>
      </c>
    </row>
    <row r="129" spans="1:20" x14ac:dyDescent="0.25">
      <c r="A129" s="1">
        <v>2</v>
      </c>
      <c r="B129">
        <v>43</v>
      </c>
      <c r="C129">
        <v>14</v>
      </c>
      <c r="D129">
        <v>0</v>
      </c>
      <c r="E129">
        <v>0</v>
      </c>
      <c r="F129">
        <v>0</v>
      </c>
      <c r="H129" s="1">
        <v>1</v>
      </c>
      <c r="I129">
        <v>0</v>
      </c>
      <c r="J129">
        <v>0</v>
      </c>
      <c r="K129">
        <v>0</v>
      </c>
      <c r="L129">
        <v>0</v>
      </c>
      <c r="M129">
        <v>0</v>
      </c>
      <c r="O129" s="1">
        <v>1</v>
      </c>
      <c r="P129">
        <f>B129+I129-I128</f>
        <v>43</v>
      </c>
      <c r="Q129">
        <f t="shared" ref="Q129:Q192" si="39">C129+J129-J128</f>
        <v>14</v>
      </c>
      <c r="R129">
        <f t="shared" ref="R129:R192" si="40">D129+K129-K128</f>
        <v>0</v>
      </c>
      <c r="S129">
        <f t="shared" ref="S129:S192" si="41">E129+L129-L128</f>
        <v>0</v>
      </c>
      <c r="T129">
        <f t="shared" ref="T129:T192" si="42">F129+M129-M128</f>
        <v>0</v>
      </c>
    </row>
    <row r="130" spans="1:20" x14ac:dyDescent="0.25">
      <c r="A130" s="1">
        <v>3</v>
      </c>
      <c r="B130">
        <v>43</v>
      </c>
      <c r="C130">
        <v>21</v>
      </c>
      <c r="D130">
        <v>1</v>
      </c>
      <c r="E130">
        <v>0</v>
      </c>
      <c r="F130">
        <v>0</v>
      </c>
      <c r="H130" s="1">
        <v>2</v>
      </c>
      <c r="I130">
        <v>0</v>
      </c>
      <c r="J130">
        <v>0</v>
      </c>
      <c r="K130">
        <v>0</v>
      </c>
      <c r="L130">
        <v>0</v>
      </c>
      <c r="M130">
        <v>0</v>
      </c>
      <c r="O130" s="1">
        <v>2</v>
      </c>
      <c r="P130">
        <f t="shared" ref="P130:P193" si="43">B130+I130-I129</f>
        <v>43</v>
      </c>
      <c r="Q130">
        <f t="shared" si="39"/>
        <v>21</v>
      </c>
      <c r="R130">
        <f t="shared" si="40"/>
        <v>1</v>
      </c>
      <c r="S130">
        <f t="shared" si="41"/>
        <v>0</v>
      </c>
      <c r="T130">
        <f t="shared" si="42"/>
        <v>0</v>
      </c>
    </row>
    <row r="131" spans="1:20" x14ac:dyDescent="0.25">
      <c r="A131" s="1">
        <v>4</v>
      </c>
      <c r="B131">
        <v>54</v>
      </c>
      <c r="C131">
        <v>24</v>
      </c>
      <c r="D131">
        <v>0</v>
      </c>
      <c r="E131">
        <v>0</v>
      </c>
      <c r="F131">
        <v>0</v>
      </c>
      <c r="H131" s="1">
        <v>3</v>
      </c>
      <c r="I131">
        <v>0</v>
      </c>
      <c r="J131">
        <v>0</v>
      </c>
      <c r="K131">
        <v>0</v>
      </c>
      <c r="L131">
        <v>0</v>
      </c>
      <c r="M131">
        <v>0</v>
      </c>
      <c r="O131" s="1">
        <v>3</v>
      </c>
      <c r="P131">
        <f t="shared" si="43"/>
        <v>54</v>
      </c>
      <c r="Q131">
        <f t="shared" si="39"/>
        <v>24</v>
      </c>
      <c r="R131">
        <f t="shared" si="40"/>
        <v>0</v>
      </c>
      <c r="S131">
        <f t="shared" si="41"/>
        <v>0</v>
      </c>
      <c r="T131">
        <f t="shared" si="42"/>
        <v>0</v>
      </c>
    </row>
    <row r="132" spans="1:20" x14ac:dyDescent="0.25">
      <c r="A132" s="1">
        <v>5</v>
      </c>
      <c r="B132">
        <v>50</v>
      </c>
      <c r="C132">
        <v>21</v>
      </c>
      <c r="D132">
        <v>3</v>
      </c>
      <c r="E132">
        <v>0</v>
      </c>
      <c r="F132">
        <v>0</v>
      </c>
      <c r="H132" s="1">
        <v>4</v>
      </c>
      <c r="I132">
        <v>0</v>
      </c>
      <c r="J132">
        <v>0</v>
      </c>
      <c r="K132">
        <v>1</v>
      </c>
      <c r="L132">
        <v>0</v>
      </c>
      <c r="M132">
        <v>1</v>
      </c>
      <c r="O132" s="1">
        <v>4</v>
      </c>
      <c r="P132">
        <f t="shared" si="43"/>
        <v>50</v>
      </c>
      <c r="Q132">
        <f t="shared" si="39"/>
        <v>21</v>
      </c>
      <c r="R132">
        <f t="shared" si="40"/>
        <v>4</v>
      </c>
      <c r="S132">
        <f t="shared" si="41"/>
        <v>0</v>
      </c>
      <c r="T132">
        <f t="shared" si="42"/>
        <v>1</v>
      </c>
    </row>
    <row r="133" spans="1:20" x14ac:dyDescent="0.25">
      <c r="A133" s="1">
        <v>6</v>
      </c>
      <c r="B133">
        <v>58</v>
      </c>
      <c r="C133">
        <v>18</v>
      </c>
      <c r="D133">
        <v>1</v>
      </c>
      <c r="E133">
        <v>0</v>
      </c>
      <c r="F133">
        <v>0</v>
      </c>
      <c r="H133" s="1">
        <v>5</v>
      </c>
      <c r="I133">
        <v>0</v>
      </c>
      <c r="J133">
        <v>0</v>
      </c>
      <c r="K133">
        <v>0</v>
      </c>
      <c r="L133">
        <v>0</v>
      </c>
      <c r="M133">
        <v>1</v>
      </c>
      <c r="O133" s="1">
        <v>5</v>
      </c>
      <c r="P133">
        <f t="shared" si="43"/>
        <v>58</v>
      </c>
      <c r="Q133">
        <f t="shared" si="39"/>
        <v>18</v>
      </c>
      <c r="R133">
        <f t="shared" si="40"/>
        <v>0</v>
      </c>
      <c r="S133">
        <f t="shared" si="41"/>
        <v>0</v>
      </c>
      <c r="T133">
        <f t="shared" si="42"/>
        <v>0</v>
      </c>
    </row>
    <row r="134" spans="1:20" x14ac:dyDescent="0.25">
      <c r="A134" s="1">
        <v>7</v>
      </c>
      <c r="B134">
        <v>41</v>
      </c>
      <c r="C134">
        <v>16</v>
      </c>
      <c r="D134">
        <v>2</v>
      </c>
      <c r="E134">
        <v>1</v>
      </c>
      <c r="F134">
        <v>0</v>
      </c>
      <c r="H134" s="1">
        <v>6</v>
      </c>
      <c r="I134">
        <v>0</v>
      </c>
      <c r="J134">
        <v>0</v>
      </c>
      <c r="K134">
        <v>1</v>
      </c>
      <c r="L134">
        <v>0</v>
      </c>
      <c r="M134">
        <v>1</v>
      </c>
      <c r="O134" s="1">
        <v>6</v>
      </c>
      <c r="P134">
        <f t="shared" si="43"/>
        <v>41</v>
      </c>
      <c r="Q134">
        <f t="shared" si="39"/>
        <v>16</v>
      </c>
      <c r="R134">
        <f t="shared" si="40"/>
        <v>3</v>
      </c>
      <c r="S134">
        <f t="shared" si="41"/>
        <v>1</v>
      </c>
      <c r="T134">
        <f t="shared" si="42"/>
        <v>0</v>
      </c>
    </row>
    <row r="135" spans="1:20" x14ac:dyDescent="0.25">
      <c r="A135" s="1">
        <v>8</v>
      </c>
      <c r="B135">
        <v>57</v>
      </c>
      <c r="C135">
        <v>25</v>
      </c>
      <c r="D135">
        <v>1</v>
      </c>
      <c r="E135">
        <v>0</v>
      </c>
      <c r="F135">
        <v>0</v>
      </c>
      <c r="H135" s="1">
        <v>7</v>
      </c>
      <c r="I135">
        <v>0</v>
      </c>
      <c r="J135">
        <v>0</v>
      </c>
      <c r="K135">
        <v>0</v>
      </c>
      <c r="L135">
        <v>0</v>
      </c>
      <c r="M135">
        <v>1</v>
      </c>
      <c r="O135" s="1">
        <v>7</v>
      </c>
      <c r="P135">
        <f t="shared" si="43"/>
        <v>57</v>
      </c>
      <c r="Q135">
        <f t="shared" si="39"/>
        <v>25</v>
      </c>
      <c r="R135">
        <f t="shared" si="40"/>
        <v>0</v>
      </c>
      <c r="S135">
        <f t="shared" si="41"/>
        <v>0</v>
      </c>
      <c r="T135">
        <f t="shared" si="42"/>
        <v>0</v>
      </c>
    </row>
    <row r="136" spans="1:20" x14ac:dyDescent="0.25">
      <c r="A136" s="1">
        <v>9</v>
      </c>
      <c r="B136">
        <v>52</v>
      </c>
      <c r="C136">
        <v>22</v>
      </c>
      <c r="D136">
        <v>0</v>
      </c>
      <c r="E136">
        <v>0</v>
      </c>
      <c r="F136">
        <v>0</v>
      </c>
      <c r="H136" s="1">
        <v>8</v>
      </c>
      <c r="I136">
        <v>0</v>
      </c>
      <c r="J136">
        <v>0</v>
      </c>
      <c r="K136">
        <v>0</v>
      </c>
      <c r="L136">
        <v>0</v>
      </c>
      <c r="M136">
        <v>2</v>
      </c>
      <c r="O136" s="1">
        <v>8</v>
      </c>
      <c r="P136">
        <f t="shared" si="43"/>
        <v>52</v>
      </c>
      <c r="Q136">
        <f t="shared" si="39"/>
        <v>22</v>
      </c>
      <c r="R136">
        <f t="shared" si="40"/>
        <v>0</v>
      </c>
      <c r="S136">
        <f t="shared" si="41"/>
        <v>0</v>
      </c>
      <c r="T136">
        <f t="shared" si="42"/>
        <v>1</v>
      </c>
    </row>
    <row r="137" spans="1:20" x14ac:dyDescent="0.25">
      <c r="A137" s="1">
        <v>10</v>
      </c>
      <c r="B137">
        <v>55</v>
      </c>
      <c r="C137">
        <v>19</v>
      </c>
      <c r="D137">
        <v>2</v>
      </c>
      <c r="E137">
        <v>2</v>
      </c>
      <c r="F137">
        <v>0</v>
      </c>
      <c r="H137" s="1">
        <v>9</v>
      </c>
      <c r="I137">
        <v>0</v>
      </c>
      <c r="J137">
        <v>0</v>
      </c>
      <c r="K137">
        <v>0</v>
      </c>
      <c r="L137">
        <v>1</v>
      </c>
      <c r="M137">
        <v>2</v>
      </c>
      <c r="O137" s="1">
        <v>9</v>
      </c>
      <c r="P137">
        <f t="shared" si="43"/>
        <v>55</v>
      </c>
      <c r="Q137">
        <f t="shared" si="39"/>
        <v>19</v>
      </c>
      <c r="R137">
        <f t="shared" si="40"/>
        <v>2</v>
      </c>
      <c r="S137">
        <f t="shared" si="41"/>
        <v>3</v>
      </c>
      <c r="T137">
        <f t="shared" si="42"/>
        <v>0</v>
      </c>
    </row>
    <row r="138" spans="1:20" x14ac:dyDescent="0.25">
      <c r="A138" s="1">
        <v>11</v>
      </c>
      <c r="B138">
        <v>46</v>
      </c>
      <c r="C138">
        <v>27</v>
      </c>
      <c r="D138">
        <v>0</v>
      </c>
      <c r="E138">
        <v>0</v>
      </c>
      <c r="F138">
        <v>0</v>
      </c>
      <c r="H138" s="1">
        <v>10</v>
      </c>
      <c r="I138">
        <v>0</v>
      </c>
      <c r="J138">
        <v>0</v>
      </c>
      <c r="K138">
        <v>0</v>
      </c>
      <c r="L138">
        <v>0</v>
      </c>
      <c r="M138">
        <v>3</v>
      </c>
      <c r="O138" s="1">
        <v>10</v>
      </c>
      <c r="P138">
        <f t="shared" si="43"/>
        <v>46</v>
      </c>
      <c r="Q138">
        <f t="shared" si="39"/>
        <v>27</v>
      </c>
      <c r="R138">
        <f t="shared" si="40"/>
        <v>0</v>
      </c>
      <c r="S138">
        <f t="shared" si="41"/>
        <v>-1</v>
      </c>
      <c r="T138">
        <f t="shared" si="42"/>
        <v>1</v>
      </c>
    </row>
    <row r="139" spans="1:20" x14ac:dyDescent="0.25">
      <c r="A139" s="1">
        <v>12</v>
      </c>
      <c r="B139">
        <v>54</v>
      </c>
      <c r="C139">
        <v>17</v>
      </c>
      <c r="D139">
        <v>5</v>
      </c>
      <c r="E139">
        <v>0</v>
      </c>
      <c r="F139">
        <v>0</v>
      </c>
      <c r="H139" s="1">
        <v>11</v>
      </c>
      <c r="I139">
        <v>0</v>
      </c>
      <c r="J139">
        <v>0</v>
      </c>
      <c r="K139">
        <v>2</v>
      </c>
      <c r="L139">
        <v>0</v>
      </c>
      <c r="M139">
        <v>3</v>
      </c>
      <c r="O139" s="1">
        <v>11</v>
      </c>
      <c r="P139">
        <f t="shared" si="43"/>
        <v>54</v>
      </c>
      <c r="Q139">
        <f t="shared" si="39"/>
        <v>17</v>
      </c>
      <c r="R139">
        <f t="shared" si="40"/>
        <v>7</v>
      </c>
      <c r="S139">
        <f t="shared" si="41"/>
        <v>0</v>
      </c>
      <c r="T139">
        <f t="shared" si="42"/>
        <v>0</v>
      </c>
    </row>
    <row r="140" spans="1:20" x14ac:dyDescent="0.25">
      <c r="A140" s="1">
        <v>13</v>
      </c>
      <c r="B140">
        <v>49</v>
      </c>
      <c r="C140">
        <v>28</v>
      </c>
      <c r="D140">
        <v>2</v>
      </c>
      <c r="E140">
        <v>0</v>
      </c>
      <c r="F140">
        <v>0</v>
      </c>
      <c r="H140" s="1">
        <v>12</v>
      </c>
      <c r="I140">
        <v>0</v>
      </c>
      <c r="J140">
        <v>0</v>
      </c>
      <c r="K140">
        <v>1</v>
      </c>
      <c r="L140">
        <v>0</v>
      </c>
      <c r="M140">
        <v>4</v>
      </c>
      <c r="O140" s="1">
        <v>12</v>
      </c>
      <c r="P140">
        <f t="shared" si="43"/>
        <v>49</v>
      </c>
      <c r="Q140">
        <f t="shared" si="39"/>
        <v>28</v>
      </c>
      <c r="R140">
        <f t="shared" si="40"/>
        <v>1</v>
      </c>
      <c r="S140">
        <f t="shared" si="41"/>
        <v>0</v>
      </c>
      <c r="T140">
        <f t="shared" si="42"/>
        <v>1</v>
      </c>
    </row>
    <row r="141" spans="1:20" x14ac:dyDescent="0.25">
      <c r="A141" s="1">
        <v>14</v>
      </c>
      <c r="B141">
        <v>54</v>
      </c>
      <c r="C141">
        <v>16</v>
      </c>
      <c r="D141">
        <v>1</v>
      </c>
      <c r="E141">
        <v>0</v>
      </c>
      <c r="F141">
        <v>0</v>
      </c>
      <c r="H141" s="1">
        <v>13</v>
      </c>
      <c r="I141">
        <v>0</v>
      </c>
      <c r="J141">
        <v>1</v>
      </c>
      <c r="K141">
        <v>0</v>
      </c>
      <c r="L141">
        <v>0</v>
      </c>
      <c r="M141">
        <v>4</v>
      </c>
      <c r="O141" s="1">
        <v>13</v>
      </c>
      <c r="P141">
        <f t="shared" si="43"/>
        <v>54</v>
      </c>
      <c r="Q141">
        <f t="shared" si="39"/>
        <v>17</v>
      </c>
      <c r="R141">
        <f t="shared" si="40"/>
        <v>0</v>
      </c>
      <c r="S141">
        <f t="shared" si="41"/>
        <v>0</v>
      </c>
      <c r="T141">
        <f t="shared" si="42"/>
        <v>0</v>
      </c>
    </row>
    <row r="142" spans="1:20" x14ac:dyDescent="0.25">
      <c r="A142" s="1">
        <v>15</v>
      </c>
      <c r="B142">
        <v>51</v>
      </c>
      <c r="C142">
        <v>17</v>
      </c>
      <c r="D142">
        <v>3</v>
      </c>
      <c r="E142">
        <v>1</v>
      </c>
      <c r="F142">
        <v>0</v>
      </c>
      <c r="H142" s="1">
        <v>14</v>
      </c>
      <c r="I142">
        <v>0</v>
      </c>
      <c r="J142">
        <v>0</v>
      </c>
      <c r="K142">
        <v>0</v>
      </c>
      <c r="L142">
        <v>1</v>
      </c>
      <c r="M142">
        <v>4</v>
      </c>
      <c r="O142" s="1">
        <v>14</v>
      </c>
      <c r="P142">
        <f t="shared" si="43"/>
        <v>51</v>
      </c>
      <c r="Q142">
        <f t="shared" si="39"/>
        <v>16</v>
      </c>
      <c r="R142">
        <f t="shared" si="40"/>
        <v>3</v>
      </c>
      <c r="S142">
        <f t="shared" si="41"/>
        <v>2</v>
      </c>
      <c r="T142">
        <f t="shared" si="42"/>
        <v>0</v>
      </c>
    </row>
    <row r="143" spans="1:20" x14ac:dyDescent="0.25">
      <c r="A143" s="1">
        <v>16</v>
      </c>
      <c r="B143">
        <v>50</v>
      </c>
      <c r="C143">
        <v>17</v>
      </c>
      <c r="D143">
        <v>1</v>
      </c>
      <c r="E143">
        <v>0</v>
      </c>
      <c r="F143">
        <v>0</v>
      </c>
      <c r="H143" s="1">
        <v>15</v>
      </c>
      <c r="I143">
        <v>0</v>
      </c>
      <c r="J143">
        <v>1</v>
      </c>
      <c r="K143">
        <v>0</v>
      </c>
      <c r="L143">
        <v>0</v>
      </c>
      <c r="M143">
        <v>5</v>
      </c>
      <c r="O143" s="1">
        <v>15</v>
      </c>
      <c r="P143">
        <f t="shared" si="43"/>
        <v>50</v>
      </c>
      <c r="Q143">
        <f t="shared" si="39"/>
        <v>18</v>
      </c>
      <c r="R143">
        <f t="shared" si="40"/>
        <v>1</v>
      </c>
      <c r="S143">
        <f t="shared" si="41"/>
        <v>-1</v>
      </c>
      <c r="T143">
        <f t="shared" si="42"/>
        <v>1</v>
      </c>
    </row>
    <row r="144" spans="1:20" x14ac:dyDescent="0.25">
      <c r="A144" s="1">
        <v>17</v>
      </c>
      <c r="B144">
        <v>52</v>
      </c>
      <c r="C144">
        <v>24</v>
      </c>
      <c r="D144">
        <v>2</v>
      </c>
      <c r="E144">
        <v>0</v>
      </c>
      <c r="F144">
        <v>0</v>
      </c>
      <c r="H144" s="1">
        <v>16</v>
      </c>
      <c r="I144">
        <v>0</v>
      </c>
      <c r="J144">
        <v>0</v>
      </c>
      <c r="K144">
        <v>0</v>
      </c>
      <c r="L144">
        <v>0</v>
      </c>
      <c r="M144">
        <v>5</v>
      </c>
      <c r="O144" s="1">
        <v>16</v>
      </c>
      <c r="P144">
        <f t="shared" si="43"/>
        <v>52</v>
      </c>
      <c r="Q144">
        <f t="shared" si="39"/>
        <v>23</v>
      </c>
      <c r="R144">
        <f t="shared" si="40"/>
        <v>2</v>
      </c>
      <c r="S144">
        <f t="shared" si="41"/>
        <v>0</v>
      </c>
      <c r="T144">
        <f t="shared" si="42"/>
        <v>0</v>
      </c>
    </row>
    <row r="145" spans="1:20" x14ac:dyDescent="0.25">
      <c r="A145" s="1">
        <v>18</v>
      </c>
      <c r="B145">
        <v>49</v>
      </c>
      <c r="C145">
        <v>14</v>
      </c>
      <c r="D145">
        <v>3</v>
      </c>
      <c r="E145">
        <v>0</v>
      </c>
      <c r="F145">
        <v>0</v>
      </c>
      <c r="H145" s="1">
        <v>17</v>
      </c>
      <c r="I145">
        <v>0</v>
      </c>
      <c r="J145">
        <v>0</v>
      </c>
      <c r="K145">
        <v>0</v>
      </c>
      <c r="L145">
        <v>0</v>
      </c>
      <c r="M145">
        <v>5</v>
      </c>
      <c r="O145" s="1">
        <v>17</v>
      </c>
      <c r="P145">
        <f t="shared" si="43"/>
        <v>49</v>
      </c>
      <c r="Q145">
        <f t="shared" si="39"/>
        <v>14</v>
      </c>
      <c r="R145">
        <f t="shared" si="40"/>
        <v>3</v>
      </c>
      <c r="S145">
        <f t="shared" si="41"/>
        <v>0</v>
      </c>
      <c r="T145">
        <f t="shared" si="42"/>
        <v>0</v>
      </c>
    </row>
    <row r="146" spans="1:20" x14ac:dyDescent="0.25">
      <c r="A146" s="1">
        <v>19</v>
      </c>
      <c r="B146">
        <v>46</v>
      </c>
      <c r="C146">
        <v>21</v>
      </c>
      <c r="D146">
        <v>1</v>
      </c>
      <c r="E146">
        <v>0</v>
      </c>
      <c r="F146">
        <v>7</v>
      </c>
      <c r="H146" s="1">
        <v>18</v>
      </c>
      <c r="I146">
        <v>0</v>
      </c>
      <c r="J146">
        <v>0</v>
      </c>
      <c r="K146">
        <v>0</v>
      </c>
      <c r="L146">
        <v>0</v>
      </c>
      <c r="M146">
        <v>6</v>
      </c>
      <c r="O146" s="1">
        <v>18</v>
      </c>
      <c r="P146">
        <f t="shared" si="43"/>
        <v>46</v>
      </c>
      <c r="Q146">
        <f t="shared" si="39"/>
        <v>21</v>
      </c>
      <c r="R146">
        <f t="shared" si="40"/>
        <v>1</v>
      </c>
      <c r="S146">
        <f t="shared" si="41"/>
        <v>0</v>
      </c>
      <c r="T146">
        <f t="shared" si="42"/>
        <v>8</v>
      </c>
    </row>
    <row r="147" spans="1:20" x14ac:dyDescent="0.25">
      <c r="A147" s="1">
        <v>20</v>
      </c>
      <c r="B147">
        <v>54</v>
      </c>
      <c r="C147">
        <v>18</v>
      </c>
      <c r="D147">
        <v>1</v>
      </c>
      <c r="E147">
        <v>0</v>
      </c>
      <c r="F147">
        <v>0</v>
      </c>
      <c r="H147" s="1">
        <v>19</v>
      </c>
      <c r="I147">
        <v>0</v>
      </c>
      <c r="J147">
        <v>0</v>
      </c>
      <c r="K147">
        <v>0</v>
      </c>
      <c r="L147">
        <v>1</v>
      </c>
      <c r="M147">
        <v>0</v>
      </c>
      <c r="O147" s="1">
        <v>19</v>
      </c>
      <c r="P147">
        <f t="shared" si="43"/>
        <v>54</v>
      </c>
      <c r="Q147">
        <f t="shared" si="39"/>
        <v>18</v>
      </c>
      <c r="R147">
        <f t="shared" si="40"/>
        <v>1</v>
      </c>
      <c r="S147">
        <f t="shared" si="41"/>
        <v>1</v>
      </c>
      <c r="T147">
        <f t="shared" si="42"/>
        <v>-6</v>
      </c>
    </row>
    <row r="148" spans="1:20" x14ac:dyDescent="0.25">
      <c r="A148" s="1">
        <v>21</v>
      </c>
      <c r="B148">
        <v>44</v>
      </c>
      <c r="C148">
        <v>23</v>
      </c>
      <c r="D148">
        <v>0</v>
      </c>
      <c r="E148">
        <v>2</v>
      </c>
      <c r="F148">
        <v>0</v>
      </c>
      <c r="H148" s="1">
        <v>20</v>
      </c>
      <c r="I148">
        <v>0</v>
      </c>
      <c r="J148">
        <v>0</v>
      </c>
      <c r="K148">
        <v>0</v>
      </c>
      <c r="L148">
        <v>1</v>
      </c>
      <c r="M148">
        <v>0</v>
      </c>
      <c r="O148" s="1">
        <v>20</v>
      </c>
      <c r="P148">
        <f t="shared" si="43"/>
        <v>44</v>
      </c>
      <c r="Q148">
        <f t="shared" si="39"/>
        <v>23</v>
      </c>
      <c r="R148">
        <f t="shared" si="40"/>
        <v>0</v>
      </c>
      <c r="S148">
        <f t="shared" si="41"/>
        <v>2</v>
      </c>
      <c r="T148">
        <f t="shared" si="42"/>
        <v>0</v>
      </c>
    </row>
    <row r="149" spans="1:20" x14ac:dyDescent="0.25">
      <c r="A149" s="1">
        <v>22</v>
      </c>
      <c r="B149">
        <v>48</v>
      </c>
      <c r="C149">
        <v>19</v>
      </c>
      <c r="D149">
        <v>1</v>
      </c>
      <c r="E149">
        <v>0</v>
      </c>
      <c r="F149">
        <v>0</v>
      </c>
      <c r="H149" s="1">
        <v>21</v>
      </c>
      <c r="I149">
        <v>0</v>
      </c>
      <c r="J149">
        <v>0</v>
      </c>
      <c r="K149">
        <v>0</v>
      </c>
      <c r="L149">
        <v>0</v>
      </c>
      <c r="M149">
        <v>1</v>
      </c>
      <c r="O149" s="1">
        <v>21</v>
      </c>
      <c r="P149">
        <f t="shared" si="43"/>
        <v>48</v>
      </c>
      <c r="Q149">
        <f t="shared" si="39"/>
        <v>19</v>
      </c>
      <c r="R149">
        <f t="shared" si="40"/>
        <v>1</v>
      </c>
      <c r="S149">
        <f t="shared" si="41"/>
        <v>-1</v>
      </c>
      <c r="T149">
        <f t="shared" si="42"/>
        <v>1</v>
      </c>
    </row>
    <row r="150" spans="1:20" x14ac:dyDescent="0.25">
      <c r="A150" s="1">
        <v>23</v>
      </c>
      <c r="B150">
        <v>51</v>
      </c>
      <c r="C150">
        <v>19</v>
      </c>
      <c r="D150">
        <v>0</v>
      </c>
      <c r="E150">
        <v>0</v>
      </c>
      <c r="F150">
        <v>0</v>
      </c>
      <c r="H150" s="1">
        <v>22</v>
      </c>
      <c r="I150">
        <v>0</v>
      </c>
      <c r="J150">
        <v>0</v>
      </c>
      <c r="K150">
        <v>0</v>
      </c>
      <c r="L150">
        <v>0</v>
      </c>
      <c r="M150">
        <v>1</v>
      </c>
      <c r="O150" s="1">
        <v>22</v>
      </c>
      <c r="P150">
        <f t="shared" si="43"/>
        <v>51</v>
      </c>
      <c r="Q150">
        <f t="shared" si="39"/>
        <v>19</v>
      </c>
      <c r="R150">
        <f t="shared" si="40"/>
        <v>0</v>
      </c>
      <c r="S150">
        <f t="shared" si="41"/>
        <v>0</v>
      </c>
      <c r="T150">
        <f t="shared" si="42"/>
        <v>0</v>
      </c>
    </row>
    <row r="151" spans="1:20" x14ac:dyDescent="0.25">
      <c r="A151" s="1">
        <v>24</v>
      </c>
      <c r="B151">
        <v>45</v>
      </c>
      <c r="C151">
        <v>23</v>
      </c>
      <c r="D151">
        <v>4</v>
      </c>
      <c r="E151">
        <v>0</v>
      </c>
      <c r="F151">
        <v>0</v>
      </c>
      <c r="H151" s="1">
        <v>23</v>
      </c>
      <c r="I151">
        <v>0</v>
      </c>
      <c r="J151">
        <v>0</v>
      </c>
      <c r="K151">
        <v>0</v>
      </c>
      <c r="L151">
        <v>0</v>
      </c>
      <c r="M151">
        <v>1</v>
      </c>
      <c r="O151" s="1">
        <v>23</v>
      </c>
      <c r="P151">
        <f t="shared" si="43"/>
        <v>45</v>
      </c>
      <c r="Q151">
        <f t="shared" si="39"/>
        <v>23</v>
      </c>
      <c r="R151">
        <f t="shared" si="40"/>
        <v>4</v>
      </c>
      <c r="S151">
        <f t="shared" si="41"/>
        <v>0</v>
      </c>
      <c r="T151">
        <f t="shared" si="42"/>
        <v>0</v>
      </c>
    </row>
    <row r="152" spans="1:20" x14ac:dyDescent="0.25">
      <c r="A152" s="1">
        <v>25</v>
      </c>
      <c r="B152">
        <v>56</v>
      </c>
      <c r="C152">
        <v>21</v>
      </c>
      <c r="D152">
        <v>2</v>
      </c>
      <c r="E152">
        <v>0</v>
      </c>
      <c r="F152">
        <v>0</v>
      </c>
      <c r="H152" s="1">
        <v>24</v>
      </c>
      <c r="I152">
        <v>0</v>
      </c>
      <c r="J152">
        <v>0</v>
      </c>
      <c r="K152">
        <v>0</v>
      </c>
      <c r="L152">
        <v>0</v>
      </c>
      <c r="M152">
        <v>1</v>
      </c>
      <c r="O152" s="1">
        <v>24</v>
      </c>
      <c r="P152">
        <f t="shared" si="43"/>
        <v>56</v>
      </c>
      <c r="Q152">
        <f t="shared" si="39"/>
        <v>21</v>
      </c>
      <c r="R152">
        <f t="shared" si="40"/>
        <v>2</v>
      </c>
      <c r="S152">
        <f t="shared" si="41"/>
        <v>0</v>
      </c>
      <c r="T152">
        <f t="shared" si="42"/>
        <v>0</v>
      </c>
    </row>
    <row r="153" spans="1:20" x14ac:dyDescent="0.25">
      <c r="A153" s="1">
        <v>26</v>
      </c>
      <c r="B153">
        <v>49</v>
      </c>
      <c r="C153">
        <v>23</v>
      </c>
      <c r="D153">
        <v>0</v>
      </c>
      <c r="E153">
        <v>0</v>
      </c>
      <c r="F153">
        <v>0</v>
      </c>
      <c r="H153" s="1">
        <v>25</v>
      </c>
      <c r="I153">
        <v>0</v>
      </c>
      <c r="J153">
        <v>0</v>
      </c>
      <c r="K153">
        <v>0</v>
      </c>
      <c r="L153">
        <v>0</v>
      </c>
      <c r="M153">
        <v>2</v>
      </c>
      <c r="O153" s="1">
        <v>25</v>
      </c>
      <c r="P153">
        <f t="shared" si="43"/>
        <v>49</v>
      </c>
      <c r="Q153">
        <f t="shared" si="39"/>
        <v>23</v>
      </c>
      <c r="R153">
        <f t="shared" si="40"/>
        <v>0</v>
      </c>
      <c r="S153">
        <f t="shared" si="41"/>
        <v>0</v>
      </c>
      <c r="T153">
        <f t="shared" si="42"/>
        <v>1</v>
      </c>
    </row>
    <row r="154" spans="1:20" x14ac:dyDescent="0.25">
      <c r="A154" s="1">
        <v>27</v>
      </c>
      <c r="B154">
        <v>39</v>
      </c>
      <c r="C154">
        <v>22</v>
      </c>
      <c r="D154">
        <v>2</v>
      </c>
      <c r="E154">
        <v>0</v>
      </c>
      <c r="F154">
        <v>0</v>
      </c>
      <c r="H154" s="1">
        <v>26</v>
      </c>
      <c r="I154">
        <v>0</v>
      </c>
      <c r="J154">
        <v>0</v>
      </c>
      <c r="K154">
        <v>0</v>
      </c>
      <c r="L154">
        <v>0</v>
      </c>
      <c r="M154">
        <v>2</v>
      </c>
      <c r="O154" s="1">
        <v>26</v>
      </c>
      <c r="P154">
        <f t="shared" si="43"/>
        <v>39</v>
      </c>
      <c r="Q154">
        <f t="shared" si="39"/>
        <v>22</v>
      </c>
      <c r="R154">
        <f t="shared" si="40"/>
        <v>2</v>
      </c>
      <c r="S154">
        <f t="shared" si="41"/>
        <v>0</v>
      </c>
      <c r="T154">
        <f t="shared" si="42"/>
        <v>0</v>
      </c>
    </row>
    <row r="155" spans="1:20" x14ac:dyDescent="0.25">
      <c r="A155" s="1">
        <v>28</v>
      </c>
      <c r="B155">
        <v>53</v>
      </c>
      <c r="C155">
        <v>20</v>
      </c>
      <c r="D155">
        <v>3</v>
      </c>
      <c r="E155">
        <v>0</v>
      </c>
      <c r="F155">
        <v>0</v>
      </c>
      <c r="H155" s="1">
        <v>27</v>
      </c>
      <c r="I155">
        <v>0</v>
      </c>
      <c r="J155">
        <v>0</v>
      </c>
      <c r="K155">
        <v>0</v>
      </c>
      <c r="L155">
        <v>0</v>
      </c>
      <c r="M155">
        <v>2</v>
      </c>
      <c r="O155" s="1">
        <v>27</v>
      </c>
      <c r="P155">
        <f t="shared" si="43"/>
        <v>53</v>
      </c>
      <c r="Q155">
        <f t="shared" si="39"/>
        <v>20</v>
      </c>
      <c r="R155">
        <f t="shared" si="40"/>
        <v>3</v>
      </c>
      <c r="S155">
        <f t="shared" si="41"/>
        <v>0</v>
      </c>
      <c r="T155">
        <f t="shared" si="42"/>
        <v>0</v>
      </c>
    </row>
    <row r="156" spans="1:20" x14ac:dyDescent="0.25">
      <c r="A156" s="1">
        <v>29</v>
      </c>
      <c r="B156">
        <v>46</v>
      </c>
      <c r="C156">
        <v>21</v>
      </c>
      <c r="D156">
        <v>2</v>
      </c>
      <c r="E156">
        <v>0</v>
      </c>
      <c r="F156">
        <v>0</v>
      </c>
      <c r="H156" s="1">
        <v>28</v>
      </c>
      <c r="I156">
        <v>0</v>
      </c>
      <c r="J156">
        <v>0</v>
      </c>
      <c r="K156">
        <v>0</v>
      </c>
      <c r="L156">
        <v>1</v>
      </c>
      <c r="M156">
        <v>2</v>
      </c>
      <c r="O156" s="1">
        <v>28</v>
      </c>
      <c r="P156">
        <f t="shared" si="43"/>
        <v>46</v>
      </c>
      <c r="Q156">
        <f t="shared" si="39"/>
        <v>21</v>
      </c>
      <c r="R156">
        <f t="shared" si="40"/>
        <v>2</v>
      </c>
      <c r="S156">
        <f t="shared" si="41"/>
        <v>1</v>
      </c>
      <c r="T156">
        <f t="shared" si="42"/>
        <v>0</v>
      </c>
    </row>
    <row r="157" spans="1:20" x14ac:dyDescent="0.25">
      <c r="A157" s="1">
        <v>30</v>
      </c>
      <c r="B157">
        <v>47</v>
      </c>
      <c r="C157">
        <v>26</v>
      </c>
      <c r="D157">
        <v>1</v>
      </c>
      <c r="E157">
        <v>1</v>
      </c>
      <c r="F157">
        <v>0</v>
      </c>
      <c r="H157" s="1">
        <v>29</v>
      </c>
      <c r="I157">
        <v>0</v>
      </c>
      <c r="J157">
        <v>0</v>
      </c>
      <c r="K157">
        <v>0</v>
      </c>
      <c r="L157">
        <v>1</v>
      </c>
      <c r="M157">
        <v>4</v>
      </c>
      <c r="O157" s="1">
        <v>29</v>
      </c>
      <c r="P157">
        <f t="shared" si="43"/>
        <v>47</v>
      </c>
      <c r="Q157">
        <f t="shared" si="39"/>
        <v>26</v>
      </c>
      <c r="R157">
        <f t="shared" si="40"/>
        <v>1</v>
      </c>
      <c r="S157">
        <f t="shared" si="41"/>
        <v>1</v>
      </c>
      <c r="T157">
        <f t="shared" si="42"/>
        <v>2</v>
      </c>
    </row>
    <row r="158" spans="1:20" x14ac:dyDescent="0.25">
      <c r="A158" s="1">
        <v>31</v>
      </c>
      <c r="B158">
        <v>51</v>
      </c>
      <c r="C158">
        <v>24</v>
      </c>
      <c r="D158">
        <v>2</v>
      </c>
      <c r="E158">
        <v>0</v>
      </c>
      <c r="F158">
        <v>0</v>
      </c>
      <c r="H158" s="1">
        <v>30</v>
      </c>
      <c r="I158">
        <v>0</v>
      </c>
      <c r="J158">
        <v>0</v>
      </c>
      <c r="K158">
        <v>0</v>
      </c>
      <c r="L158">
        <v>0</v>
      </c>
      <c r="M158">
        <v>4</v>
      </c>
      <c r="O158" s="1">
        <v>30</v>
      </c>
      <c r="P158">
        <f t="shared" si="43"/>
        <v>51</v>
      </c>
      <c r="Q158">
        <f t="shared" si="39"/>
        <v>24</v>
      </c>
      <c r="R158">
        <f t="shared" si="40"/>
        <v>2</v>
      </c>
      <c r="S158">
        <f t="shared" si="41"/>
        <v>-1</v>
      </c>
      <c r="T158">
        <f t="shared" si="42"/>
        <v>0</v>
      </c>
    </row>
    <row r="159" spans="1:20" x14ac:dyDescent="0.25">
      <c r="A159" s="1">
        <v>32</v>
      </c>
      <c r="B159">
        <v>54</v>
      </c>
      <c r="C159">
        <v>21</v>
      </c>
      <c r="D159">
        <v>1</v>
      </c>
      <c r="E159">
        <v>0</v>
      </c>
      <c r="F159">
        <v>0</v>
      </c>
      <c r="H159" s="1">
        <v>31</v>
      </c>
      <c r="I159">
        <v>0</v>
      </c>
      <c r="J159">
        <v>0</v>
      </c>
      <c r="K159">
        <v>0</v>
      </c>
      <c r="L159">
        <v>0</v>
      </c>
      <c r="M159">
        <v>4</v>
      </c>
      <c r="O159" s="1">
        <v>31</v>
      </c>
      <c r="P159">
        <f t="shared" si="43"/>
        <v>54</v>
      </c>
      <c r="Q159">
        <f t="shared" si="39"/>
        <v>21</v>
      </c>
      <c r="R159">
        <f t="shared" si="40"/>
        <v>1</v>
      </c>
      <c r="S159">
        <f t="shared" si="41"/>
        <v>0</v>
      </c>
      <c r="T159">
        <f t="shared" si="42"/>
        <v>0</v>
      </c>
    </row>
    <row r="160" spans="1:20" x14ac:dyDescent="0.25">
      <c r="A160" s="1">
        <v>33</v>
      </c>
      <c r="B160">
        <v>48</v>
      </c>
      <c r="C160">
        <v>22</v>
      </c>
      <c r="D160">
        <v>2</v>
      </c>
      <c r="E160">
        <v>0</v>
      </c>
      <c r="F160">
        <v>0</v>
      </c>
      <c r="H160" s="1">
        <v>32</v>
      </c>
      <c r="I160">
        <v>0</v>
      </c>
      <c r="J160">
        <v>0</v>
      </c>
      <c r="K160">
        <v>1</v>
      </c>
      <c r="L160">
        <v>0</v>
      </c>
      <c r="M160">
        <v>4</v>
      </c>
      <c r="O160" s="1">
        <v>32</v>
      </c>
      <c r="P160">
        <f t="shared" si="43"/>
        <v>48</v>
      </c>
      <c r="Q160">
        <f t="shared" si="39"/>
        <v>22</v>
      </c>
      <c r="R160">
        <f t="shared" si="40"/>
        <v>3</v>
      </c>
      <c r="S160">
        <f t="shared" si="41"/>
        <v>0</v>
      </c>
      <c r="T160">
        <f t="shared" si="42"/>
        <v>0</v>
      </c>
    </row>
    <row r="161" spans="1:20" x14ac:dyDescent="0.25">
      <c r="A161" s="1">
        <v>34</v>
      </c>
      <c r="B161">
        <v>53</v>
      </c>
      <c r="C161">
        <v>19</v>
      </c>
      <c r="D161">
        <v>3</v>
      </c>
      <c r="E161">
        <v>0</v>
      </c>
      <c r="F161">
        <v>0</v>
      </c>
      <c r="H161" s="1">
        <v>33</v>
      </c>
      <c r="I161">
        <v>0</v>
      </c>
      <c r="J161">
        <v>0</v>
      </c>
      <c r="K161">
        <v>0</v>
      </c>
      <c r="L161">
        <v>0</v>
      </c>
      <c r="M161">
        <v>4</v>
      </c>
      <c r="O161" s="1">
        <v>33</v>
      </c>
      <c r="P161">
        <f t="shared" si="43"/>
        <v>53</v>
      </c>
      <c r="Q161">
        <f t="shared" si="39"/>
        <v>19</v>
      </c>
      <c r="R161">
        <f t="shared" si="40"/>
        <v>2</v>
      </c>
      <c r="S161">
        <f t="shared" si="41"/>
        <v>0</v>
      </c>
      <c r="T161">
        <f t="shared" si="42"/>
        <v>0</v>
      </c>
    </row>
    <row r="162" spans="1:20" x14ac:dyDescent="0.25">
      <c r="A162" s="1">
        <v>35</v>
      </c>
      <c r="B162">
        <v>51</v>
      </c>
      <c r="C162">
        <v>25</v>
      </c>
      <c r="D162">
        <v>3</v>
      </c>
      <c r="E162">
        <v>1</v>
      </c>
      <c r="F162">
        <v>4</v>
      </c>
      <c r="H162" s="1">
        <v>34</v>
      </c>
      <c r="I162">
        <v>0</v>
      </c>
      <c r="J162">
        <v>0</v>
      </c>
      <c r="K162">
        <v>0</v>
      </c>
      <c r="L162">
        <v>0</v>
      </c>
      <c r="M162">
        <v>4</v>
      </c>
      <c r="O162" s="1">
        <v>34</v>
      </c>
      <c r="P162">
        <f t="shared" si="43"/>
        <v>51</v>
      </c>
      <c r="Q162">
        <f t="shared" si="39"/>
        <v>25</v>
      </c>
      <c r="R162">
        <f t="shared" si="40"/>
        <v>3</v>
      </c>
      <c r="S162">
        <f t="shared" si="41"/>
        <v>1</v>
      </c>
      <c r="T162">
        <f t="shared" si="42"/>
        <v>4</v>
      </c>
    </row>
    <row r="163" spans="1:20" x14ac:dyDescent="0.25">
      <c r="A163" s="1">
        <v>36</v>
      </c>
      <c r="B163">
        <v>47</v>
      </c>
      <c r="C163">
        <v>20</v>
      </c>
      <c r="D163">
        <v>2</v>
      </c>
      <c r="E163">
        <v>0</v>
      </c>
      <c r="F163">
        <v>0</v>
      </c>
      <c r="H163" s="1">
        <v>35</v>
      </c>
      <c r="I163">
        <v>0</v>
      </c>
      <c r="J163">
        <v>0</v>
      </c>
      <c r="K163">
        <v>0</v>
      </c>
      <c r="L163">
        <v>0</v>
      </c>
      <c r="M163">
        <v>0</v>
      </c>
      <c r="O163" s="1">
        <v>35</v>
      </c>
      <c r="P163">
        <f t="shared" si="43"/>
        <v>47</v>
      </c>
      <c r="Q163">
        <f t="shared" si="39"/>
        <v>20</v>
      </c>
      <c r="R163">
        <f t="shared" si="40"/>
        <v>2</v>
      </c>
      <c r="S163">
        <f t="shared" si="41"/>
        <v>0</v>
      </c>
      <c r="T163">
        <f t="shared" si="42"/>
        <v>-4</v>
      </c>
    </row>
    <row r="164" spans="1:20" x14ac:dyDescent="0.25">
      <c r="A164" s="1">
        <v>37</v>
      </c>
      <c r="B164">
        <v>44</v>
      </c>
      <c r="C164">
        <v>16</v>
      </c>
      <c r="D164">
        <v>1</v>
      </c>
      <c r="E164">
        <v>0</v>
      </c>
      <c r="F164">
        <v>0</v>
      </c>
      <c r="H164" s="1">
        <v>36</v>
      </c>
      <c r="I164">
        <v>0</v>
      </c>
      <c r="J164">
        <v>0</v>
      </c>
      <c r="K164">
        <v>0</v>
      </c>
      <c r="L164">
        <v>0</v>
      </c>
      <c r="M164">
        <v>0</v>
      </c>
      <c r="O164" s="1">
        <v>36</v>
      </c>
      <c r="P164">
        <f t="shared" si="43"/>
        <v>44</v>
      </c>
      <c r="Q164">
        <f t="shared" si="39"/>
        <v>16</v>
      </c>
      <c r="R164">
        <f t="shared" si="40"/>
        <v>1</v>
      </c>
      <c r="S164">
        <f t="shared" si="41"/>
        <v>0</v>
      </c>
      <c r="T164">
        <f t="shared" si="42"/>
        <v>0</v>
      </c>
    </row>
    <row r="165" spans="1:20" x14ac:dyDescent="0.25">
      <c r="A165" s="1">
        <v>38</v>
      </c>
      <c r="B165">
        <v>52</v>
      </c>
      <c r="C165">
        <v>16</v>
      </c>
      <c r="D165">
        <v>1</v>
      </c>
      <c r="E165">
        <v>1</v>
      </c>
      <c r="F165">
        <v>0</v>
      </c>
      <c r="H165" s="1">
        <v>37</v>
      </c>
      <c r="I165">
        <v>0</v>
      </c>
      <c r="J165">
        <v>0</v>
      </c>
      <c r="K165">
        <v>0</v>
      </c>
      <c r="L165">
        <v>0</v>
      </c>
      <c r="M165">
        <v>1</v>
      </c>
      <c r="O165" s="1">
        <v>37</v>
      </c>
      <c r="P165">
        <f t="shared" si="43"/>
        <v>52</v>
      </c>
      <c r="Q165">
        <f t="shared" si="39"/>
        <v>16</v>
      </c>
      <c r="R165">
        <f t="shared" si="40"/>
        <v>1</v>
      </c>
      <c r="S165">
        <f t="shared" si="41"/>
        <v>1</v>
      </c>
      <c r="T165">
        <f t="shared" si="42"/>
        <v>1</v>
      </c>
    </row>
    <row r="166" spans="1:20" x14ac:dyDescent="0.25">
      <c r="A166" s="1">
        <v>39</v>
      </c>
      <c r="B166">
        <v>52</v>
      </c>
      <c r="C166">
        <v>15</v>
      </c>
      <c r="D166">
        <v>1</v>
      </c>
      <c r="E166">
        <v>0</v>
      </c>
      <c r="F166">
        <v>0</v>
      </c>
      <c r="H166" s="1">
        <v>38</v>
      </c>
      <c r="I166">
        <v>0</v>
      </c>
      <c r="J166">
        <v>0</v>
      </c>
      <c r="K166">
        <v>0</v>
      </c>
      <c r="L166">
        <v>0</v>
      </c>
      <c r="M166">
        <v>1</v>
      </c>
      <c r="O166" s="1">
        <v>38</v>
      </c>
      <c r="P166">
        <f t="shared" si="43"/>
        <v>52</v>
      </c>
      <c r="Q166">
        <f t="shared" si="39"/>
        <v>15</v>
      </c>
      <c r="R166">
        <f t="shared" si="40"/>
        <v>1</v>
      </c>
      <c r="S166">
        <f t="shared" si="41"/>
        <v>0</v>
      </c>
      <c r="T166">
        <f t="shared" si="42"/>
        <v>0</v>
      </c>
    </row>
    <row r="167" spans="1:20" x14ac:dyDescent="0.25">
      <c r="A167" s="1">
        <v>40</v>
      </c>
      <c r="B167">
        <v>50</v>
      </c>
      <c r="C167">
        <v>23</v>
      </c>
      <c r="D167">
        <v>0</v>
      </c>
      <c r="E167">
        <v>0</v>
      </c>
      <c r="F167">
        <v>0</v>
      </c>
      <c r="H167" s="1">
        <v>39</v>
      </c>
      <c r="I167">
        <v>0</v>
      </c>
      <c r="J167">
        <v>0</v>
      </c>
      <c r="K167">
        <v>0</v>
      </c>
      <c r="L167">
        <v>1</v>
      </c>
      <c r="M167">
        <v>1</v>
      </c>
      <c r="O167" s="1">
        <v>39</v>
      </c>
      <c r="P167">
        <f t="shared" si="43"/>
        <v>50</v>
      </c>
      <c r="Q167">
        <f t="shared" si="39"/>
        <v>23</v>
      </c>
      <c r="R167">
        <f t="shared" si="40"/>
        <v>0</v>
      </c>
      <c r="S167">
        <f t="shared" si="41"/>
        <v>1</v>
      </c>
      <c r="T167">
        <f t="shared" si="42"/>
        <v>0</v>
      </c>
    </row>
    <row r="168" spans="1:20" x14ac:dyDescent="0.25">
      <c r="A168" s="1">
        <v>41</v>
      </c>
      <c r="B168">
        <v>51</v>
      </c>
      <c r="C168">
        <v>22</v>
      </c>
      <c r="D168">
        <v>3</v>
      </c>
      <c r="E168">
        <v>0</v>
      </c>
      <c r="F168">
        <v>0</v>
      </c>
      <c r="H168" s="1">
        <v>40</v>
      </c>
      <c r="I168">
        <v>0</v>
      </c>
      <c r="J168">
        <v>0</v>
      </c>
      <c r="K168">
        <v>0</v>
      </c>
      <c r="L168">
        <v>2</v>
      </c>
      <c r="M168">
        <v>1</v>
      </c>
      <c r="O168" s="1">
        <v>40</v>
      </c>
      <c r="P168">
        <f t="shared" si="43"/>
        <v>51</v>
      </c>
      <c r="Q168">
        <f t="shared" si="39"/>
        <v>22</v>
      </c>
      <c r="R168">
        <f t="shared" si="40"/>
        <v>3</v>
      </c>
      <c r="S168">
        <f t="shared" si="41"/>
        <v>1</v>
      </c>
      <c r="T168">
        <f t="shared" si="42"/>
        <v>0</v>
      </c>
    </row>
    <row r="169" spans="1:20" x14ac:dyDescent="0.25">
      <c r="A169" s="1">
        <v>42</v>
      </c>
      <c r="B169">
        <v>57</v>
      </c>
      <c r="C169">
        <v>26</v>
      </c>
      <c r="D169">
        <v>1</v>
      </c>
      <c r="E169">
        <v>3</v>
      </c>
      <c r="F169">
        <v>0</v>
      </c>
      <c r="H169" s="1">
        <v>41</v>
      </c>
      <c r="I169">
        <v>0</v>
      </c>
      <c r="J169">
        <v>0</v>
      </c>
      <c r="K169">
        <v>0</v>
      </c>
      <c r="L169">
        <v>3</v>
      </c>
      <c r="M169">
        <v>1</v>
      </c>
      <c r="O169" s="1">
        <v>41</v>
      </c>
      <c r="P169">
        <f t="shared" si="43"/>
        <v>57</v>
      </c>
      <c r="Q169">
        <f t="shared" si="39"/>
        <v>26</v>
      </c>
      <c r="R169">
        <f t="shared" si="40"/>
        <v>1</v>
      </c>
      <c r="S169">
        <f t="shared" si="41"/>
        <v>4</v>
      </c>
      <c r="T169">
        <f t="shared" si="42"/>
        <v>0</v>
      </c>
    </row>
    <row r="170" spans="1:20" x14ac:dyDescent="0.25">
      <c r="A170" s="1">
        <v>43</v>
      </c>
      <c r="B170">
        <v>40</v>
      </c>
      <c r="C170">
        <v>19</v>
      </c>
      <c r="D170">
        <v>3</v>
      </c>
      <c r="E170">
        <v>0</v>
      </c>
      <c r="F170">
        <v>2</v>
      </c>
      <c r="H170" s="1">
        <v>42</v>
      </c>
      <c r="I170">
        <v>0</v>
      </c>
      <c r="J170">
        <v>0</v>
      </c>
      <c r="K170">
        <v>0</v>
      </c>
      <c r="L170">
        <v>0</v>
      </c>
      <c r="M170">
        <v>2</v>
      </c>
      <c r="O170" s="1">
        <v>42</v>
      </c>
      <c r="P170">
        <f t="shared" si="43"/>
        <v>40</v>
      </c>
      <c r="Q170">
        <f t="shared" si="39"/>
        <v>19</v>
      </c>
      <c r="R170">
        <f t="shared" si="40"/>
        <v>3</v>
      </c>
      <c r="S170">
        <f t="shared" si="41"/>
        <v>-3</v>
      </c>
      <c r="T170">
        <f t="shared" si="42"/>
        <v>3</v>
      </c>
    </row>
    <row r="171" spans="1:20" x14ac:dyDescent="0.25">
      <c r="A171" s="1">
        <v>44</v>
      </c>
      <c r="B171">
        <v>53</v>
      </c>
      <c r="C171">
        <v>22</v>
      </c>
      <c r="D171">
        <v>6</v>
      </c>
      <c r="E171">
        <v>0</v>
      </c>
      <c r="F171">
        <v>0</v>
      </c>
      <c r="H171" s="1">
        <v>43</v>
      </c>
      <c r="I171">
        <v>0</v>
      </c>
      <c r="J171">
        <v>0</v>
      </c>
      <c r="K171">
        <v>0</v>
      </c>
      <c r="L171">
        <v>1</v>
      </c>
      <c r="M171">
        <v>0</v>
      </c>
      <c r="O171" s="1">
        <v>43</v>
      </c>
      <c r="P171">
        <f t="shared" si="43"/>
        <v>53</v>
      </c>
      <c r="Q171">
        <f t="shared" si="39"/>
        <v>22</v>
      </c>
      <c r="R171">
        <f t="shared" si="40"/>
        <v>6</v>
      </c>
      <c r="S171">
        <f t="shared" si="41"/>
        <v>1</v>
      </c>
      <c r="T171">
        <f t="shared" si="42"/>
        <v>-2</v>
      </c>
    </row>
    <row r="172" spans="1:20" x14ac:dyDescent="0.25">
      <c r="A172" s="1">
        <v>45</v>
      </c>
      <c r="B172">
        <v>54</v>
      </c>
      <c r="C172">
        <v>23</v>
      </c>
      <c r="D172">
        <v>3</v>
      </c>
      <c r="E172">
        <v>0</v>
      </c>
      <c r="F172">
        <v>0</v>
      </c>
      <c r="H172" s="1">
        <v>44</v>
      </c>
      <c r="I172">
        <v>0</v>
      </c>
      <c r="J172">
        <v>0</v>
      </c>
      <c r="K172">
        <v>0</v>
      </c>
      <c r="L172">
        <v>1</v>
      </c>
      <c r="M172">
        <v>0</v>
      </c>
      <c r="O172" s="1">
        <v>44</v>
      </c>
      <c r="P172">
        <f t="shared" si="43"/>
        <v>54</v>
      </c>
      <c r="Q172">
        <f t="shared" si="39"/>
        <v>23</v>
      </c>
      <c r="R172">
        <f t="shared" si="40"/>
        <v>3</v>
      </c>
      <c r="S172">
        <f t="shared" si="41"/>
        <v>0</v>
      </c>
      <c r="T172">
        <f t="shared" si="42"/>
        <v>0</v>
      </c>
    </row>
    <row r="173" spans="1:20" x14ac:dyDescent="0.25">
      <c r="A173" s="1">
        <v>46</v>
      </c>
      <c r="B173">
        <v>39</v>
      </c>
      <c r="C173">
        <v>20</v>
      </c>
      <c r="D173">
        <v>1</v>
      </c>
      <c r="E173">
        <v>0</v>
      </c>
      <c r="F173">
        <v>0</v>
      </c>
      <c r="H173" s="1">
        <v>45</v>
      </c>
      <c r="I173">
        <v>0</v>
      </c>
      <c r="J173">
        <v>0</v>
      </c>
      <c r="K173">
        <v>0</v>
      </c>
      <c r="L173">
        <v>1</v>
      </c>
      <c r="M173">
        <v>0</v>
      </c>
      <c r="O173" s="1">
        <v>45</v>
      </c>
      <c r="P173">
        <f t="shared" si="43"/>
        <v>39</v>
      </c>
      <c r="Q173">
        <f t="shared" si="39"/>
        <v>20</v>
      </c>
      <c r="R173">
        <f t="shared" si="40"/>
        <v>1</v>
      </c>
      <c r="S173">
        <f t="shared" si="41"/>
        <v>0</v>
      </c>
      <c r="T173">
        <f t="shared" si="42"/>
        <v>0</v>
      </c>
    </row>
    <row r="174" spans="1:20" x14ac:dyDescent="0.25">
      <c r="A174" s="1">
        <v>47</v>
      </c>
      <c r="B174">
        <v>52</v>
      </c>
      <c r="C174">
        <v>13</v>
      </c>
      <c r="D174">
        <v>2</v>
      </c>
      <c r="E174">
        <v>2</v>
      </c>
      <c r="F174">
        <v>0</v>
      </c>
      <c r="H174" s="1">
        <v>46</v>
      </c>
      <c r="I174">
        <v>0</v>
      </c>
      <c r="J174">
        <v>0</v>
      </c>
      <c r="K174">
        <v>0</v>
      </c>
      <c r="L174">
        <v>2</v>
      </c>
      <c r="M174">
        <v>0</v>
      </c>
      <c r="O174" s="1">
        <v>46</v>
      </c>
      <c r="P174">
        <f t="shared" si="43"/>
        <v>52</v>
      </c>
      <c r="Q174">
        <f t="shared" si="39"/>
        <v>13</v>
      </c>
      <c r="R174">
        <f t="shared" si="40"/>
        <v>2</v>
      </c>
      <c r="S174">
        <f t="shared" si="41"/>
        <v>3</v>
      </c>
      <c r="T174">
        <f t="shared" si="42"/>
        <v>0</v>
      </c>
    </row>
    <row r="175" spans="1:20" x14ac:dyDescent="0.25">
      <c r="A175" s="1">
        <v>48</v>
      </c>
      <c r="B175">
        <v>49</v>
      </c>
      <c r="C175">
        <v>20</v>
      </c>
      <c r="D175">
        <v>0</v>
      </c>
      <c r="E175">
        <v>0</v>
      </c>
      <c r="F175">
        <v>0</v>
      </c>
      <c r="H175" s="1">
        <v>47</v>
      </c>
      <c r="I175">
        <v>0</v>
      </c>
      <c r="J175">
        <v>0</v>
      </c>
      <c r="K175">
        <v>0</v>
      </c>
      <c r="L175">
        <v>0</v>
      </c>
      <c r="M175">
        <v>0</v>
      </c>
      <c r="O175" s="1">
        <v>47</v>
      </c>
      <c r="P175">
        <f t="shared" si="43"/>
        <v>49</v>
      </c>
      <c r="Q175">
        <f t="shared" si="39"/>
        <v>20</v>
      </c>
      <c r="R175">
        <f t="shared" si="40"/>
        <v>0</v>
      </c>
      <c r="S175">
        <f t="shared" si="41"/>
        <v>-2</v>
      </c>
      <c r="T175">
        <f t="shared" si="42"/>
        <v>0</v>
      </c>
    </row>
    <row r="176" spans="1:20" x14ac:dyDescent="0.25">
      <c r="A176" s="1">
        <v>49</v>
      </c>
      <c r="B176">
        <v>42</v>
      </c>
      <c r="C176">
        <v>14</v>
      </c>
      <c r="D176">
        <v>0</v>
      </c>
      <c r="E176">
        <v>0</v>
      </c>
      <c r="F176">
        <v>0</v>
      </c>
      <c r="H176" s="1">
        <v>48</v>
      </c>
      <c r="I176">
        <v>0</v>
      </c>
      <c r="J176">
        <v>0</v>
      </c>
      <c r="K176">
        <v>0</v>
      </c>
      <c r="L176">
        <v>0</v>
      </c>
      <c r="M176">
        <v>0</v>
      </c>
      <c r="O176" s="1">
        <v>48</v>
      </c>
      <c r="P176">
        <f t="shared" si="43"/>
        <v>42</v>
      </c>
      <c r="Q176">
        <f t="shared" si="39"/>
        <v>14</v>
      </c>
      <c r="R176">
        <f t="shared" si="40"/>
        <v>0</v>
      </c>
      <c r="S176">
        <f t="shared" si="41"/>
        <v>0</v>
      </c>
      <c r="T176">
        <f t="shared" si="42"/>
        <v>0</v>
      </c>
    </row>
    <row r="177" spans="1:20" x14ac:dyDescent="0.25">
      <c r="A177" s="1">
        <v>50</v>
      </c>
      <c r="B177">
        <v>51</v>
      </c>
      <c r="C177">
        <v>24</v>
      </c>
      <c r="D177">
        <v>1</v>
      </c>
      <c r="E177">
        <v>0</v>
      </c>
      <c r="F177">
        <v>0</v>
      </c>
      <c r="H177" s="1">
        <v>49</v>
      </c>
      <c r="I177">
        <v>0</v>
      </c>
      <c r="J177">
        <v>0</v>
      </c>
      <c r="K177">
        <v>0</v>
      </c>
      <c r="L177">
        <v>0</v>
      </c>
      <c r="M177">
        <v>1</v>
      </c>
      <c r="O177" s="1">
        <v>49</v>
      </c>
      <c r="P177">
        <f t="shared" si="43"/>
        <v>51</v>
      </c>
      <c r="Q177">
        <f t="shared" si="39"/>
        <v>24</v>
      </c>
      <c r="R177">
        <f t="shared" si="40"/>
        <v>1</v>
      </c>
      <c r="S177">
        <f t="shared" si="41"/>
        <v>0</v>
      </c>
      <c r="T177">
        <f t="shared" si="42"/>
        <v>1</v>
      </c>
    </row>
    <row r="178" spans="1:20" x14ac:dyDescent="0.25">
      <c r="A178" s="1">
        <v>51</v>
      </c>
      <c r="B178">
        <v>40</v>
      </c>
      <c r="C178">
        <v>28</v>
      </c>
      <c r="D178">
        <v>1</v>
      </c>
      <c r="E178">
        <v>0</v>
      </c>
      <c r="F178">
        <v>0</v>
      </c>
      <c r="H178" s="1">
        <v>50</v>
      </c>
      <c r="I178">
        <v>0</v>
      </c>
      <c r="J178">
        <v>0</v>
      </c>
      <c r="K178">
        <v>0</v>
      </c>
      <c r="L178">
        <v>1</v>
      </c>
      <c r="M178">
        <v>1</v>
      </c>
      <c r="O178" s="1">
        <v>50</v>
      </c>
      <c r="P178">
        <f t="shared" si="43"/>
        <v>40</v>
      </c>
      <c r="Q178">
        <f t="shared" si="39"/>
        <v>28</v>
      </c>
      <c r="R178">
        <f t="shared" si="40"/>
        <v>1</v>
      </c>
      <c r="S178">
        <f t="shared" si="41"/>
        <v>1</v>
      </c>
      <c r="T178">
        <f t="shared" si="42"/>
        <v>0</v>
      </c>
    </row>
    <row r="179" spans="1:20" x14ac:dyDescent="0.25">
      <c r="A179" s="1">
        <v>52</v>
      </c>
      <c r="B179">
        <v>60</v>
      </c>
      <c r="C179">
        <v>15</v>
      </c>
      <c r="D179">
        <v>5</v>
      </c>
      <c r="E179">
        <v>1</v>
      </c>
      <c r="F179">
        <v>0</v>
      </c>
      <c r="H179" s="1">
        <v>51</v>
      </c>
      <c r="I179">
        <v>0</v>
      </c>
      <c r="J179">
        <v>0</v>
      </c>
      <c r="K179">
        <v>0</v>
      </c>
      <c r="L179">
        <v>1</v>
      </c>
      <c r="M179">
        <v>1</v>
      </c>
      <c r="O179" s="1">
        <v>51</v>
      </c>
      <c r="P179">
        <f t="shared" si="43"/>
        <v>60</v>
      </c>
      <c r="Q179">
        <f t="shared" si="39"/>
        <v>15</v>
      </c>
      <c r="R179">
        <f t="shared" si="40"/>
        <v>5</v>
      </c>
      <c r="S179">
        <f t="shared" si="41"/>
        <v>1</v>
      </c>
      <c r="T179">
        <f t="shared" si="42"/>
        <v>0</v>
      </c>
    </row>
    <row r="180" spans="1:20" x14ac:dyDescent="0.25">
      <c r="A180" s="1">
        <v>53</v>
      </c>
      <c r="B180">
        <v>48</v>
      </c>
      <c r="C180">
        <v>18</v>
      </c>
      <c r="D180">
        <v>0</v>
      </c>
      <c r="E180">
        <v>0</v>
      </c>
      <c r="F180">
        <v>0</v>
      </c>
      <c r="H180" s="1">
        <v>52</v>
      </c>
      <c r="I180">
        <v>0</v>
      </c>
      <c r="J180">
        <v>0</v>
      </c>
      <c r="K180">
        <v>0</v>
      </c>
      <c r="L180">
        <v>0</v>
      </c>
      <c r="M180">
        <v>1</v>
      </c>
      <c r="O180" s="1">
        <v>52</v>
      </c>
      <c r="P180">
        <f t="shared" si="43"/>
        <v>48</v>
      </c>
      <c r="Q180">
        <f t="shared" si="39"/>
        <v>18</v>
      </c>
      <c r="R180">
        <f t="shared" si="40"/>
        <v>0</v>
      </c>
      <c r="S180">
        <f t="shared" si="41"/>
        <v>-1</v>
      </c>
      <c r="T180">
        <f t="shared" si="42"/>
        <v>0</v>
      </c>
    </row>
    <row r="181" spans="1:20" x14ac:dyDescent="0.25">
      <c r="A181" s="1">
        <v>54</v>
      </c>
      <c r="B181">
        <v>51</v>
      </c>
      <c r="C181">
        <v>13</v>
      </c>
      <c r="D181">
        <v>3</v>
      </c>
      <c r="E181">
        <v>0</v>
      </c>
      <c r="F181">
        <v>0</v>
      </c>
      <c r="H181" s="1">
        <v>53</v>
      </c>
      <c r="I181">
        <v>0</v>
      </c>
      <c r="J181">
        <v>0</v>
      </c>
      <c r="K181">
        <v>0</v>
      </c>
      <c r="L181">
        <v>0</v>
      </c>
      <c r="M181">
        <v>3</v>
      </c>
      <c r="O181" s="1">
        <v>53</v>
      </c>
      <c r="P181">
        <f t="shared" si="43"/>
        <v>51</v>
      </c>
      <c r="Q181">
        <f t="shared" si="39"/>
        <v>13</v>
      </c>
      <c r="R181">
        <f t="shared" si="40"/>
        <v>3</v>
      </c>
      <c r="S181">
        <f t="shared" si="41"/>
        <v>0</v>
      </c>
      <c r="T181">
        <f t="shared" si="42"/>
        <v>2</v>
      </c>
    </row>
    <row r="182" spans="1:20" x14ac:dyDescent="0.25">
      <c r="A182" s="1">
        <v>55</v>
      </c>
      <c r="B182">
        <v>53</v>
      </c>
      <c r="C182">
        <v>26</v>
      </c>
      <c r="D182">
        <v>1</v>
      </c>
      <c r="E182">
        <v>0</v>
      </c>
      <c r="F182">
        <v>0</v>
      </c>
      <c r="H182" s="1">
        <v>54</v>
      </c>
      <c r="I182">
        <v>0</v>
      </c>
      <c r="J182">
        <v>0</v>
      </c>
      <c r="K182">
        <v>0</v>
      </c>
      <c r="L182">
        <v>0</v>
      </c>
      <c r="M182">
        <v>3</v>
      </c>
      <c r="O182" s="1">
        <v>54</v>
      </c>
      <c r="P182">
        <f t="shared" si="43"/>
        <v>53</v>
      </c>
      <c r="Q182">
        <f t="shared" si="39"/>
        <v>26</v>
      </c>
      <c r="R182">
        <f t="shared" si="40"/>
        <v>1</v>
      </c>
      <c r="S182">
        <f t="shared" si="41"/>
        <v>0</v>
      </c>
      <c r="T182">
        <f t="shared" si="42"/>
        <v>0</v>
      </c>
    </row>
    <row r="183" spans="1:20" x14ac:dyDescent="0.25">
      <c r="A183" s="1">
        <v>56</v>
      </c>
      <c r="B183">
        <v>56</v>
      </c>
      <c r="C183">
        <v>25</v>
      </c>
      <c r="D183">
        <v>0</v>
      </c>
      <c r="E183">
        <v>0</v>
      </c>
      <c r="F183">
        <v>4</v>
      </c>
      <c r="H183" s="1">
        <v>55</v>
      </c>
      <c r="I183">
        <v>0</v>
      </c>
      <c r="J183">
        <v>0</v>
      </c>
      <c r="K183">
        <v>0</v>
      </c>
      <c r="L183">
        <v>0</v>
      </c>
      <c r="M183">
        <v>4</v>
      </c>
      <c r="O183" s="1">
        <v>55</v>
      </c>
      <c r="P183">
        <f t="shared" si="43"/>
        <v>56</v>
      </c>
      <c r="Q183">
        <f t="shared" si="39"/>
        <v>25</v>
      </c>
      <c r="R183">
        <f t="shared" si="40"/>
        <v>0</v>
      </c>
      <c r="S183">
        <f t="shared" si="41"/>
        <v>0</v>
      </c>
      <c r="T183">
        <f t="shared" si="42"/>
        <v>5</v>
      </c>
    </row>
    <row r="184" spans="1:20" x14ac:dyDescent="0.25">
      <c r="A184" s="1">
        <v>57</v>
      </c>
      <c r="B184">
        <v>51</v>
      </c>
      <c r="C184">
        <v>22</v>
      </c>
      <c r="D184">
        <v>1</v>
      </c>
      <c r="E184">
        <v>0</v>
      </c>
      <c r="F184">
        <v>0</v>
      </c>
      <c r="H184" s="1">
        <v>56</v>
      </c>
      <c r="I184">
        <v>0</v>
      </c>
      <c r="J184">
        <v>0</v>
      </c>
      <c r="K184">
        <v>0</v>
      </c>
      <c r="L184">
        <v>0</v>
      </c>
      <c r="M184">
        <v>0</v>
      </c>
      <c r="O184" s="1">
        <v>56</v>
      </c>
      <c r="P184">
        <f t="shared" si="43"/>
        <v>51</v>
      </c>
      <c r="Q184">
        <f t="shared" si="39"/>
        <v>22</v>
      </c>
      <c r="R184">
        <f t="shared" si="40"/>
        <v>1</v>
      </c>
      <c r="S184">
        <f t="shared" si="41"/>
        <v>0</v>
      </c>
      <c r="T184">
        <f t="shared" si="42"/>
        <v>-4</v>
      </c>
    </row>
    <row r="185" spans="1:20" x14ac:dyDescent="0.25">
      <c r="A185" s="1">
        <v>58</v>
      </c>
      <c r="B185">
        <v>56</v>
      </c>
      <c r="C185">
        <v>18</v>
      </c>
      <c r="D185">
        <v>3</v>
      </c>
      <c r="E185">
        <v>1</v>
      </c>
      <c r="F185">
        <v>0</v>
      </c>
      <c r="H185" s="1">
        <v>57</v>
      </c>
      <c r="I185">
        <v>0</v>
      </c>
      <c r="J185">
        <v>0</v>
      </c>
      <c r="K185">
        <v>0</v>
      </c>
      <c r="L185">
        <v>1</v>
      </c>
      <c r="M185">
        <v>0</v>
      </c>
      <c r="O185" s="1">
        <v>57</v>
      </c>
      <c r="P185">
        <f t="shared" si="43"/>
        <v>56</v>
      </c>
      <c r="Q185">
        <f t="shared" si="39"/>
        <v>18</v>
      </c>
      <c r="R185">
        <f t="shared" si="40"/>
        <v>3</v>
      </c>
      <c r="S185">
        <f t="shared" si="41"/>
        <v>2</v>
      </c>
      <c r="T185">
        <f t="shared" si="42"/>
        <v>0</v>
      </c>
    </row>
    <row r="186" spans="1:20" x14ac:dyDescent="0.25">
      <c r="A186" s="1">
        <v>59</v>
      </c>
      <c r="B186">
        <v>56</v>
      </c>
      <c r="C186">
        <v>16</v>
      </c>
      <c r="D186">
        <v>0</v>
      </c>
      <c r="E186">
        <v>0</v>
      </c>
      <c r="F186">
        <v>0</v>
      </c>
      <c r="H186" s="1">
        <v>58</v>
      </c>
      <c r="I186">
        <v>0</v>
      </c>
      <c r="J186">
        <v>0</v>
      </c>
      <c r="K186">
        <v>0</v>
      </c>
      <c r="L186">
        <v>0</v>
      </c>
      <c r="M186">
        <v>1</v>
      </c>
      <c r="O186" s="1">
        <v>58</v>
      </c>
      <c r="P186">
        <f t="shared" si="43"/>
        <v>56</v>
      </c>
      <c r="Q186">
        <f t="shared" si="39"/>
        <v>16</v>
      </c>
      <c r="R186">
        <f t="shared" si="40"/>
        <v>0</v>
      </c>
      <c r="S186">
        <f t="shared" si="41"/>
        <v>-1</v>
      </c>
      <c r="T186">
        <f t="shared" si="42"/>
        <v>1</v>
      </c>
    </row>
    <row r="187" spans="1:20" x14ac:dyDescent="0.25">
      <c r="A187" s="1">
        <v>60</v>
      </c>
      <c r="B187">
        <v>49</v>
      </c>
      <c r="C187">
        <v>19</v>
      </c>
      <c r="D187">
        <v>1</v>
      </c>
      <c r="E187">
        <v>0</v>
      </c>
      <c r="F187">
        <v>0</v>
      </c>
      <c r="H187" s="1">
        <v>59</v>
      </c>
      <c r="I187">
        <v>0</v>
      </c>
      <c r="J187">
        <v>0</v>
      </c>
      <c r="K187">
        <v>0</v>
      </c>
      <c r="L187">
        <v>1</v>
      </c>
      <c r="M187">
        <v>1</v>
      </c>
      <c r="O187" s="1">
        <v>59</v>
      </c>
      <c r="P187">
        <f t="shared" si="43"/>
        <v>49</v>
      </c>
      <c r="Q187">
        <f t="shared" si="39"/>
        <v>19</v>
      </c>
      <c r="R187">
        <f t="shared" si="40"/>
        <v>1</v>
      </c>
      <c r="S187">
        <f t="shared" si="41"/>
        <v>1</v>
      </c>
      <c r="T187">
        <f t="shared" si="42"/>
        <v>0</v>
      </c>
    </row>
    <row r="188" spans="1:20" x14ac:dyDescent="0.25">
      <c r="A188" s="1">
        <v>61</v>
      </c>
      <c r="B188">
        <v>56</v>
      </c>
      <c r="C188">
        <v>29</v>
      </c>
      <c r="D188">
        <v>1</v>
      </c>
      <c r="E188">
        <v>0</v>
      </c>
      <c r="F188">
        <v>0</v>
      </c>
      <c r="H188" s="1">
        <v>60</v>
      </c>
      <c r="I188">
        <v>0</v>
      </c>
      <c r="J188">
        <v>0</v>
      </c>
      <c r="K188">
        <v>0</v>
      </c>
      <c r="L188">
        <v>1</v>
      </c>
      <c r="M188">
        <v>1</v>
      </c>
      <c r="O188" s="1">
        <v>60</v>
      </c>
      <c r="P188">
        <f t="shared" si="43"/>
        <v>56</v>
      </c>
      <c r="Q188">
        <f t="shared" si="39"/>
        <v>29</v>
      </c>
      <c r="R188">
        <f t="shared" si="40"/>
        <v>1</v>
      </c>
      <c r="S188">
        <f t="shared" si="41"/>
        <v>0</v>
      </c>
      <c r="T188">
        <f t="shared" si="42"/>
        <v>0</v>
      </c>
    </row>
    <row r="189" spans="1:20" x14ac:dyDescent="0.25">
      <c r="A189" s="1">
        <v>62</v>
      </c>
      <c r="B189">
        <v>51</v>
      </c>
      <c r="C189">
        <v>18</v>
      </c>
      <c r="D189">
        <v>3</v>
      </c>
      <c r="E189">
        <v>0</v>
      </c>
      <c r="F189">
        <v>0</v>
      </c>
      <c r="H189" s="1">
        <v>61</v>
      </c>
      <c r="I189">
        <v>0</v>
      </c>
      <c r="J189">
        <v>0</v>
      </c>
      <c r="K189">
        <v>0</v>
      </c>
      <c r="L189">
        <v>1</v>
      </c>
      <c r="M189">
        <v>2</v>
      </c>
      <c r="O189" s="1">
        <v>61</v>
      </c>
      <c r="P189">
        <f t="shared" si="43"/>
        <v>51</v>
      </c>
      <c r="Q189">
        <f t="shared" si="39"/>
        <v>18</v>
      </c>
      <c r="R189">
        <f t="shared" si="40"/>
        <v>3</v>
      </c>
      <c r="S189">
        <f t="shared" si="41"/>
        <v>0</v>
      </c>
      <c r="T189">
        <f t="shared" si="42"/>
        <v>1</v>
      </c>
    </row>
    <row r="190" spans="1:20" x14ac:dyDescent="0.25">
      <c r="A190" s="1">
        <v>63</v>
      </c>
      <c r="B190">
        <v>56</v>
      </c>
      <c r="C190">
        <v>16</v>
      </c>
      <c r="D190">
        <v>3</v>
      </c>
      <c r="E190">
        <v>2</v>
      </c>
      <c r="F190">
        <v>0</v>
      </c>
      <c r="H190" s="1">
        <v>62</v>
      </c>
      <c r="I190">
        <v>0</v>
      </c>
      <c r="J190">
        <v>0</v>
      </c>
      <c r="K190">
        <v>0</v>
      </c>
      <c r="L190">
        <v>2</v>
      </c>
      <c r="M190">
        <v>3</v>
      </c>
      <c r="O190" s="1">
        <v>62</v>
      </c>
      <c r="P190">
        <f t="shared" si="43"/>
        <v>56</v>
      </c>
      <c r="Q190">
        <f t="shared" si="39"/>
        <v>16</v>
      </c>
      <c r="R190">
        <f t="shared" si="40"/>
        <v>3</v>
      </c>
      <c r="S190">
        <f t="shared" si="41"/>
        <v>3</v>
      </c>
      <c r="T190">
        <f t="shared" si="42"/>
        <v>1</v>
      </c>
    </row>
    <row r="191" spans="1:20" x14ac:dyDescent="0.25">
      <c r="A191" s="1">
        <v>64</v>
      </c>
      <c r="B191">
        <v>51</v>
      </c>
      <c r="C191">
        <v>16</v>
      </c>
      <c r="D191">
        <v>1</v>
      </c>
      <c r="E191">
        <v>0</v>
      </c>
      <c r="F191">
        <v>0</v>
      </c>
      <c r="H191" s="1">
        <v>63</v>
      </c>
      <c r="I191">
        <v>0</v>
      </c>
      <c r="J191">
        <v>0</v>
      </c>
      <c r="K191">
        <v>0</v>
      </c>
      <c r="L191">
        <v>0</v>
      </c>
      <c r="M191">
        <v>3</v>
      </c>
      <c r="O191" s="1">
        <v>63</v>
      </c>
      <c r="P191">
        <f t="shared" si="43"/>
        <v>51</v>
      </c>
      <c r="Q191">
        <f t="shared" si="39"/>
        <v>16</v>
      </c>
      <c r="R191">
        <f t="shared" si="40"/>
        <v>1</v>
      </c>
      <c r="S191">
        <f t="shared" si="41"/>
        <v>-2</v>
      </c>
      <c r="T191">
        <f t="shared" si="42"/>
        <v>0</v>
      </c>
    </row>
    <row r="192" spans="1:20" x14ac:dyDescent="0.25">
      <c r="A192" s="1">
        <v>65</v>
      </c>
      <c r="B192">
        <v>56</v>
      </c>
      <c r="C192">
        <v>28</v>
      </c>
      <c r="D192">
        <v>3</v>
      </c>
      <c r="E192">
        <v>0</v>
      </c>
      <c r="F192">
        <v>0</v>
      </c>
      <c r="H192" s="1">
        <v>64</v>
      </c>
      <c r="I192">
        <v>0</v>
      </c>
      <c r="J192">
        <v>0</v>
      </c>
      <c r="K192">
        <v>0</v>
      </c>
      <c r="L192">
        <v>0</v>
      </c>
      <c r="M192">
        <v>3</v>
      </c>
      <c r="O192" s="1">
        <v>64</v>
      </c>
      <c r="P192">
        <f t="shared" si="43"/>
        <v>56</v>
      </c>
      <c r="Q192">
        <f t="shared" si="39"/>
        <v>28</v>
      </c>
      <c r="R192">
        <f t="shared" si="40"/>
        <v>3</v>
      </c>
      <c r="S192">
        <f t="shared" si="41"/>
        <v>0</v>
      </c>
      <c r="T192">
        <f t="shared" si="42"/>
        <v>0</v>
      </c>
    </row>
    <row r="193" spans="1:20" x14ac:dyDescent="0.25">
      <c r="A193" s="1">
        <v>66</v>
      </c>
      <c r="B193">
        <v>46</v>
      </c>
      <c r="C193">
        <v>14</v>
      </c>
      <c r="D193">
        <v>4</v>
      </c>
      <c r="E193">
        <v>0</v>
      </c>
      <c r="F193">
        <v>0</v>
      </c>
      <c r="H193" s="1">
        <v>65</v>
      </c>
      <c r="I193">
        <v>0</v>
      </c>
      <c r="J193">
        <v>0</v>
      </c>
      <c r="K193">
        <v>0</v>
      </c>
      <c r="L193">
        <v>0</v>
      </c>
      <c r="M193">
        <v>3</v>
      </c>
      <c r="O193" s="1">
        <v>65</v>
      </c>
      <c r="P193">
        <f t="shared" si="43"/>
        <v>46</v>
      </c>
      <c r="Q193">
        <f t="shared" ref="Q193:Q247" si="44">C193+J193-J192</f>
        <v>14</v>
      </c>
      <c r="R193">
        <f t="shared" ref="R193:R247" si="45">D193+K193-K192</f>
        <v>4</v>
      </c>
      <c r="S193">
        <f t="shared" ref="S193:S247" si="46">E193+L193-L192</f>
        <v>0</v>
      </c>
      <c r="T193">
        <f t="shared" ref="T193:T247" si="47">F193+M193-M192</f>
        <v>0</v>
      </c>
    </row>
    <row r="194" spans="1:20" x14ac:dyDescent="0.25">
      <c r="A194" s="1">
        <v>67</v>
      </c>
      <c r="B194">
        <v>49</v>
      </c>
      <c r="C194">
        <v>18</v>
      </c>
      <c r="D194">
        <v>4</v>
      </c>
      <c r="E194">
        <v>0</v>
      </c>
      <c r="F194">
        <v>0</v>
      </c>
      <c r="H194" s="1">
        <v>66</v>
      </c>
      <c r="I194">
        <v>0</v>
      </c>
      <c r="J194">
        <v>0</v>
      </c>
      <c r="K194">
        <v>0</v>
      </c>
      <c r="L194">
        <v>0</v>
      </c>
      <c r="M194">
        <v>4</v>
      </c>
      <c r="O194" s="1">
        <v>66</v>
      </c>
      <c r="P194">
        <f t="shared" ref="P194:P247" si="48">B194+I194-I193</f>
        <v>49</v>
      </c>
      <c r="Q194">
        <f t="shared" si="44"/>
        <v>18</v>
      </c>
      <c r="R194">
        <f t="shared" si="45"/>
        <v>4</v>
      </c>
      <c r="S194">
        <f t="shared" si="46"/>
        <v>0</v>
      </c>
      <c r="T194">
        <f t="shared" si="47"/>
        <v>1</v>
      </c>
    </row>
    <row r="195" spans="1:20" x14ac:dyDescent="0.25">
      <c r="A195" s="1">
        <v>68</v>
      </c>
      <c r="B195">
        <v>43</v>
      </c>
      <c r="C195">
        <v>17</v>
      </c>
      <c r="D195">
        <v>2</v>
      </c>
      <c r="E195">
        <v>0</v>
      </c>
      <c r="F195">
        <v>0</v>
      </c>
      <c r="H195" s="1">
        <v>67</v>
      </c>
      <c r="I195">
        <v>0</v>
      </c>
      <c r="J195">
        <v>0</v>
      </c>
      <c r="K195">
        <v>0</v>
      </c>
      <c r="L195">
        <v>0</v>
      </c>
      <c r="M195">
        <v>4</v>
      </c>
      <c r="O195" s="1">
        <v>67</v>
      </c>
      <c r="P195">
        <f t="shared" si="48"/>
        <v>43</v>
      </c>
      <c r="Q195">
        <f t="shared" si="44"/>
        <v>17</v>
      </c>
      <c r="R195">
        <f t="shared" si="45"/>
        <v>2</v>
      </c>
      <c r="S195">
        <f t="shared" si="46"/>
        <v>0</v>
      </c>
      <c r="T195">
        <f t="shared" si="47"/>
        <v>0</v>
      </c>
    </row>
    <row r="196" spans="1:20" x14ac:dyDescent="0.25">
      <c r="A196" s="1">
        <v>69</v>
      </c>
      <c r="B196">
        <v>48</v>
      </c>
      <c r="C196">
        <v>16</v>
      </c>
      <c r="D196">
        <v>2</v>
      </c>
      <c r="E196">
        <v>0</v>
      </c>
      <c r="F196">
        <v>6</v>
      </c>
      <c r="H196" s="1">
        <v>68</v>
      </c>
      <c r="I196">
        <v>0</v>
      </c>
      <c r="J196">
        <v>0</v>
      </c>
      <c r="K196">
        <v>0</v>
      </c>
      <c r="L196">
        <v>0</v>
      </c>
      <c r="M196">
        <v>4</v>
      </c>
      <c r="O196" s="1">
        <v>68</v>
      </c>
      <c r="P196">
        <f t="shared" si="48"/>
        <v>48</v>
      </c>
      <c r="Q196">
        <f t="shared" si="44"/>
        <v>16</v>
      </c>
      <c r="R196">
        <f t="shared" si="45"/>
        <v>2</v>
      </c>
      <c r="S196">
        <f t="shared" si="46"/>
        <v>0</v>
      </c>
      <c r="T196">
        <f t="shared" si="47"/>
        <v>6</v>
      </c>
    </row>
    <row r="197" spans="1:20" x14ac:dyDescent="0.25">
      <c r="A197" s="1">
        <v>70</v>
      </c>
      <c r="B197">
        <v>47</v>
      </c>
      <c r="C197">
        <v>14</v>
      </c>
      <c r="D197">
        <v>4</v>
      </c>
      <c r="E197">
        <v>1</v>
      </c>
      <c r="F197">
        <v>0</v>
      </c>
      <c r="H197" s="1">
        <v>69</v>
      </c>
      <c r="I197">
        <v>0</v>
      </c>
      <c r="J197">
        <v>0</v>
      </c>
      <c r="K197">
        <v>0</v>
      </c>
      <c r="L197">
        <v>1</v>
      </c>
      <c r="M197">
        <v>0</v>
      </c>
      <c r="O197" s="1">
        <v>69</v>
      </c>
      <c r="P197">
        <f t="shared" si="48"/>
        <v>47</v>
      </c>
      <c r="Q197">
        <f t="shared" si="44"/>
        <v>14</v>
      </c>
      <c r="R197">
        <f t="shared" si="45"/>
        <v>4</v>
      </c>
      <c r="S197">
        <f t="shared" si="46"/>
        <v>2</v>
      </c>
      <c r="T197">
        <f t="shared" si="47"/>
        <v>-4</v>
      </c>
    </row>
    <row r="198" spans="1:20" x14ac:dyDescent="0.25">
      <c r="A198" s="1">
        <v>71</v>
      </c>
      <c r="B198">
        <v>45</v>
      </c>
      <c r="C198">
        <v>26</v>
      </c>
      <c r="D198">
        <v>3</v>
      </c>
      <c r="E198">
        <v>0</v>
      </c>
      <c r="F198">
        <v>0</v>
      </c>
      <c r="H198" s="1">
        <v>70</v>
      </c>
      <c r="I198">
        <v>0</v>
      </c>
      <c r="J198">
        <v>0</v>
      </c>
      <c r="K198">
        <v>0</v>
      </c>
      <c r="L198">
        <v>0</v>
      </c>
      <c r="M198">
        <v>1</v>
      </c>
      <c r="O198" s="1">
        <v>70</v>
      </c>
      <c r="P198">
        <f t="shared" si="48"/>
        <v>45</v>
      </c>
      <c r="Q198">
        <f t="shared" si="44"/>
        <v>26</v>
      </c>
      <c r="R198">
        <f t="shared" si="45"/>
        <v>3</v>
      </c>
      <c r="S198">
        <f t="shared" si="46"/>
        <v>-1</v>
      </c>
      <c r="T198">
        <f t="shared" si="47"/>
        <v>1</v>
      </c>
    </row>
    <row r="199" spans="1:20" x14ac:dyDescent="0.25">
      <c r="A199" s="1">
        <v>72</v>
      </c>
      <c r="B199">
        <v>51</v>
      </c>
      <c r="C199">
        <v>25</v>
      </c>
      <c r="D199">
        <v>2</v>
      </c>
      <c r="E199">
        <v>0</v>
      </c>
      <c r="F199">
        <v>0</v>
      </c>
      <c r="H199" s="1">
        <v>71</v>
      </c>
      <c r="I199">
        <v>0</v>
      </c>
      <c r="J199">
        <v>0</v>
      </c>
      <c r="K199">
        <v>0</v>
      </c>
      <c r="L199">
        <v>0</v>
      </c>
      <c r="M199">
        <v>1</v>
      </c>
      <c r="O199" s="1">
        <v>71</v>
      </c>
      <c r="P199">
        <f t="shared" si="48"/>
        <v>51</v>
      </c>
      <c r="Q199">
        <f t="shared" si="44"/>
        <v>25</v>
      </c>
      <c r="R199">
        <f t="shared" si="45"/>
        <v>2</v>
      </c>
      <c r="S199">
        <f t="shared" si="46"/>
        <v>0</v>
      </c>
      <c r="T199">
        <f t="shared" si="47"/>
        <v>0</v>
      </c>
    </row>
    <row r="200" spans="1:20" x14ac:dyDescent="0.25">
      <c r="A200" s="1">
        <v>73</v>
      </c>
      <c r="B200">
        <v>47</v>
      </c>
      <c r="C200">
        <v>20</v>
      </c>
      <c r="D200">
        <v>1</v>
      </c>
      <c r="E200">
        <v>0</v>
      </c>
      <c r="F200">
        <v>0</v>
      </c>
      <c r="H200" s="1">
        <v>72</v>
      </c>
      <c r="I200">
        <v>0</v>
      </c>
      <c r="J200">
        <v>0</v>
      </c>
      <c r="K200">
        <v>0</v>
      </c>
      <c r="L200">
        <v>0</v>
      </c>
      <c r="M200">
        <v>1</v>
      </c>
      <c r="O200" s="1">
        <v>72</v>
      </c>
      <c r="P200">
        <f t="shared" si="48"/>
        <v>47</v>
      </c>
      <c r="Q200">
        <f t="shared" si="44"/>
        <v>20</v>
      </c>
      <c r="R200">
        <f t="shared" si="45"/>
        <v>1</v>
      </c>
      <c r="S200">
        <f t="shared" si="46"/>
        <v>0</v>
      </c>
      <c r="T200">
        <f t="shared" si="47"/>
        <v>0</v>
      </c>
    </row>
    <row r="201" spans="1:20" x14ac:dyDescent="0.25">
      <c r="A201" s="1">
        <v>74</v>
      </c>
      <c r="B201">
        <v>53</v>
      </c>
      <c r="C201">
        <v>22</v>
      </c>
      <c r="D201">
        <v>0</v>
      </c>
      <c r="E201">
        <v>2</v>
      </c>
      <c r="F201">
        <v>0</v>
      </c>
      <c r="H201" s="1">
        <v>73</v>
      </c>
      <c r="I201">
        <v>0</v>
      </c>
      <c r="J201">
        <v>0</v>
      </c>
      <c r="K201">
        <v>0</v>
      </c>
      <c r="L201">
        <v>1</v>
      </c>
      <c r="M201">
        <v>2</v>
      </c>
      <c r="O201" s="1">
        <v>73</v>
      </c>
      <c r="P201">
        <f t="shared" si="48"/>
        <v>53</v>
      </c>
      <c r="Q201">
        <f t="shared" si="44"/>
        <v>22</v>
      </c>
      <c r="R201">
        <f t="shared" si="45"/>
        <v>0</v>
      </c>
      <c r="S201">
        <f t="shared" si="46"/>
        <v>3</v>
      </c>
      <c r="T201">
        <f t="shared" si="47"/>
        <v>1</v>
      </c>
    </row>
    <row r="202" spans="1:20" x14ac:dyDescent="0.25">
      <c r="A202" s="1">
        <v>75</v>
      </c>
      <c r="B202">
        <v>43</v>
      </c>
      <c r="C202">
        <v>18</v>
      </c>
      <c r="D202">
        <v>2</v>
      </c>
      <c r="E202">
        <v>0</v>
      </c>
      <c r="F202">
        <v>0</v>
      </c>
      <c r="H202" s="1">
        <v>74</v>
      </c>
      <c r="I202">
        <v>0</v>
      </c>
      <c r="J202">
        <v>0</v>
      </c>
      <c r="K202">
        <v>0</v>
      </c>
      <c r="L202">
        <v>0</v>
      </c>
      <c r="M202">
        <v>3</v>
      </c>
      <c r="O202" s="1">
        <v>74</v>
      </c>
      <c r="P202">
        <f t="shared" si="48"/>
        <v>43</v>
      </c>
      <c r="Q202">
        <f t="shared" si="44"/>
        <v>18</v>
      </c>
      <c r="R202">
        <f t="shared" si="45"/>
        <v>2</v>
      </c>
      <c r="S202">
        <f t="shared" si="46"/>
        <v>-1</v>
      </c>
      <c r="T202">
        <f t="shared" si="47"/>
        <v>1</v>
      </c>
    </row>
    <row r="203" spans="1:20" x14ac:dyDescent="0.25">
      <c r="A203" s="1">
        <v>76</v>
      </c>
      <c r="B203">
        <v>46</v>
      </c>
      <c r="C203">
        <v>22</v>
      </c>
      <c r="D203">
        <v>2</v>
      </c>
      <c r="E203">
        <v>0</v>
      </c>
      <c r="F203">
        <v>0</v>
      </c>
      <c r="H203" s="1">
        <v>75</v>
      </c>
      <c r="I203">
        <v>0</v>
      </c>
      <c r="J203">
        <v>0</v>
      </c>
      <c r="K203">
        <v>0</v>
      </c>
      <c r="L203">
        <v>0</v>
      </c>
      <c r="M203">
        <v>4</v>
      </c>
      <c r="O203" s="1">
        <v>75</v>
      </c>
      <c r="P203">
        <f t="shared" si="48"/>
        <v>46</v>
      </c>
      <c r="Q203">
        <f t="shared" si="44"/>
        <v>22</v>
      </c>
      <c r="R203">
        <f t="shared" si="45"/>
        <v>2</v>
      </c>
      <c r="S203">
        <f t="shared" si="46"/>
        <v>0</v>
      </c>
      <c r="T203">
        <f t="shared" si="47"/>
        <v>1</v>
      </c>
    </row>
    <row r="204" spans="1:20" x14ac:dyDescent="0.25">
      <c r="A204" s="1">
        <v>77</v>
      </c>
      <c r="B204">
        <v>51</v>
      </c>
      <c r="C204">
        <v>12</v>
      </c>
      <c r="D204">
        <v>1</v>
      </c>
      <c r="E204">
        <v>0</v>
      </c>
      <c r="F204">
        <v>0</v>
      </c>
      <c r="H204" s="1">
        <v>76</v>
      </c>
      <c r="I204">
        <v>0</v>
      </c>
      <c r="J204">
        <v>0</v>
      </c>
      <c r="K204">
        <v>0</v>
      </c>
      <c r="L204">
        <v>0</v>
      </c>
      <c r="M204">
        <v>4</v>
      </c>
      <c r="O204" s="1">
        <v>76</v>
      </c>
      <c r="P204">
        <f t="shared" si="48"/>
        <v>51</v>
      </c>
      <c r="Q204">
        <f t="shared" si="44"/>
        <v>12</v>
      </c>
      <c r="R204">
        <f t="shared" si="45"/>
        <v>1</v>
      </c>
      <c r="S204">
        <f t="shared" si="46"/>
        <v>0</v>
      </c>
      <c r="T204">
        <f t="shared" si="47"/>
        <v>0</v>
      </c>
    </row>
    <row r="205" spans="1:20" x14ac:dyDescent="0.25">
      <c r="A205" s="1">
        <v>78</v>
      </c>
      <c r="B205">
        <v>47</v>
      </c>
      <c r="C205">
        <v>16</v>
      </c>
      <c r="D205">
        <v>1</v>
      </c>
      <c r="E205">
        <v>1</v>
      </c>
      <c r="F205">
        <v>0</v>
      </c>
      <c r="H205" s="1">
        <v>77</v>
      </c>
      <c r="I205">
        <v>0</v>
      </c>
      <c r="J205">
        <v>0</v>
      </c>
      <c r="K205">
        <v>0</v>
      </c>
      <c r="L205">
        <v>1</v>
      </c>
      <c r="M205">
        <v>6</v>
      </c>
      <c r="O205" s="1">
        <v>77</v>
      </c>
      <c r="P205">
        <f t="shared" si="48"/>
        <v>47</v>
      </c>
      <c r="Q205">
        <f t="shared" si="44"/>
        <v>16</v>
      </c>
      <c r="R205">
        <f t="shared" si="45"/>
        <v>1</v>
      </c>
      <c r="S205">
        <f t="shared" si="46"/>
        <v>2</v>
      </c>
      <c r="T205">
        <f t="shared" si="47"/>
        <v>2</v>
      </c>
    </row>
    <row r="206" spans="1:20" x14ac:dyDescent="0.25">
      <c r="A206" s="1">
        <v>79</v>
      </c>
      <c r="B206">
        <v>44</v>
      </c>
      <c r="C206">
        <v>20</v>
      </c>
      <c r="D206">
        <v>1</v>
      </c>
      <c r="E206">
        <v>0</v>
      </c>
      <c r="F206">
        <v>0</v>
      </c>
      <c r="H206" s="1">
        <v>78</v>
      </c>
      <c r="I206">
        <v>0</v>
      </c>
      <c r="J206">
        <v>0</v>
      </c>
      <c r="K206">
        <v>0</v>
      </c>
      <c r="L206">
        <v>0</v>
      </c>
      <c r="M206">
        <v>8</v>
      </c>
      <c r="O206" s="1">
        <v>78</v>
      </c>
      <c r="P206">
        <f t="shared" si="48"/>
        <v>44</v>
      </c>
      <c r="Q206">
        <f t="shared" si="44"/>
        <v>20</v>
      </c>
      <c r="R206">
        <f t="shared" si="45"/>
        <v>1</v>
      </c>
      <c r="S206">
        <f t="shared" si="46"/>
        <v>-1</v>
      </c>
      <c r="T206">
        <f t="shared" si="47"/>
        <v>2</v>
      </c>
    </row>
    <row r="207" spans="1:20" x14ac:dyDescent="0.25">
      <c r="A207" s="1">
        <v>80</v>
      </c>
      <c r="B207">
        <v>55</v>
      </c>
      <c r="C207">
        <v>20</v>
      </c>
      <c r="D207">
        <v>1</v>
      </c>
      <c r="E207">
        <v>0</v>
      </c>
      <c r="F207">
        <v>0</v>
      </c>
      <c r="H207" s="1">
        <v>79</v>
      </c>
      <c r="I207">
        <v>0</v>
      </c>
      <c r="J207">
        <v>0</v>
      </c>
      <c r="K207">
        <v>0</v>
      </c>
      <c r="L207">
        <v>0</v>
      </c>
      <c r="M207">
        <v>9</v>
      </c>
      <c r="O207" s="1">
        <v>79</v>
      </c>
      <c r="P207">
        <f t="shared" si="48"/>
        <v>55</v>
      </c>
      <c r="Q207">
        <f t="shared" si="44"/>
        <v>20</v>
      </c>
      <c r="R207">
        <f t="shared" si="45"/>
        <v>1</v>
      </c>
      <c r="S207">
        <f t="shared" si="46"/>
        <v>0</v>
      </c>
      <c r="T207">
        <f t="shared" si="47"/>
        <v>1</v>
      </c>
    </row>
    <row r="208" spans="1:20" x14ac:dyDescent="0.25">
      <c r="A208" s="1">
        <v>81</v>
      </c>
      <c r="B208">
        <v>57</v>
      </c>
      <c r="C208">
        <v>14</v>
      </c>
      <c r="D208">
        <v>2</v>
      </c>
      <c r="E208">
        <v>0</v>
      </c>
      <c r="F208">
        <v>12</v>
      </c>
      <c r="H208" s="1">
        <v>80</v>
      </c>
      <c r="I208">
        <v>0</v>
      </c>
      <c r="J208">
        <v>0</v>
      </c>
      <c r="K208">
        <v>0</v>
      </c>
      <c r="L208">
        <v>0</v>
      </c>
      <c r="M208">
        <v>10</v>
      </c>
      <c r="O208" s="1">
        <v>80</v>
      </c>
      <c r="P208">
        <f t="shared" si="48"/>
        <v>57</v>
      </c>
      <c r="Q208">
        <f t="shared" si="44"/>
        <v>14</v>
      </c>
      <c r="R208">
        <f t="shared" si="45"/>
        <v>2</v>
      </c>
      <c r="S208">
        <f t="shared" si="46"/>
        <v>0</v>
      </c>
      <c r="T208">
        <f t="shared" si="47"/>
        <v>13</v>
      </c>
    </row>
    <row r="209" spans="1:20" x14ac:dyDescent="0.25">
      <c r="A209" s="1">
        <v>82</v>
      </c>
      <c r="B209">
        <v>52</v>
      </c>
      <c r="C209">
        <v>14</v>
      </c>
      <c r="D209">
        <v>4</v>
      </c>
      <c r="E209">
        <v>0</v>
      </c>
      <c r="F209">
        <v>0</v>
      </c>
      <c r="H209" s="1">
        <v>81</v>
      </c>
      <c r="I209">
        <v>0</v>
      </c>
      <c r="J209">
        <v>0</v>
      </c>
      <c r="K209">
        <v>0</v>
      </c>
      <c r="L209">
        <v>0</v>
      </c>
      <c r="M209">
        <v>0</v>
      </c>
      <c r="O209" s="1">
        <v>81</v>
      </c>
      <c r="P209">
        <f t="shared" si="48"/>
        <v>52</v>
      </c>
      <c r="Q209">
        <f t="shared" si="44"/>
        <v>14</v>
      </c>
      <c r="R209">
        <f t="shared" si="45"/>
        <v>4</v>
      </c>
      <c r="S209">
        <f t="shared" si="46"/>
        <v>0</v>
      </c>
      <c r="T209">
        <f t="shared" si="47"/>
        <v>-10</v>
      </c>
    </row>
    <row r="210" spans="1:20" x14ac:dyDescent="0.25">
      <c r="A210" s="1">
        <v>83</v>
      </c>
      <c r="B210">
        <v>55</v>
      </c>
      <c r="C210">
        <v>16</v>
      </c>
      <c r="D210">
        <v>0</v>
      </c>
      <c r="E210">
        <v>0</v>
      </c>
      <c r="F210">
        <v>0</v>
      </c>
      <c r="H210" s="1">
        <v>82</v>
      </c>
      <c r="I210">
        <v>0</v>
      </c>
      <c r="J210">
        <v>0</v>
      </c>
      <c r="K210">
        <v>0</v>
      </c>
      <c r="L210">
        <v>1</v>
      </c>
      <c r="M210">
        <v>1</v>
      </c>
      <c r="O210" s="1">
        <v>82</v>
      </c>
      <c r="P210">
        <f t="shared" si="48"/>
        <v>55</v>
      </c>
      <c r="Q210">
        <f t="shared" si="44"/>
        <v>16</v>
      </c>
      <c r="R210">
        <f t="shared" si="45"/>
        <v>0</v>
      </c>
      <c r="S210">
        <f t="shared" si="46"/>
        <v>1</v>
      </c>
      <c r="T210">
        <f t="shared" si="47"/>
        <v>1</v>
      </c>
    </row>
    <row r="211" spans="1:20" x14ac:dyDescent="0.25">
      <c r="A211" s="1">
        <v>84</v>
      </c>
      <c r="B211">
        <v>51</v>
      </c>
      <c r="C211">
        <v>26</v>
      </c>
      <c r="D211">
        <v>4</v>
      </c>
      <c r="E211">
        <v>1</v>
      </c>
      <c r="F211">
        <v>0</v>
      </c>
      <c r="H211" s="1">
        <v>83</v>
      </c>
      <c r="I211">
        <v>0</v>
      </c>
      <c r="J211">
        <v>0</v>
      </c>
      <c r="K211">
        <v>0</v>
      </c>
      <c r="L211">
        <v>1</v>
      </c>
      <c r="M211">
        <v>2</v>
      </c>
      <c r="O211" s="1">
        <v>83</v>
      </c>
      <c r="P211">
        <f t="shared" si="48"/>
        <v>51</v>
      </c>
      <c r="Q211">
        <f t="shared" si="44"/>
        <v>26</v>
      </c>
      <c r="R211">
        <f t="shared" si="45"/>
        <v>4</v>
      </c>
      <c r="S211">
        <f t="shared" si="46"/>
        <v>1</v>
      </c>
      <c r="T211">
        <f t="shared" si="47"/>
        <v>1</v>
      </c>
    </row>
    <row r="212" spans="1:20" x14ac:dyDescent="0.25">
      <c r="A212" s="1">
        <v>85</v>
      </c>
      <c r="B212">
        <v>54</v>
      </c>
      <c r="C212">
        <v>23</v>
      </c>
      <c r="D212">
        <v>4</v>
      </c>
      <c r="E212">
        <v>0</v>
      </c>
      <c r="F212">
        <v>0</v>
      </c>
      <c r="H212" s="1">
        <v>84</v>
      </c>
      <c r="I212">
        <v>0</v>
      </c>
      <c r="J212">
        <v>0</v>
      </c>
      <c r="K212">
        <v>0</v>
      </c>
      <c r="L212">
        <v>0</v>
      </c>
      <c r="M212">
        <v>3</v>
      </c>
      <c r="O212" s="1">
        <v>84</v>
      </c>
      <c r="P212">
        <f t="shared" si="48"/>
        <v>54</v>
      </c>
      <c r="Q212">
        <f t="shared" si="44"/>
        <v>23</v>
      </c>
      <c r="R212">
        <f t="shared" si="45"/>
        <v>4</v>
      </c>
      <c r="S212">
        <f t="shared" si="46"/>
        <v>-1</v>
      </c>
      <c r="T212">
        <f t="shared" si="47"/>
        <v>1</v>
      </c>
    </row>
    <row r="213" spans="1:20" x14ac:dyDescent="0.25">
      <c r="A213" s="1">
        <v>86</v>
      </c>
      <c r="B213">
        <v>50</v>
      </c>
      <c r="C213">
        <v>22</v>
      </c>
      <c r="D213">
        <v>4</v>
      </c>
      <c r="E213">
        <v>0</v>
      </c>
      <c r="F213">
        <v>0</v>
      </c>
      <c r="H213" s="1">
        <v>85</v>
      </c>
      <c r="I213">
        <v>0</v>
      </c>
      <c r="J213">
        <v>0</v>
      </c>
      <c r="K213">
        <v>0</v>
      </c>
      <c r="L213">
        <v>0</v>
      </c>
      <c r="M213">
        <v>4</v>
      </c>
      <c r="O213" s="1">
        <v>85</v>
      </c>
      <c r="P213">
        <f t="shared" si="48"/>
        <v>50</v>
      </c>
      <c r="Q213">
        <f t="shared" si="44"/>
        <v>22</v>
      </c>
      <c r="R213">
        <f t="shared" si="45"/>
        <v>4</v>
      </c>
      <c r="S213">
        <f t="shared" si="46"/>
        <v>0</v>
      </c>
      <c r="T213">
        <f t="shared" si="47"/>
        <v>1</v>
      </c>
    </row>
    <row r="214" spans="1:20" x14ac:dyDescent="0.25">
      <c r="A214" s="1">
        <v>87</v>
      </c>
      <c r="B214">
        <v>54</v>
      </c>
      <c r="C214">
        <v>22</v>
      </c>
      <c r="D214">
        <v>0</v>
      </c>
      <c r="E214">
        <v>0</v>
      </c>
      <c r="F214">
        <v>0</v>
      </c>
      <c r="H214" s="1">
        <v>86</v>
      </c>
      <c r="I214">
        <v>0</v>
      </c>
      <c r="J214">
        <v>0</v>
      </c>
      <c r="K214">
        <v>0</v>
      </c>
      <c r="L214">
        <v>0</v>
      </c>
      <c r="M214">
        <v>5</v>
      </c>
      <c r="O214" s="1">
        <v>86</v>
      </c>
      <c r="P214">
        <f t="shared" si="48"/>
        <v>54</v>
      </c>
      <c r="Q214">
        <f t="shared" si="44"/>
        <v>22</v>
      </c>
      <c r="R214">
        <f t="shared" si="45"/>
        <v>0</v>
      </c>
      <c r="S214">
        <f t="shared" si="46"/>
        <v>0</v>
      </c>
      <c r="T214">
        <f t="shared" si="47"/>
        <v>1</v>
      </c>
    </row>
    <row r="215" spans="1:20" x14ac:dyDescent="0.25">
      <c r="A215" s="1">
        <v>88</v>
      </c>
      <c r="B215">
        <v>49</v>
      </c>
      <c r="C215">
        <v>27</v>
      </c>
      <c r="D215">
        <v>4</v>
      </c>
      <c r="E215">
        <v>1</v>
      </c>
      <c r="F215">
        <v>0</v>
      </c>
      <c r="H215" s="1">
        <v>87</v>
      </c>
      <c r="I215">
        <v>0</v>
      </c>
      <c r="J215">
        <v>0</v>
      </c>
      <c r="K215">
        <v>0</v>
      </c>
      <c r="L215">
        <v>0</v>
      </c>
      <c r="M215">
        <v>5</v>
      </c>
      <c r="O215" s="1">
        <v>87</v>
      </c>
      <c r="P215">
        <f t="shared" si="48"/>
        <v>49</v>
      </c>
      <c r="Q215">
        <f t="shared" si="44"/>
        <v>27</v>
      </c>
      <c r="R215">
        <f t="shared" si="45"/>
        <v>4</v>
      </c>
      <c r="S215">
        <f t="shared" si="46"/>
        <v>1</v>
      </c>
      <c r="T215">
        <f t="shared" si="47"/>
        <v>0</v>
      </c>
    </row>
    <row r="216" spans="1:20" x14ac:dyDescent="0.25">
      <c r="A216" s="1">
        <v>89</v>
      </c>
      <c r="B216">
        <v>47</v>
      </c>
      <c r="C216">
        <v>18</v>
      </c>
      <c r="D216">
        <v>1</v>
      </c>
      <c r="E216">
        <v>0</v>
      </c>
      <c r="F216">
        <v>0</v>
      </c>
      <c r="H216" s="1">
        <v>88</v>
      </c>
      <c r="I216">
        <v>0</v>
      </c>
      <c r="J216">
        <v>0</v>
      </c>
      <c r="K216">
        <v>0</v>
      </c>
      <c r="L216">
        <v>0</v>
      </c>
      <c r="M216">
        <v>6</v>
      </c>
      <c r="O216" s="1">
        <v>88</v>
      </c>
      <c r="P216">
        <f t="shared" si="48"/>
        <v>47</v>
      </c>
      <c r="Q216">
        <f t="shared" si="44"/>
        <v>18</v>
      </c>
      <c r="R216">
        <f t="shared" si="45"/>
        <v>1</v>
      </c>
      <c r="S216">
        <f t="shared" si="46"/>
        <v>0</v>
      </c>
      <c r="T216">
        <f t="shared" si="47"/>
        <v>1</v>
      </c>
    </row>
    <row r="217" spans="1:20" x14ac:dyDescent="0.25">
      <c r="A217" s="1">
        <v>90</v>
      </c>
      <c r="B217">
        <v>49</v>
      </c>
      <c r="C217">
        <v>19</v>
      </c>
      <c r="D217">
        <v>1</v>
      </c>
      <c r="E217">
        <v>0</v>
      </c>
      <c r="F217">
        <v>0</v>
      </c>
      <c r="H217" s="1">
        <v>89</v>
      </c>
      <c r="I217">
        <v>0</v>
      </c>
      <c r="J217">
        <v>0</v>
      </c>
      <c r="K217">
        <v>0</v>
      </c>
      <c r="L217">
        <v>0</v>
      </c>
      <c r="M217">
        <v>6</v>
      </c>
      <c r="O217" s="1">
        <v>89</v>
      </c>
      <c r="P217">
        <f t="shared" si="48"/>
        <v>49</v>
      </c>
      <c r="Q217">
        <f t="shared" si="44"/>
        <v>19</v>
      </c>
      <c r="R217">
        <f t="shared" si="45"/>
        <v>1</v>
      </c>
      <c r="S217">
        <f t="shared" si="46"/>
        <v>0</v>
      </c>
      <c r="T217">
        <f t="shared" si="47"/>
        <v>0</v>
      </c>
    </row>
    <row r="218" spans="1:20" x14ac:dyDescent="0.25">
      <c r="A218" s="1">
        <v>91</v>
      </c>
      <c r="B218">
        <v>56</v>
      </c>
      <c r="C218">
        <v>9</v>
      </c>
      <c r="D218">
        <v>4</v>
      </c>
      <c r="E218">
        <v>0</v>
      </c>
      <c r="F218">
        <v>0</v>
      </c>
      <c r="H218" s="1">
        <v>90</v>
      </c>
      <c r="I218">
        <v>0</v>
      </c>
      <c r="J218">
        <v>0</v>
      </c>
      <c r="K218">
        <v>0</v>
      </c>
      <c r="L218">
        <v>0</v>
      </c>
      <c r="M218">
        <v>7</v>
      </c>
      <c r="O218" s="1">
        <v>90</v>
      </c>
      <c r="P218">
        <f t="shared" si="48"/>
        <v>56</v>
      </c>
      <c r="Q218">
        <f t="shared" si="44"/>
        <v>9</v>
      </c>
      <c r="R218">
        <f t="shared" si="45"/>
        <v>4</v>
      </c>
      <c r="S218">
        <f t="shared" si="46"/>
        <v>0</v>
      </c>
      <c r="T218">
        <f t="shared" si="47"/>
        <v>1</v>
      </c>
    </row>
    <row r="219" spans="1:20" x14ac:dyDescent="0.25">
      <c r="A219" s="1">
        <v>92</v>
      </c>
      <c r="B219">
        <v>43</v>
      </c>
      <c r="C219">
        <v>20</v>
      </c>
      <c r="D219">
        <v>2</v>
      </c>
      <c r="E219">
        <v>0</v>
      </c>
      <c r="F219">
        <v>0</v>
      </c>
      <c r="H219" s="1">
        <v>91</v>
      </c>
      <c r="I219">
        <v>0</v>
      </c>
      <c r="J219">
        <v>0</v>
      </c>
      <c r="K219">
        <v>0</v>
      </c>
      <c r="L219">
        <v>0</v>
      </c>
      <c r="M219">
        <v>7</v>
      </c>
      <c r="O219" s="1">
        <v>91</v>
      </c>
      <c r="P219">
        <f t="shared" si="48"/>
        <v>43</v>
      </c>
      <c r="Q219">
        <f t="shared" si="44"/>
        <v>20</v>
      </c>
      <c r="R219">
        <f t="shared" si="45"/>
        <v>2</v>
      </c>
      <c r="S219">
        <f t="shared" si="46"/>
        <v>0</v>
      </c>
      <c r="T219">
        <f t="shared" si="47"/>
        <v>0</v>
      </c>
    </row>
    <row r="220" spans="1:20" x14ac:dyDescent="0.25">
      <c r="A220" s="1">
        <v>93</v>
      </c>
      <c r="B220">
        <v>55</v>
      </c>
      <c r="C220">
        <v>22</v>
      </c>
      <c r="D220">
        <v>1</v>
      </c>
      <c r="E220">
        <v>0</v>
      </c>
      <c r="F220">
        <v>0</v>
      </c>
      <c r="H220" s="1">
        <v>92</v>
      </c>
      <c r="I220">
        <v>0</v>
      </c>
      <c r="J220">
        <v>0</v>
      </c>
      <c r="K220">
        <v>0</v>
      </c>
      <c r="L220">
        <v>0</v>
      </c>
      <c r="M220">
        <v>7</v>
      </c>
      <c r="O220" s="1">
        <v>92</v>
      </c>
      <c r="P220">
        <f t="shared" si="48"/>
        <v>55</v>
      </c>
      <c r="Q220">
        <f t="shared" si="44"/>
        <v>22</v>
      </c>
      <c r="R220">
        <f t="shared" si="45"/>
        <v>1</v>
      </c>
      <c r="S220">
        <f t="shared" si="46"/>
        <v>0</v>
      </c>
      <c r="T220">
        <f t="shared" si="47"/>
        <v>0</v>
      </c>
    </row>
    <row r="221" spans="1:20" x14ac:dyDescent="0.25">
      <c r="A221" s="1">
        <v>94</v>
      </c>
      <c r="B221">
        <v>47</v>
      </c>
      <c r="C221">
        <v>22</v>
      </c>
      <c r="D221">
        <v>4</v>
      </c>
      <c r="E221">
        <v>0</v>
      </c>
      <c r="F221">
        <v>0</v>
      </c>
      <c r="H221" s="1">
        <v>93</v>
      </c>
      <c r="I221">
        <v>0</v>
      </c>
      <c r="J221">
        <v>0</v>
      </c>
      <c r="K221">
        <v>0</v>
      </c>
      <c r="L221">
        <v>0</v>
      </c>
      <c r="M221">
        <v>7</v>
      </c>
      <c r="O221" s="1">
        <v>93</v>
      </c>
      <c r="P221">
        <f t="shared" si="48"/>
        <v>47</v>
      </c>
      <c r="Q221">
        <f t="shared" si="44"/>
        <v>22</v>
      </c>
      <c r="R221">
        <f t="shared" si="45"/>
        <v>4</v>
      </c>
      <c r="S221">
        <f t="shared" si="46"/>
        <v>0</v>
      </c>
      <c r="T221">
        <f t="shared" si="47"/>
        <v>0</v>
      </c>
    </row>
    <row r="222" spans="1:20" x14ac:dyDescent="0.25">
      <c r="A222" s="1">
        <v>95</v>
      </c>
      <c r="B222">
        <v>52</v>
      </c>
      <c r="C222">
        <v>16</v>
      </c>
      <c r="D222">
        <v>3</v>
      </c>
      <c r="E222">
        <v>0</v>
      </c>
      <c r="F222">
        <v>0</v>
      </c>
      <c r="H222" s="1">
        <v>94</v>
      </c>
      <c r="I222">
        <v>0</v>
      </c>
      <c r="J222">
        <v>0</v>
      </c>
      <c r="K222">
        <v>0</v>
      </c>
      <c r="L222">
        <v>0</v>
      </c>
      <c r="M222">
        <v>8</v>
      </c>
      <c r="O222" s="1">
        <v>94</v>
      </c>
      <c r="P222">
        <f t="shared" si="48"/>
        <v>52</v>
      </c>
      <c r="Q222">
        <f t="shared" si="44"/>
        <v>16</v>
      </c>
      <c r="R222">
        <f t="shared" si="45"/>
        <v>3</v>
      </c>
      <c r="S222">
        <f t="shared" si="46"/>
        <v>0</v>
      </c>
      <c r="T222">
        <f t="shared" si="47"/>
        <v>1</v>
      </c>
    </row>
    <row r="223" spans="1:20" x14ac:dyDescent="0.25">
      <c r="A223" s="1">
        <v>96</v>
      </c>
      <c r="B223">
        <v>50</v>
      </c>
      <c r="C223">
        <v>19</v>
      </c>
      <c r="D223">
        <v>0</v>
      </c>
      <c r="E223">
        <v>1</v>
      </c>
      <c r="F223">
        <v>0</v>
      </c>
      <c r="H223" s="1">
        <v>95</v>
      </c>
      <c r="I223">
        <v>0</v>
      </c>
      <c r="J223">
        <v>0</v>
      </c>
      <c r="K223">
        <v>0</v>
      </c>
      <c r="L223">
        <v>0</v>
      </c>
      <c r="M223">
        <v>9</v>
      </c>
      <c r="O223" s="1">
        <v>95</v>
      </c>
      <c r="P223">
        <f t="shared" si="48"/>
        <v>50</v>
      </c>
      <c r="Q223">
        <f t="shared" si="44"/>
        <v>19</v>
      </c>
      <c r="R223">
        <f t="shared" si="45"/>
        <v>0</v>
      </c>
      <c r="S223">
        <f t="shared" si="46"/>
        <v>1</v>
      </c>
      <c r="T223">
        <f t="shared" si="47"/>
        <v>1</v>
      </c>
    </row>
    <row r="224" spans="1:20" x14ac:dyDescent="0.25">
      <c r="A224" s="1">
        <v>97</v>
      </c>
      <c r="B224">
        <v>49</v>
      </c>
      <c r="C224">
        <v>14</v>
      </c>
      <c r="D224">
        <v>2</v>
      </c>
      <c r="E224">
        <v>0</v>
      </c>
      <c r="F224">
        <v>10</v>
      </c>
      <c r="H224" s="1">
        <v>96</v>
      </c>
      <c r="I224">
        <v>0</v>
      </c>
      <c r="J224">
        <v>0</v>
      </c>
      <c r="K224">
        <v>0</v>
      </c>
      <c r="L224">
        <v>0</v>
      </c>
      <c r="M224">
        <v>9</v>
      </c>
      <c r="O224" s="1">
        <v>96</v>
      </c>
      <c r="P224">
        <f t="shared" si="48"/>
        <v>49</v>
      </c>
      <c r="Q224">
        <f t="shared" si="44"/>
        <v>14</v>
      </c>
      <c r="R224">
        <f t="shared" si="45"/>
        <v>2</v>
      </c>
      <c r="S224">
        <f t="shared" si="46"/>
        <v>0</v>
      </c>
      <c r="T224">
        <f t="shared" si="47"/>
        <v>10</v>
      </c>
    </row>
    <row r="225" spans="1:20" x14ac:dyDescent="0.25">
      <c r="A225" s="1">
        <v>98</v>
      </c>
      <c r="B225">
        <v>56</v>
      </c>
      <c r="C225">
        <v>20</v>
      </c>
      <c r="D225">
        <v>1</v>
      </c>
      <c r="E225">
        <v>0</v>
      </c>
      <c r="F225">
        <v>0</v>
      </c>
      <c r="H225" s="1">
        <v>97</v>
      </c>
      <c r="I225">
        <v>0</v>
      </c>
      <c r="J225">
        <v>0</v>
      </c>
      <c r="K225">
        <v>0</v>
      </c>
      <c r="L225">
        <v>0</v>
      </c>
      <c r="M225">
        <v>0</v>
      </c>
      <c r="O225" s="1">
        <v>97</v>
      </c>
      <c r="P225">
        <f t="shared" si="48"/>
        <v>56</v>
      </c>
      <c r="Q225">
        <f t="shared" si="44"/>
        <v>20</v>
      </c>
      <c r="R225">
        <f t="shared" si="45"/>
        <v>1</v>
      </c>
      <c r="S225">
        <f t="shared" si="46"/>
        <v>0</v>
      </c>
      <c r="T225">
        <f t="shared" si="47"/>
        <v>-9</v>
      </c>
    </row>
    <row r="226" spans="1:20" x14ac:dyDescent="0.25">
      <c r="A226" s="1">
        <v>99</v>
      </c>
      <c r="B226">
        <v>46</v>
      </c>
      <c r="C226">
        <v>19</v>
      </c>
      <c r="D226">
        <v>2</v>
      </c>
      <c r="E226">
        <v>1</v>
      </c>
      <c r="F226">
        <v>0</v>
      </c>
      <c r="H226" s="1">
        <v>98</v>
      </c>
      <c r="I226">
        <v>0</v>
      </c>
      <c r="J226">
        <v>0</v>
      </c>
      <c r="K226">
        <v>0</v>
      </c>
      <c r="L226">
        <v>0</v>
      </c>
      <c r="M226">
        <v>0</v>
      </c>
      <c r="O226" s="1">
        <v>98</v>
      </c>
      <c r="P226">
        <f t="shared" si="48"/>
        <v>46</v>
      </c>
      <c r="Q226">
        <f t="shared" si="44"/>
        <v>19</v>
      </c>
      <c r="R226">
        <f t="shared" si="45"/>
        <v>2</v>
      </c>
      <c r="S226">
        <f t="shared" si="46"/>
        <v>1</v>
      </c>
      <c r="T226">
        <f t="shared" si="47"/>
        <v>0</v>
      </c>
    </row>
    <row r="227" spans="1:20" x14ac:dyDescent="0.25">
      <c r="A227" s="1">
        <v>100</v>
      </c>
      <c r="B227">
        <v>51</v>
      </c>
      <c r="C227">
        <v>15</v>
      </c>
      <c r="D227">
        <v>2</v>
      </c>
      <c r="E227">
        <v>0</v>
      </c>
      <c r="F227">
        <v>0</v>
      </c>
      <c r="H227" s="1">
        <v>99</v>
      </c>
      <c r="I227">
        <v>0</v>
      </c>
      <c r="J227">
        <v>0</v>
      </c>
      <c r="K227">
        <v>0</v>
      </c>
      <c r="L227">
        <v>0</v>
      </c>
      <c r="M227">
        <v>1</v>
      </c>
      <c r="O227" s="1">
        <v>99</v>
      </c>
      <c r="P227">
        <f t="shared" si="48"/>
        <v>51</v>
      </c>
      <c r="Q227">
        <f t="shared" si="44"/>
        <v>15</v>
      </c>
      <c r="R227">
        <f t="shared" si="45"/>
        <v>2</v>
      </c>
      <c r="S227">
        <f t="shared" si="46"/>
        <v>0</v>
      </c>
      <c r="T227">
        <f t="shared" si="47"/>
        <v>1</v>
      </c>
    </row>
    <row r="228" spans="1:20" x14ac:dyDescent="0.25">
      <c r="A228" s="1">
        <v>101</v>
      </c>
      <c r="B228">
        <v>49</v>
      </c>
      <c r="C228">
        <v>23</v>
      </c>
      <c r="D228">
        <v>4</v>
      </c>
      <c r="E228">
        <v>0</v>
      </c>
      <c r="F228">
        <v>0</v>
      </c>
      <c r="H228" s="1">
        <v>100</v>
      </c>
      <c r="I228">
        <v>0</v>
      </c>
      <c r="J228">
        <v>0</v>
      </c>
      <c r="K228">
        <v>0</v>
      </c>
      <c r="L228">
        <v>0</v>
      </c>
      <c r="M228">
        <v>3</v>
      </c>
      <c r="O228" s="1">
        <v>100</v>
      </c>
      <c r="P228">
        <f t="shared" si="48"/>
        <v>49</v>
      </c>
      <c r="Q228">
        <f t="shared" si="44"/>
        <v>23</v>
      </c>
      <c r="R228">
        <f t="shared" si="45"/>
        <v>4</v>
      </c>
      <c r="S228">
        <f t="shared" si="46"/>
        <v>0</v>
      </c>
      <c r="T228">
        <f t="shared" si="47"/>
        <v>2</v>
      </c>
    </row>
    <row r="229" spans="1:20" x14ac:dyDescent="0.25">
      <c r="A229" s="1">
        <v>102</v>
      </c>
      <c r="B229">
        <v>52</v>
      </c>
      <c r="C229">
        <v>22</v>
      </c>
      <c r="D229">
        <v>1</v>
      </c>
      <c r="E229">
        <v>2</v>
      </c>
      <c r="F229">
        <v>0</v>
      </c>
      <c r="H229" s="1">
        <v>101</v>
      </c>
      <c r="I229">
        <v>0</v>
      </c>
      <c r="J229">
        <v>0</v>
      </c>
      <c r="K229">
        <v>0</v>
      </c>
      <c r="L229">
        <v>0</v>
      </c>
      <c r="M229">
        <v>3</v>
      </c>
      <c r="O229" s="1">
        <v>101</v>
      </c>
      <c r="P229">
        <f t="shared" si="48"/>
        <v>52</v>
      </c>
      <c r="Q229">
        <f t="shared" si="44"/>
        <v>22</v>
      </c>
      <c r="R229">
        <f t="shared" si="45"/>
        <v>1</v>
      </c>
      <c r="S229">
        <f t="shared" si="46"/>
        <v>2</v>
      </c>
      <c r="T229">
        <f t="shared" si="47"/>
        <v>0</v>
      </c>
    </row>
    <row r="230" spans="1:20" x14ac:dyDescent="0.25">
      <c r="A230" s="1">
        <v>103</v>
      </c>
      <c r="B230">
        <v>47</v>
      </c>
      <c r="C230">
        <v>26</v>
      </c>
      <c r="D230">
        <v>3</v>
      </c>
      <c r="E230">
        <v>0</v>
      </c>
      <c r="F230">
        <v>0</v>
      </c>
      <c r="H230" s="1">
        <v>102</v>
      </c>
      <c r="I230">
        <v>0</v>
      </c>
      <c r="J230">
        <v>0</v>
      </c>
      <c r="K230">
        <v>0</v>
      </c>
      <c r="L230">
        <v>0</v>
      </c>
      <c r="M230">
        <v>4</v>
      </c>
      <c r="O230" s="1">
        <v>102</v>
      </c>
      <c r="P230">
        <f t="shared" si="48"/>
        <v>47</v>
      </c>
      <c r="Q230">
        <f t="shared" si="44"/>
        <v>26</v>
      </c>
      <c r="R230">
        <f t="shared" si="45"/>
        <v>3</v>
      </c>
      <c r="S230">
        <f t="shared" si="46"/>
        <v>0</v>
      </c>
      <c r="T230">
        <f t="shared" si="47"/>
        <v>1</v>
      </c>
    </row>
    <row r="231" spans="1:20" x14ac:dyDescent="0.25">
      <c r="A231" s="1">
        <v>104</v>
      </c>
      <c r="B231">
        <v>50</v>
      </c>
      <c r="C231">
        <v>25</v>
      </c>
      <c r="D231">
        <v>2</v>
      </c>
      <c r="E231">
        <v>0</v>
      </c>
      <c r="F231">
        <v>0</v>
      </c>
      <c r="H231" s="1">
        <v>103</v>
      </c>
      <c r="I231">
        <v>0</v>
      </c>
      <c r="J231">
        <v>0</v>
      </c>
      <c r="K231">
        <v>0</v>
      </c>
      <c r="L231">
        <v>0</v>
      </c>
      <c r="M231">
        <v>4</v>
      </c>
      <c r="O231" s="1">
        <v>103</v>
      </c>
      <c r="P231">
        <f t="shared" si="48"/>
        <v>50</v>
      </c>
      <c r="Q231">
        <f t="shared" si="44"/>
        <v>25</v>
      </c>
      <c r="R231">
        <f t="shared" si="45"/>
        <v>2</v>
      </c>
      <c r="S231">
        <f t="shared" si="46"/>
        <v>0</v>
      </c>
      <c r="T231">
        <f t="shared" si="47"/>
        <v>0</v>
      </c>
    </row>
    <row r="232" spans="1:20" x14ac:dyDescent="0.25">
      <c r="A232" s="1">
        <v>105</v>
      </c>
      <c r="B232">
        <v>47</v>
      </c>
      <c r="C232">
        <v>30</v>
      </c>
      <c r="D232">
        <v>1</v>
      </c>
      <c r="E232">
        <v>0</v>
      </c>
      <c r="F232">
        <v>0</v>
      </c>
      <c r="H232" s="1">
        <v>104</v>
      </c>
      <c r="I232">
        <v>0</v>
      </c>
      <c r="J232">
        <v>0</v>
      </c>
      <c r="K232">
        <v>0</v>
      </c>
      <c r="L232">
        <v>0</v>
      </c>
      <c r="M232">
        <v>5</v>
      </c>
      <c r="O232" s="1">
        <v>104</v>
      </c>
      <c r="P232">
        <f t="shared" si="48"/>
        <v>47</v>
      </c>
      <c r="Q232">
        <f t="shared" si="44"/>
        <v>30</v>
      </c>
      <c r="R232">
        <f t="shared" si="45"/>
        <v>1</v>
      </c>
      <c r="S232">
        <f t="shared" si="46"/>
        <v>0</v>
      </c>
      <c r="T232">
        <f t="shared" si="47"/>
        <v>1</v>
      </c>
    </row>
    <row r="233" spans="1:20" x14ac:dyDescent="0.25">
      <c r="A233" s="1">
        <v>106</v>
      </c>
      <c r="B233">
        <v>54</v>
      </c>
      <c r="C233">
        <v>19</v>
      </c>
      <c r="D233">
        <v>0</v>
      </c>
      <c r="E233">
        <v>0</v>
      </c>
      <c r="F233">
        <v>0</v>
      </c>
      <c r="H233" s="1">
        <v>105</v>
      </c>
      <c r="I233">
        <v>0</v>
      </c>
      <c r="J233">
        <v>0</v>
      </c>
      <c r="K233">
        <v>0</v>
      </c>
      <c r="L233">
        <v>0</v>
      </c>
      <c r="M233">
        <v>6</v>
      </c>
      <c r="O233" s="1">
        <v>105</v>
      </c>
      <c r="P233">
        <f t="shared" si="48"/>
        <v>54</v>
      </c>
      <c r="Q233">
        <f t="shared" si="44"/>
        <v>19</v>
      </c>
      <c r="R233">
        <f t="shared" si="45"/>
        <v>0</v>
      </c>
      <c r="S233">
        <f t="shared" si="46"/>
        <v>0</v>
      </c>
      <c r="T233">
        <f t="shared" si="47"/>
        <v>1</v>
      </c>
    </row>
    <row r="234" spans="1:20" x14ac:dyDescent="0.25">
      <c r="A234" s="1">
        <v>107</v>
      </c>
      <c r="B234">
        <v>50</v>
      </c>
      <c r="C234">
        <v>21</v>
      </c>
      <c r="D234">
        <v>2</v>
      </c>
      <c r="E234">
        <v>0</v>
      </c>
      <c r="F234">
        <v>0</v>
      </c>
      <c r="H234" s="1">
        <v>106</v>
      </c>
      <c r="I234">
        <v>0</v>
      </c>
      <c r="J234">
        <v>0</v>
      </c>
      <c r="K234">
        <v>0</v>
      </c>
      <c r="L234">
        <v>0</v>
      </c>
      <c r="M234">
        <v>7</v>
      </c>
      <c r="O234" s="1">
        <v>106</v>
      </c>
      <c r="P234">
        <f t="shared" si="48"/>
        <v>50</v>
      </c>
      <c r="Q234">
        <f t="shared" si="44"/>
        <v>21</v>
      </c>
      <c r="R234">
        <f t="shared" si="45"/>
        <v>2</v>
      </c>
      <c r="S234">
        <f t="shared" si="46"/>
        <v>0</v>
      </c>
      <c r="T234">
        <f t="shared" si="47"/>
        <v>1</v>
      </c>
    </row>
    <row r="235" spans="1:20" x14ac:dyDescent="0.25">
      <c r="A235" s="1">
        <v>108</v>
      </c>
      <c r="B235">
        <v>50</v>
      </c>
      <c r="C235">
        <v>15</v>
      </c>
      <c r="D235">
        <v>0</v>
      </c>
      <c r="E235">
        <v>0</v>
      </c>
      <c r="F235">
        <v>0</v>
      </c>
      <c r="H235" s="1">
        <v>107</v>
      </c>
      <c r="I235">
        <v>0</v>
      </c>
      <c r="J235">
        <v>0</v>
      </c>
      <c r="K235">
        <v>0</v>
      </c>
      <c r="L235">
        <v>0</v>
      </c>
      <c r="M235">
        <v>7</v>
      </c>
      <c r="O235" s="1">
        <v>107</v>
      </c>
      <c r="P235">
        <f t="shared" si="48"/>
        <v>50</v>
      </c>
      <c r="Q235">
        <f t="shared" si="44"/>
        <v>15</v>
      </c>
      <c r="R235">
        <f t="shared" si="45"/>
        <v>0</v>
      </c>
      <c r="S235">
        <f t="shared" si="46"/>
        <v>0</v>
      </c>
      <c r="T235">
        <f t="shared" si="47"/>
        <v>0</v>
      </c>
    </row>
    <row r="236" spans="1:20" x14ac:dyDescent="0.25">
      <c r="A236" s="1">
        <v>109</v>
      </c>
      <c r="B236">
        <v>44</v>
      </c>
      <c r="C236">
        <v>28</v>
      </c>
      <c r="D236">
        <v>4</v>
      </c>
      <c r="E236">
        <v>0</v>
      </c>
      <c r="F236">
        <v>0</v>
      </c>
      <c r="H236" s="1">
        <v>108</v>
      </c>
      <c r="I236">
        <v>0</v>
      </c>
      <c r="J236">
        <v>0</v>
      </c>
      <c r="K236">
        <v>0</v>
      </c>
      <c r="L236">
        <v>0</v>
      </c>
      <c r="M236">
        <v>8</v>
      </c>
      <c r="O236" s="1">
        <v>108</v>
      </c>
      <c r="P236">
        <f t="shared" si="48"/>
        <v>44</v>
      </c>
      <c r="Q236">
        <f t="shared" si="44"/>
        <v>28</v>
      </c>
      <c r="R236">
        <f t="shared" si="45"/>
        <v>4</v>
      </c>
      <c r="S236">
        <f t="shared" si="46"/>
        <v>0</v>
      </c>
      <c r="T236">
        <f t="shared" si="47"/>
        <v>1</v>
      </c>
    </row>
    <row r="237" spans="1:20" x14ac:dyDescent="0.25">
      <c r="A237" s="1">
        <v>110</v>
      </c>
      <c r="B237">
        <v>48</v>
      </c>
      <c r="C237">
        <v>14</v>
      </c>
      <c r="D237">
        <v>1</v>
      </c>
      <c r="E237">
        <v>0</v>
      </c>
      <c r="F237">
        <v>0</v>
      </c>
      <c r="H237" s="1">
        <v>109</v>
      </c>
      <c r="I237">
        <v>0</v>
      </c>
      <c r="J237">
        <v>0</v>
      </c>
      <c r="K237">
        <v>0</v>
      </c>
      <c r="L237">
        <v>1</v>
      </c>
      <c r="M237">
        <v>8</v>
      </c>
      <c r="O237" s="1">
        <v>109</v>
      </c>
      <c r="P237">
        <f t="shared" si="48"/>
        <v>48</v>
      </c>
      <c r="Q237">
        <f t="shared" si="44"/>
        <v>14</v>
      </c>
      <c r="R237">
        <f t="shared" si="45"/>
        <v>1</v>
      </c>
      <c r="S237">
        <f t="shared" si="46"/>
        <v>1</v>
      </c>
      <c r="T237">
        <f t="shared" si="47"/>
        <v>0</v>
      </c>
    </row>
    <row r="238" spans="1:20" x14ac:dyDescent="0.25">
      <c r="A238" s="1">
        <v>111</v>
      </c>
      <c r="B238">
        <v>52</v>
      </c>
      <c r="C238">
        <v>24</v>
      </c>
      <c r="D238">
        <v>1</v>
      </c>
      <c r="E238">
        <v>0</v>
      </c>
      <c r="F238">
        <v>0</v>
      </c>
      <c r="H238" s="1">
        <v>110</v>
      </c>
      <c r="I238">
        <v>0</v>
      </c>
      <c r="J238">
        <v>0</v>
      </c>
      <c r="K238">
        <v>0</v>
      </c>
      <c r="L238">
        <v>1</v>
      </c>
      <c r="M238">
        <v>8</v>
      </c>
      <c r="O238" s="1">
        <v>110</v>
      </c>
      <c r="P238">
        <f t="shared" si="48"/>
        <v>52</v>
      </c>
      <c r="Q238">
        <f t="shared" si="44"/>
        <v>24</v>
      </c>
      <c r="R238">
        <f t="shared" si="45"/>
        <v>1</v>
      </c>
      <c r="S238">
        <f t="shared" si="46"/>
        <v>0</v>
      </c>
      <c r="T238">
        <f t="shared" si="47"/>
        <v>0</v>
      </c>
    </row>
    <row r="239" spans="1:20" x14ac:dyDescent="0.25">
      <c r="A239" s="1">
        <v>112</v>
      </c>
      <c r="B239">
        <v>53</v>
      </c>
      <c r="C239">
        <v>19</v>
      </c>
      <c r="D239">
        <v>1</v>
      </c>
      <c r="E239">
        <v>0</v>
      </c>
      <c r="F239">
        <v>11</v>
      </c>
      <c r="H239" s="1">
        <v>111</v>
      </c>
      <c r="I239">
        <v>0</v>
      </c>
      <c r="J239">
        <v>0</v>
      </c>
      <c r="K239">
        <v>0</v>
      </c>
      <c r="L239">
        <v>2</v>
      </c>
      <c r="M239">
        <v>9</v>
      </c>
      <c r="O239" s="1">
        <v>111</v>
      </c>
      <c r="P239">
        <f t="shared" si="48"/>
        <v>53</v>
      </c>
      <c r="Q239">
        <f t="shared" si="44"/>
        <v>19</v>
      </c>
      <c r="R239">
        <f t="shared" si="45"/>
        <v>1</v>
      </c>
      <c r="S239">
        <f t="shared" si="46"/>
        <v>1</v>
      </c>
      <c r="T239">
        <f t="shared" si="47"/>
        <v>12</v>
      </c>
    </row>
    <row r="240" spans="1:20" x14ac:dyDescent="0.25">
      <c r="A240" s="1">
        <v>113</v>
      </c>
      <c r="B240">
        <v>46</v>
      </c>
      <c r="C240">
        <v>25</v>
      </c>
      <c r="D240">
        <v>2</v>
      </c>
      <c r="E240">
        <v>2</v>
      </c>
      <c r="F240">
        <v>0</v>
      </c>
      <c r="H240" s="1">
        <v>112</v>
      </c>
      <c r="I240">
        <v>0</v>
      </c>
      <c r="J240">
        <v>0</v>
      </c>
      <c r="K240">
        <v>0</v>
      </c>
      <c r="L240">
        <v>2</v>
      </c>
      <c r="M240">
        <v>0</v>
      </c>
      <c r="O240" s="1">
        <v>112</v>
      </c>
      <c r="P240">
        <f t="shared" si="48"/>
        <v>46</v>
      </c>
      <c r="Q240">
        <f t="shared" si="44"/>
        <v>25</v>
      </c>
      <c r="R240">
        <f t="shared" si="45"/>
        <v>2</v>
      </c>
      <c r="S240">
        <f t="shared" si="46"/>
        <v>2</v>
      </c>
      <c r="T240">
        <f t="shared" si="47"/>
        <v>-9</v>
      </c>
    </row>
    <row r="241" spans="1:20" x14ac:dyDescent="0.25">
      <c r="A241" s="1">
        <v>114</v>
      </c>
      <c r="B241">
        <v>48</v>
      </c>
      <c r="C241">
        <v>16</v>
      </c>
      <c r="D241">
        <v>1</v>
      </c>
      <c r="E241">
        <v>0</v>
      </c>
      <c r="F241">
        <v>0</v>
      </c>
      <c r="H241" s="1">
        <v>113</v>
      </c>
      <c r="I241">
        <v>0</v>
      </c>
      <c r="J241">
        <v>0</v>
      </c>
      <c r="K241">
        <v>0</v>
      </c>
      <c r="L241">
        <v>0</v>
      </c>
      <c r="M241">
        <v>0</v>
      </c>
      <c r="O241" s="1">
        <v>113</v>
      </c>
      <c r="P241">
        <f t="shared" si="48"/>
        <v>48</v>
      </c>
      <c r="Q241">
        <f t="shared" si="44"/>
        <v>16</v>
      </c>
      <c r="R241">
        <f t="shared" si="45"/>
        <v>1</v>
      </c>
      <c r="S241">
        <f t="shared" si="46"/>
        <v>-2</v>
      </c>
      <c r="T241">
        <f t="shared" si="47"/>
        <v>0</v>
      </c>
    </row>
    <row r="242" spans="1:20" x14ac:dyDescent="0.25">
      <c r="A242" s="1">
        <v>115</v>
      </c>
      <c r="B242">
        <v>54</v>
      </c>
      <c r="C242">
        <v>20</v>
      </c>
      <c r="D242">
        <v>4</v>
      </c>
      <c r="E242">
        <v>0</v>
      </c>
      <c r="F242">
        <v>0</v>
      </c>
      <c r="H242" s="1">
        <v>114</v>
      </c>
      <c r="I242">
        <v>0</v>
      </c>
      <c r="J242">
        <v>0</v>
      </c>
      <c r="K242">
        <v>0</v>
      </c>
      <c r="L242">
        <v>0</v>
      </c>
      <c r="M242">
        <v>1</v>
      </c>
      <c r="O242" s="1">
        <v>114</v>
      </c>
      <c r="P242">
        <f t="shared" si="48"/>
        <v>54</v>
      </c>
      <c r="Q242">
        <f t="shared" si="44"/>
        <v>20</v>
      </c>
      <c r="R242">
        <f t="shared" si="45"/>
        <v>4</v>
      </c>
      <c r="S242">
        <f t="shared" si="46"/>
        <v>0</v>
      </c>
      <c r="T242">
        <f t="shared" si="47"/>
        <v>1</v>
      </c>
    </row>
    <row r="243" spans="1:20" x14ac:dyDescent="0.25">
      <c r="A243" s="1">
        <v>116</v>
      </c>
      <c r="B243">
        <v>50</v>
      </c>
      <c r="C243">
        <v>15</v>
      </c>
      <c r="D243">
        <v>1</v>
      </c>
      <c r="E243">
        <v>0</v>
      </c>
      <c r="F243">
        <v>0</v>
      </c>
      <c r="H243" s="1">
        <v>115</v>
      </c>
      <c r="I243">
        <v>0</v>
      </c>
      <c r="J243">
        <v>0</v>
      </c>
      <c r="K243">
        <v>0</v>
      </c>
      <c r="L243">
        <v>0</v>
      </c>
      <c r="M243">
        <v>4</v>
      </c>
      <c r="O243" s="1">
        <v>115</v>
      </c>
      <c r="P243">
        <f t="shared" si="48"/>
        <v>50</v>
      </c>
      <c r="Q243">
        <f t="shared" si="44"/>
        <v>15</v>
      </c>
      <c r="R243">
        <f t="shared" si="45"/>
        <v>1</v>
      </c>
      <c r="S243">
        <f t="shared" si="46"/>
        <v>0</v>
      </c>
      <c r="T243">
        <f t="shared" si="47"/>
        <v>3</v>
      </c>
    </row>
    <row r="244" spans="1:20" x14ac:dyDescent="0.25">
      <c r="A244" s="1">
        <v>117</v>
      </c>
      <c r="B244">
        <v>48</v>
      </c>
      <c r="C244">
        <v>20</v>
      </c>
      <c r="D244">
        <v>3</v>
      </c>
      <c r="E244">
        <v>0</v>
      </c>
      <c r="F244">
        <v>0</v>
      </c>
      <c r="H244" s="1">
        <v>116</v>
      </c>
      <c r="I244">
        <v>0</v>
      </c>
      <c r="J244">
        <v>0</v>
      </c>
      <c r="K244">
        <v>0</v>
      </c>
      <c r="L244">
        <v>0</v>
      </c>
      <c r="M244">
        <v>4</v>
      </c>
      <c r="O244" s="1">
        <v>116</v>
      </c>
      <c r="P244">
        <f t="shared" si="48"/>
        <v>48</v>
      </c>
      <c r="Q244">
        <f t="shared" si="44"/>
        <v>20</v>
      </c>
      <c r="R244">
        <f t="shared" si="45"/>
        <v>3</v>
      </c>
      <c r="S244">
        <f t="shared" si="46"/>
        <v>0</v>
      </c>
      <c r="T244">
        <f t="shared" si="47"/>
        <v>0</v>
      </c>
    </row>
    <row r="245" spans="1:20" x14ac:dyDescent="0.25">
      <c r="A245" s="1">
        <v>118</v>
      </c>
      <c r="B245">
        <v>56</v>
      </c>
      <c r="C245">
        <v>14</v>
      </c>
      <c r="D245">
        <v>1</v>
      </c>
      <c r="E245">
        <v>0</v>
      </c>
      <c r="F245">
        <v>0</v>
      </c>
      <c r="H245" s="1">
        <v>117</v>
      </c>
      <c r="I245">
        <v>0</v>
      </c>
      <c r="J245">
        <v>0</v>
      </c>
      <c r="K245">
        <v>0</v>
      </c>
      <c r="L245">
        <v>0</v>
      </c>
      <c r="M245">
        <v>6</v>
      </c>
      <c r="O245" s="1">
        <v>117</v>
      </c>
      <c r="P245">
        <f t="shared" si="48"/>
        <v>56</v>
      </c>
      <c r="Q245">
        <f t="shared" si="44"/>
        <v>14</v>
      </c>
      <c r="R245">
        <f t="shared" si="45"/>
        <v>1</v>
      </c>
      <c r="S245">
        <f t="shared" si="46"/>
        <v>0</v>
      </c>
      <c r="T245">
        <f t="shared" si="47"/>
        <v>2</v>
      </c>
    </row>
    <row r="246" spans="1:20" x14ac:dyDescent="0.25">
      <c r="A246" s="1">
        <v>119</v>
      </c>
      <c r="B246">
        <v>38</v>
      </c>
      <c r="C246">
        <v>22</v>
      </c>
      <c r="D246">
        <v>4</v>
      </c>
      <c r="E246">
        <v>0</v>
      </c>
      <c r="F246">
        <v>0</v>
      </c>
      <c r="H246" s="1">
        <v>118</v>
      </c>
      <c r="I246">
        <v>0</v>
      </c>
      <c r="J246">
        <v>0</v>
      </c>
      <c r="K246">
        <v>0</v>
      </c>
      <c r="L246">
        <v>0</v>
      </c>
      <c r="M246">
        <v>6</v>
      </c>
      <c r="O246" s="1">
        <v>118</v>
      </c>
      <c r="P246">
        <f t="shared" si="48"/>
        <v>38</v>
      </c>
      <c r="Q246">
        <f t="shared" si="44"/>
        <v>22</v>
      </c>
      <c r="R246">
        <f t="shared" si="45"/>
        <v>4</v>
      </c>
      <c r="S246">
        <f t="shared" si="46"/>
        <v>0</v>
      </c>
      <c r="T246">
        <f t="shared" si="47"/>
        <v>0</v>
      </c>
    </row>
    <row r="247" spans="1:20" x14ac:dyDescent="0.25">
      <c r="A247" s="1">
        <v>119</v>
      </c>
      <c r="B247">
        <v>38</v>
      </c>
      <c r="C247">
        <v>22</v>
      </c>
      <c r="D247">
        <v>4</v>
      </c>
      <c r="E247">
        <v>0</v>
      </c>
      <c r="F247">
        <v>0</v>
      </c>
      <c r="H247" s="1">
        <v>119</v>
      </c>
      <c r="I247">
        <v>0</v>
      </c>
      <c r="J247">
        <v>0</v>
      </c>
      <c r="K247">
        <v>0</v>
      </c>
      <c r="L247">
        <v>0</v>
      </c>
      <c r="M247">
        <v>8</v>
      </c>
      <c r="O247" s="1">
        <v>119</v>
      </c>
      <c r="P247">
        <f t="shared" si="48"/>
        <v>38</v>
      </c>
      <c r="Q247">
        <f t="shared" si="44"/>
        <v>22</v>
      </c>
      <c r="R247">
        <f t="shared" si="45"/>
        <v>4</v>
      </c>
      <c r="S247">
        <f t="shared" si="46"/>
        <v>0</v>
      </c>
      <c r="T247">
        <f t="shared" si="47"/>
        <v>2</v>
      </c>
    </row>
    <row r="249" spans="1:20" x14ac:dyDescent="0.25">
      <c r="A249" s="1" t="s">
        <v>26</v>
      </c>
      <c r="B249">
        <f t="shared" ref="B249:F249" si="49">SUM(B252:B371)</f>
        <v>5941</v>
      </c>
      <c r="C249">
        <f t="shared" si="49"/>
        <v>2393</v>
      </c>
      <c r="D249">
        <f t="shared" si="49"/>
        <v>224</v>
      </c>
      <c r="E249">
        <f t="shared" si="49"/>
        <v>44</v>
      </c>
      <c r="F249">
        <f t="shared" si="49"/>
        <v>50</v>
      </c>
      <c r="H249"/>
      <c r="I249">
        <f>SUM(I252:I371)</f>
        <v>0</v>
      </c>
      <c r="J249">
        <f t="shared" ref="J249:M249" si="50">SUM(J252:J371)</f>
        <v>0</v>
      </c>
      <c r="K249">
        <f t="shared" si="50"/>
        <v>6</v>
      </c>
      <c r="L249">
        <f t="shared" si="50"/>
        <v>48</v>
      </c>
      <c r="M249">
        <f t="shared" si="50"/>
        <v>294</v>
      </c>
      <c r="O249"/>
      <c r="P249">
        <f>SUM(P252:P371)</f>
        <v>5941</v>
      </c>
      <c r="Q249">
        <f t="shared" ref="Q249:T249" si="51">SUM(Q252:Q371)</f>
        <v>2393</v>
      </c>
      <c r="R249">
        <f t="shared" si="51"/>
        <v>224</v>
      </c>
      <c r="S249">
        <f t="shared" si="51"/>
        <v>44</v>
      </c>
      <c r="T249">
        <f t="shared" si="51"/>
        <v>52</v>
      </c>
    </row>
    <row r="250" spans="1:20" x14ac:dyDescent="0.25">
      <c r="A250" s="1" t="s">
        <v>18</v>
      </c>
      <c r="B250" s="1"/>
      <c r="C250" s="1"/>
      <c r="D250" s="1"/>
      <c r="E250" s="1"/>
      <c r="F250" s="1"/>
      <c r="G250" s="1"/>
      <c r="H250" s="1" t="s">
        <v>20</v>
      </c>
      <c r="I250" s="1"/>
      <c r="J250" s="1"/>
      <c r="K250" s="1"/>
      <c r="L250" s="1"/>
      <c r="M250" s="1"/>
      <c r="N250" s="1"/>
      <c r="O250" s="1" t="s">
        <v>4</v>
      </c>
      <c r="P250" s="1"/>
      <c r="Q250" s="1"/>
      <c r="R250" s="1"/>
      <c r="S250" s="1"/>
      <c r="T250" s="1"/>
    </row>
    <row r="251" spans="1:20" x14ac:dyDescent="0.25">
      <c r="A251" s="1" t="s">
        <v>19</v>
      </c>
      <c r="B251" s="1">
        <v>0</v>
      </c>
      <c r="C251" s="1">
        <v>1</v>
      </c>
      <c r="D251" s="1">
        <v>2</v>
      </c>
      <c r="E251" s="1">
        <v>3</v>
      </c>
      <c r="F251" s="1">
        <v>4</v>
      </c>
      <c r="G251" s="1"/>
      <c r="H251" s="1" t="s">
        <v>19</v>
      </c>
      <c r="I251" s="1">
        <v>0</v>
      </c>
      <c r="J251" s="1">
        <v>1</v>
      </c>
      <c r="K251" s="1">
        <v>2</v>
      </c>
      <c r="L251" s="1">
        <v>3</v>
      </c>
      <c r="M251" s="1">
        <v>4</v>
      </c>
      <c r="N251" s="1"/>
      <c r="O251" s="1" t="s">
        <v>19</v>
      </c>
      <c r="P251" s="1">
        <v>0</v>
      </c>
      <c r="Q251" s="1">
        <v>1</v>
      </c>
      <c r="R251" s="1">
        <v>2</v>
      </c>
      <c r="S251" s="1">
        <v>3</v>
      </c>
      <c r="T251" s="1">
        <v>4</v>
      </c>
    </row>
    <row r="252" spans="1:20" x14ac:dyDescent="0.25">
      <c r="A252" s="1">
        <v>0</v>
      </c>
      <c r="B252">
        <v>45</v>
      </c>
      <c r="C252">
        <v>18</v>
      </c>
      <c r="D252">
        <v>3</v>
      </c>
      <c r="E252">
        <v>0</v>
      </c>
      <c r="F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s="1">
        <v>0</v>
      </c>
      <c r="P252">
        <f>B252+I252</f>
        <v>45</v>
      </c>
      <c r="Q252">
        <f t="shared" ref="Q252" si="52">C252+J252</f>
        <v>18</v>
      </c>
      <c r="R252">
        <f t="shared" ref="R252" si="53">D252+K252</f>
        <v>3</v>
      </c>
      <c r="S252">
        <f t="shared" ref="S252" si="54">E252+L252</f>
        <v>0</v>
      </c>
      <c r="T252">
        <f t="shared" ref="T252" si="55">F252+M252</f>
        <v>0</v>
      </c>
    </row>
    <row r="253" spans="1:20" x14ac:dyDescent="0.25">
      <c r="A253" s="1">
        <v>1</v>
      </c>
      <c r="B253">
        <v>42</v>
      </c>
      <c r="C253">
        <v>15</v>
      </c>
      <c r="D253">
        <v>1</v>
      </c>
      <c r="E253">
        <v>0</v>
      </c>
      <c r="F253">
        <v>0</v>
      </c>
      <c r="H253" s="1">
        <v>1</v>
      </c>
      <c r="I253">
        <v>0</v>
      </c>
      <c r="J253">
        <v>0</v>
      </c>
      <c r="K253">
        <v>0</v>
      </c>
      <c r="L253">
        <v>0</v>
      </c>
      <c r="M253">
        <v>0</v>
      </c>
      <c r="O253" s="1">
        <v>1</v>
      </c>
      <c r="P253">
        <f>B253+I253-I252</f>
        <v>42</v>
      </c>
      <c r="Q253">
        <f t="shared" ref="Q253:Q316" si="56">C253+J253-J252</f>
        <v>15</v>
      </c>
      <c r="R253">
        <f t="shared" ref="R253:R316" si="57">D253+K253-K252</f>
        <v>1</v>
      </c>
      <c r="S253">
        <f t="shared" ref="S253:S316" si="58">E253+L253-L252</f>
        <v>0</v>
      </c>
      <c r="T253">
        <f t="shared" ref="T253:T316" si="59">F253+M253-M252</f>
        <v>0</v>
      </c>
    </row>
    <row r="254" spans="1:20" x14ac:dyDescent="0.25">
      <c r="A254" s="1">
        <v>2</v>
      </c>
      <c r="B254">
        <v>51</v>
      </c>
      <c r="C254">
        <v>23</v>
      </c>
      <c r="D254">
        <v>1</v>
      </c>
      <c r="E254">
        <v>0</v>
      </c>
      <c r="F254">
        <v>0</v>
      </c>
      <c r="H254" s="1">
        <v>2</v>
      </c>
      <c r="I254">
        <v>0</v>
      </c>
      <c r="J254">
        <v>0</v>
      </c>
      <c r="K254">
        <v>0</v>
      </c>
      <c r="L254">
        <v>0</v>
      </c>
      <c r="M254">
        <v>0</v>
      </c>
      <c r="O254" s="1">
        <v>2</v>
      </c>
      <c r="P254">
        <f t="shared" ref="P254:P317" si="60">B254+I254-I253</f>
        <v>51</v>
      </c>
      <c r="Q254">
        <f t="shared" si="56"/>
        <v>23</v>
      </c>
      <c r="R254">
        <f t="shared" si="57"/>
        <v>1</v>
      </c>
      <c r="S254">
        <f t="shared" si="58"/>
        <v>0</v>
      </c>
      <c r="T254">
        <f t="shared" si="59"/>
        <v>0</v>
      </c>
    </row>
    <row r="255" spans="1:20" x14ac:dyDescent="0.25">
      <c r="A255" s="1">
        <v>3</v>
      </c>
      <c r="B255">
        <v>58</v>
      </c>
      <c r="C255">
        <v>19</v>
      </c>
      <c r="D255">
        <v>1</v>
      </c>
      <c r="E255">
        <v>0</v>
      </c>
      <c r="F255">
        <v>0</v>
      </c>
      <c r="H255" s="1">
        <v>3</v>
      </c>
      <c r="I255">
        <v>0</v>
      </c>
      <c r="J255">
        <v>0</v>
      </c>
      <c r="K255">
        <v>0</v>
      </c>
      <c r="L255">
        <v>0</v>
      </c>
      <c r="M255">
        <v>0</v>
      </c>
      <c r="O255" s="1">
        <v>3</v>
      </c>
      <c r="P255">
        <f t="shared" si="60"/>
        <v>58</v>
      </c>
      <c r="Q255">
        <f t="shared" si="56"/>
        <v>19</v>
      </c>
      <c r="R255">
        <f t="shared" si="57"/>
        <v>1</v>
      </c>
      <c r="S255">
        <f t="shared" si="58"/>
        <v>0</v>
      </c>
      <c r="T255">
        <f t="shared" si="59"/>
        <v>0</v>
      </c>
    </row>
    <row r="256" spans="1:20" x14ac:dyDescent="0.25">
      <c r="A256" s="1">
        <v>4</v>
      </c>
      <c r="B256">
        <v>50</v>
      </c>
      <c r="C256">
        <v>18</v>
      </c>
      <c r="D256">
        <v>2</v>
      </c>
      <c r="E256">
        <v>0</v>
      </c>
      <c r="F256">
        <v>0</v>
      </c>
      <c r="H256" s="1">
        <v>4</v>
      </c>
      <c r="I256">
        <v>0</v>
      </c>
      <c r="J256">
        <v>0</v>
      </c>
      <c r="K256">
        <v>0</v>
      </c>
      <c r="L256">
        <v>0</v>
      </c>
      <c r="M256">
        <v>1</v>
      </c>
      <c r="O256" s="1">
        <v>4</v>
      </c>
      <c r="P256">
        <f t="shared" si="60"/>
        <v>50</v>
      </c>
      <c r="Q256">
        <f t="shared" si="56"/>
        <v>18</v>
      </c>
      <c r="R256">
        <f t="shared" si="57"/>
        <v>2</v>
      </c>
      <c r="S256">
        <f t="shared" si="58"/>
        <v>0</v>
      </c>
      <c r="T256">
        <f t="shared" si="59"/>
        <v>1</v>
      </c>
    </row>
    <row r="257" spans="1:20" x14ac:dyDescent="0.25">
      <c r="A257" s="1">
        <v>5</v>
      </c>
      <c r="B257">
        <v>55</v>
      </c>
      <c r="C257">
        <v>17</v>
      </c>
      <c r="D257">
        <v>0</v>
      </c>
      <c r="E257">
        <v>0</v>
      </c>
      <c r="F257">
        <v>0</v>
      </c>
      <c r="H257" s="1">
        <v>5</v>
      </c>
      <c r="I257">
        <v>0</v>
      </c>
      <c r="J257">
        <v>0</v>
      </c>
      <c r="K257">
        <v>0</v>
      </c>
      <c r="L257">
        <v>0</v>
      </c>
      <c r="M257">
        <v>1</v>
      </c>
      <c r="O257" s="1">
        <v>5</v>
      </c>
      <c r="P257">
        <f t="shared" si="60"/>
        <v>55</v>
      </c>
      <c r="Q257">
        <f t="shared" si="56"/>
        <v>17</v>
      </c>
      <c r="R257">
        <f t="shared" si="57"/>
        <v>0</v>
      </c>
      <c r="S257">
        <f t="shared" si="58"/>
        <v>0</v>
      </c>
      <c r="T257">
        <f t="shared" si="59"/>
        <v>0</v>
      </c>
    </row>
    <row r="258" spans="1:20" x14ac:dyDescent="0.25">
      <c r="A258" s="1">
        <v>6</v>
      </c>
      <c r="B258">
        <v>57</v>
      </c>
      <c r="C258">
        <v>23</v>
      </c>
      <c r="D258">
        <v>0</v>
      </c>
      <c r="E258">
        <v>0</v>
      </c>
      <c r="F258">
        <v>0</v>
      </c>
      <c r="H258" s="1">
        <v>6</v>
      </c>
      <c r="I258">
        <v>0</v>
      </c>
      <c r="J258">
        <v>0</v>
      </c>
      <c r="K258">
        <v>1</v>
      </c>
      <c r="L258">
        <v>1</v>
      </c>
      <c r="M258">
        <v>1</v>
      </c>
      <c r="O258" s="1">
        <v>6</v>
      </c>
      <c r="P258">
        <f t="shared" si="60"/>
        <v>57</v>
      </c>
      <c r="Q258">
        <f t="shared" si="56"/>
        <v>23</v>
      </c>
      <c r="R258">
        <f t="shared" si="57"/>
        <v>1</v>
      </c>
      <c r="S258">
        <f t="shared" si="58"/>
        <v>1</v>
      </c>
      <c r="T258">
        <f t="shared" si="59"/>
        <v>0</v>
      </c>
    </row>
    <row r="259" spans="1:20" x14ac:dyDescent="0.25">
      <c r="A259" s="1">
        <v>7</v>
      </c>
      <c r="B259">
        <v>53</v>
      </c>
      <c r="C259">
        <v>18</v>
      </c>
      <c r="D259">
        <v>2</v>
      </c>
      <c r="E259">
        <v>1</v>
      </c>
      <c r="F259">
        <v>0</v>
      </c>
      <c r="H259" s="1">
        <v>7</v>
      </c>
      <c r="I259">
        <v>0</v>
      </c>
      <c r="J259">
        <v>0</v>
      </c>
      <c r="K259">
        <v>0</v>
      </c>
      <c r="L259">
        <v>0</v>
      </c>
      <c r="M259">
        <v>2</v>
      </c>
      <c r="O259" s="1">
        <v>7</v>
      </c>
      <c r="P259">
        <f t="shared" si="60"/>
        <v>53</v>
      </c>
      <c r="Q259">
        <f t="shared" si="56"/>
        <v>18</v>
      </c>
      <c r="R259">
        <f t="shared" si="57"/>
        <v>1</v>
      </c>
      <c r="S259">
        <f t="shared" si="58"/>
        <v>0</v>
      </c>
      <c r="T259">
        <f t="shared" si="59"/>
        <v>1</v>
      </c>
    </row>
    <row r="260" spans="1:20" x14ac:dyDescent="0.25">
      <c r="A260" s="1">
        <v>8</v>
      </c>
      <c r="B260">
        <v>44</v>
      </c>
      <c r="C260">
        <v>21</v>
      </c>
      <c r="D260">
        <v>2</v>
      </c>
      <c r="E260">
        <v>0</v>
      </c>
      <c r="F260">
        <v>0</v>
      </c>
      <c r="H260" s="1">
        <v>8</v>
      </c>
      <c r="I260">
        <v>0</v>
      </c>
      <c r="J260">
        <v>0</v>
      </c>
      <c r="K260">
        <v>0</v>
      </c>
      <c r="L260">
        <v>1</v>
      </c>
      <c r="M260">
        <v>2</v>
      </c>
      <c r="O260" s="1">
        <v>8</v>
      </c>
      <c r="P260">
        <f t="shared" si="60"/>
        <v>44</v>
      </c>
      <c r="Q260">
        <f t="shared" si="56"/>
        <v>21</v>
      </c>
      <c r="R260">
        <f t="shared" si="57"/>
        <v>2</v>
      </c>
      <c r="S260">
        <f t="shared" si="58"/>
        <v>1</v>
      </c>
      <c r="T260">
        <f t="shared" si="59"/>
        <v>0</v>
      </c>
    </row>
    <row r="261" spans="1:20" x14ac:dyDescent="0.25">
      <c r="A261" s="1">
        <v>9</v>
      </c>
      <c r="B261">
        <v>44</v>
      </c>
      <c r="C261">
        <v>17</v>
      </c>
      <c r="D261">
        <v>4</v>
      </c>
      <c r="E261">
        <v>0</v>
      </c>
      <c r="F261">
        <v>0</v>
      </c>
      <c r="H261" s="1">
        <v>9</v>
      </c>
      <c r="I261">
        <v>0</v>
      </c>
      <c r="J261">
        <v>0</v>
      </c>
      <c r="K261">
        <v>1</v>
      </c>
      <c r="L261">
        <v>1</v>
      </c>
      <c r="M261">
        <v>2</v>
      </c>
      <c r="O261" s="1">
        <v>9</v>
      </c>
      <c r="P261">
        <f t="shared" si="60"/>
        <v>44</v>
      </c>
      <c r="Q261">
        <f t="shared" si="56"/>
        <v>17</v>
      </c>
      <c r="R261">
        <f t="shared" si="57"/>
        <v>5</v>
      </c>
      <c r="S261">
        <f t="shared" si="58"/>
        <v>0</v>
      </c>
      <c r="T261">
        <f t="shared" si="59"/>
        <v>0</v>
      </c>
    </row>
    <row r="262" spans="1:20" x14ac:dyDescent="0.25">
      <c r="A262" s="1">
        <v>10</v>
      </c>
      <c r="B262">
        <v>53</v>
      </c>
      <c r="C262">
        <v>20</v>
      </c>
      <c r="D262">
        <v>2</v>
      </c>
      <c r="E262">
        <v>2</v>
      </c>
      <c r="F262">
        <v>0</v>
      </c>
      <c r="H262" s="1">
        <v>10</v>
      </c>
      <c r="I262">
        <v>0</v>
      </c>
      <c r="J262">
        <v>0</v>
      </c>
      <c r="K262">
        <v>0</v>
      </c>
      <c r="L262">
        <v>0</v>
      </c>
      <c r="M262">
        <v>2</v>
      </c>
      <c r="O262" s="1">
        <v>10</v>
      </c>
      <c r="P262">
        <f t="shared" si="60"/>
        <v>53</v>
      </c>
      <c r="Q262">
        <f t="shared" si="56"/>
        <v>20</v>
      </c>
      <c r="R262">
        <f t="shared" si="57"/>
        <v>1</v>
      </c>
      <c r="S262">
        <f t="shared" si="58"/>
        <v>1</v>
      </c>
      <c r="T262">
        <f t="shared" si="59"/>
        <v>0</v>
      </c>
    </row>
    <row r="263" spans="1:20" x14ac:dyDescent="0.25">
      <c r="A263" s="1">
        <v>11</v>
      </c>
      <c r="B263">
        <v>52</v>
      </c>
      <c r="C263">
        <v>12</v>
      </c>
      <c r="D263">
        <v>0</v>
      </c>
      <c r="E263">
        <v>0</v>
      </c>
      <c r="F263">
        <v>0</v>
      </c>
      <c r="H263" s="1">
        <v>11</v>
      </c>
      <c r="I263">
        <v>0</v>
      </c>
      <c r="J263">
        <v>0</v>
      </c>
      <c r="K263">
        <v>0</v>
      </c>
      <c r="L263">
        <v>0</v>
      </c>
      <c r="M263">
        <v>3</v>
      </c>
      <c r="O263" s="1">
        <v>11</v>
      </c>
      <c r="P263">
        <f t="shared" si="60"/>
        <v>52</v>
      </c>
      <c r="Q263">
        <f t="shared" si="56"/>
        <v>12</v>
      </c>
      <c r="R263">
        <f t="shared" si="57"/>
        <v>0</v>
      </c>
      <c r="S263">
        <f t="shared" si="58"/>
        <v>0</v>
      </c>
      <c r="T263">
        <f t="shared" si="59"/>
        <v>1</v>
      </c>
    </row>
    <row r="264" spans="1:20" x14ac:dyDescent="0.25">
      <c r="A264" s="1">
        <v>12</v>
      </c>
      <c r="B264">
        <v>51</v>
      </c>
      <c r="C264">
        <v>21</v>
      </c>
      <c r="D264">
        <v>1</v>
      </c>
      <c r="E264">
        <v>0</v>
      </c>
      <c r="F264">
        <v>0</v>
      </c>
      <c r="H264" s="1">
        <v>12</v>
      </c>
      <c r="I264">
        <v>0</v>
      </c>
      <c r="J264">
        <v>0</v>
      </c>
      <c r="K264">
        <v>0</v>
      </c>
      <c r="L264">
        <v>1</v>
      </c>
      <c r="M264">
        <v>3</v>
      </c>
      <c r="O264" s="1">
        <v>12</v>
      </c>
      <c r="P264">
        <f t="shared" si="60"/>
        <v>51</v>
      </c>
      <c r="Q264">
        <f t="shared" si="56"/>
        <v>21</v>
      </c>
      <c r="R264">
        <f t="shared" si="57"/>
        <v>1</v>
      </c>
      <c r="S264">
        <f t="shared" si="58"/>
        <v>1</v>
      </c>
      <c r="T264">
        <f t="shared" si="59"/>
        <v>0</v>
      </c>
    </row>
    <row r="265" spans="1:20" x14ac:dyDescent="0.25">
      <c r="A265" s="1">
        <v>13</v>
      </c>
      <c r="B265">
        <v>48</v>
      </c>
      <c r="C265">
        <v>22</v>
      </c>
      <c r="D265">
        <v>4</v>
      </c>
      <c r="E265">
        <v>0</v>
      </c>
      <c r="F265">
        <v>0</v>
      </c>
      <c r="H265" s="1">
        <v>13</v>
      </c>
      <c r="I265">
        <v>0</v>
      </c>
      <c r="J265">
        <v>0</v>
      </c>
      <c r="K265">
        <v>3</v>
      </c>
      <c r="L265">
        <v>2</v>
      </c>
      <c r="M265">
        <v>3</v>
      </c>
      <c r="O265" s="1">
        <v>13</v>
      </c>
      <c r="P265">
        <f t="shared" si="60"/>
        <v>48</v>
      </c>
      <c r="Q265">
        <f t="shared" si="56"/>
        <v>22</v>
      </c>
      <c r="R265">
        <f t="shared" si="57"/>
        <v>7</v>
      </c>
      <c r="S265">
        <f t="shared" si="58"/>
        <v>1</v>
      </c>
      <c r="T265">
        <f t="shared" si="59"/>
        <v>0</v>
      </c>
    </row>
    <row r="266" spans="1:20" x14ac:dyDescent="0.25">
      <c r="A266" s="1">
        <v>14</v>
      </c>
      <c r="B266">
        <v>51</v>
      </c>
      <c r="C266">
        <v>19</v>
      </c>
      <c r="D266">
        <v>5</v>
      </c>
      <c r="E266">
        <v>0</v>
      </c>
      <c r="F266">
        <v>0</v>
      </c>
      <c r="H266" s="1">
        <v>14</v>
      </c>
      <c r="I266">
        <v>0</v>
      </c>
      <c r="J266">
        <v>0</v>
      </c>
      <c r="K266">
        <v>0</v>
      </c>
      <c r="L266">
        <v>2</v>
      </c>
      <c r="M266">
        <v>3</v>
      </c>
      <c r="O266" s="1">
        <v>14</v>
      </c>
      <c r="P266">
        <f t="shared" si="60"/>
        <v>51</v>
      </c>
      <c r="Q266">
        <f t="shared" si="56"/>
        <v>19</v>
      </c>
      <c r="R266">
        <f t="shared" si="57"/>
        <v>2</v>
      </c>
      <c r="S266">
        <f t="shared" si="58"/>
        <v>0</v>
      </c>
      <c r="T266">
        <f t="shared" si="59"/>
        <v>0</v>
      </c>
    </row>
    <row r="267" spans="1:20" x14ac:dyDescent="0.25">
      <c r="A267" s="1">
        <v>15</v>
      </c>
      <c r="B267">
        <v>38</v>
      </c>
      <c r="C267">
        <v>23</v>
      </c>
      <c r="D267">
        <v>0</v>
      </c>
      <c r="E267">
        <v>5</v>
      </c>
      <c r="F267">
        <v>0</v>
      </c>
      <c r="H267" s="1">
        <v>15</v>
      </c>
      <c r="I267">
        <v>0</v>
      </c>
      <c r="J267">
        <v>0</v>
      </c>
      <c r="K267">
        <v>0</v>
      </c>
      <c r="L267">
        <v>0</v>
      </c>
      <c r="M267">
        <v>4</v>
      </c>
      <c r="O267" s="1">
        <v>15</v>
      </c>
      <c r="P267">
        <f t="shared" si="60"/>
        <v>38</v>
      </c>
      <c r="Q267">
        <f t="shared" si="56"/>
        <v>23</v>
      </c>
      <c r="R267">
        <f t="shared" si="57"/>
        <v>0</v>
      </c>
      <c r="S267">
        <f t="shared" si="58"/>
        <v>3</v>
      </c>
      <c r="T267">
        <f t="shared" si="59"/>
        <v>1</v>
      </c>
    </row>
    <row r="268" spans="1:20" x14ac:dyDescent="0.25">
      <c r="A268" s="1">
        <v>16</v>
      </c>
      <c r="B268">
        <v>49</v>
      </c>
      <c r="C268">
        <v>21</v>
      </c>
      <c r="D268">
        <v>1</v>
      </c>
      <c r="E268">
        <v>0</v>
      </c>
      <c r="F268">
        <v>0</v>
      </c>
      <c r="H268" s="1">
        <v>16</v>
      </c>
      <c r="I268">
        <v>0</v>
      </c>
      <c r="J268">
        <v>0</v>
      </c>
      <c r="K268">
        <v>0</v>
      </c>
      <c r="L268">
        <v>0</v>
      </c>
      <c r="M268">
        <v>5</v>
      </c>
      <c r="O268" s="1">
        <v>16</v>
      </c>
      <c r="P268">
        <f t="shared" si="60"/>
        <v>49</v>
      </c>
      <c r="Q268">
        <f t="shared" si="56"/>
        <v>21</v>
      </c>
      <c r="R268">
        <f t="shared" si="57"/>
        <v>1</v>
      </c>
      <c r="S268">
        <f t="shared" si="58"/>
        <v>0</v>
      </c>
      <c r="T268">
        <f t="shared" si="59"/>
        <v>1</v>
      </c>
    </row>
    <row r="269" spans="1:20" x14ac:dyDescent="0.25">
      <c r="A269" s="1">
        <v>17</v>
      </c>
      <c r="B269">
        <v>43</v>
      </c>
      <c r="C269">
        <v>23</v>
      </c>
      <c r="D269">
        <v>1</v>
      </c>
      <c r="E269">
        <v>0</v>
      </c>
      <c r="F269">
        <v>0</v>
      </c>
      <c r="H269" s="1">
        <v>17</v>
      </c>
      <c r="I269">
        <v>0</v>
      </c>
      <c r="J269">
        <v>0</v>
      </c>
      <c r="K269">
        <v>0</v>
      </c>
      <c r="L269">
        <v>0</v>
      </c>
      <c r="M269">
        <v>6</v>
      </c>
      <c r="O269" s="1">
        <v>17</v>
      </c>
      <c r="P269">
        <f t="shared" si="60"/>
        <v>43</v>
      </c>
      <c r="Q269">
        <f t="shared" si="56"/>
        <v>23</v>
      </c>
      <c r="R269">
        <f t="shared" si="57"/>
        <v>1</v>
      </c>
      <c r="S269">
        <f t="shared" si="58"/>
        <v>0</v>
      </c>
      <c r="T269">
        <f t="shared" si="59"/>
        <v>1</v>
      </c>
    </row>
    <row r="270" spans="1:20" x14ac:dyDescent="0.25">
      <c r="A270" s="1">
        <v>18</v>
      </c>
      <c r="B270">
        <v>50</v>
      </c>
      <c r="C270">
        <v>25</v>
      </c>
      <c r="D270">
        <v>3</v>
      </c>
      <c r="E270">
        <v>0</v>
      </c>
      <c r="F270">
        <v>0</v>
      </c>
      <c r="H270" s="1">
        <v>18</v>
      </c>
      <c r="I270">
        <v>0</v>
      </c>
      <c r="J270">
        <v>0</v>
      </c>
      <c r="K270">
        <v>0</v>
      </c>
      <c r="L270">
        <v>0</v>
      </c>
      <c r="M270">
        <v>6</v>
      </c>
      <c r="O270" s="1">
        <v>18</v>
      </c>
      <c r="P270">
        <f t="shared" si="60"/>
        <v>50</v>
      </c>
      <c r="Q270">
        <f t="shared" si="56"/>
        <v>25</v>
      </c>
      <c r="R270">
        <f t="shared" si="57"/>
        <v>3</v>
      </c>
      <c r="S270">
        <f t="shared" si="58"/>
        <v>0</v>
      </c>
      <c r="T270">
        <f t="shared" si="59"/>
        <v>0</v>
      </c>
    </row>
    <row r="271" spans="1:20" x14ac:dyDescent="0.25">
      <c r="A271" s="1">
        <v>19</v>
      </c>
      <c r="B271">
        <v>48</v>
      </c>
      <c r="C271">
        <v>15</v>
      </c>
      <c r="D271">
        <v>3</v>
      </c>
      <c r="E271">
        <v>0</v>
      </c>
      <c r="F271">
        <v>6</v>
      </c>
      <c r="H271" s="1">
        <v>19</v>
      </c>
      <c r="I271">
        <v>0</v>
      </c>
      <c r="J271">
        <v>0</v>
      </c>
      <c r="K271">
        <v>0</v>
      </c>
      <c r="L271">
        <v>0</v>
      </c>
      <c r="M271">
        <v>0</v>
      </c>
      <c r="O271" s="1">
        <v>19</v>
      </c>
      <c r="P271">
        <f t="shared" si="60"/>
        <v>48</v>
      </c>
      <c r="Q271">
        <f t="shared" si="56"/>
        <v>15</v>
      </c>
      <c r="R271">
        <f t="shared" si="57"/>
        <v>3</v>
      </c>
      <c r="S271">
        <f t="shared" si="58"/>
        <v>0</v>
      </c>
      <c r="T271">
        <f t="shared" si="59"/>
        <v>0</v>
      </c>
    </row>
    <row r="272" spans="1:20" x14ac:dyDescent="0.25">
      <c r="A272" s="1">
        <v>20</v>
      </c>
      <c r="B272">
        <v>39</v>
      </c>
      <c r="C272">
        <v>15</v>
      </c>
      <c r="D272">
        <v>1</v>
      </c>
      <c r="E272">
        <v>0</v>
      </c>
      <c r="F272">
        <v>0</v>
      </c>
      <c r="H272" s="1">
        <v>20</v>
      </c>
      <c r="I272">
        <v>0</v>
      </c>
      <c r="J272">
        <v>0</v>
      </c>
      <c r="K272">
        <v>0</v>
      </c>
      <c r="L272">
        <v>0</v>
      </c>
      <c r="M272">
        <v>0</v>
      </c>
      <c r="O272" s="1">
        <v>20</v>
      </c>
      <c r="P272">
        <f t="shared" si="60"/>
        <v>39</v>
      </c>
      <c r="Q272">
        <f t="shared" si="56"/>
        <v>15</v>
      </c>
      <c r="R272">
        <f t="shared" si="57"/>
        <v>1</v>
      </c>
      <c r="S272">
        <f t="shared" si="58"/>
        <v>0</v>
      </c>
      <c r="T272">
        <f t="shared" si="59"/>
        <v>0</v>
      </c>
    </row>
    <row r="273" spans="1:20" x14ac:dyDescent="0.25">
      <c r="A273" s="1">
        <v>21</v>
      </c>
      <c r="B273">
        <v>50</v>
      </c>
      <c r="C273">
        <v>27</v>
      </c>
      <c r="D273">
        <v>3</v>
      </c>
      <c r="E273">
        <v>0</v>
      </c>
      <c r="F273">
        <v>0</v>
      </c>
      <c r="H273" s="1">
        <v>21</v>
      </c>
      <c r="I273">
        <v>0</v>
      </c>
      <c r="J273">
        <v>0</v>
      </c>
      <c r="K273">
        <v>0</v>
      </c>
      <c r="L273">
        <v>0</v>
      </c>
      <c r="M273">
        <v>0</v>
      </c>
      <c r="O273" s="1">
        <v>21</v>
      </c>
      <c r="P273">
        <f t="shared" si="60"/>
        <v>50</v>
      </c>
      <c r="Q273">
        <f t="shared" si="56"/>
        <v>27</v>
      </c>
      <c r="R273">
        <f t="shared" si="57"/>
        <v>3</v>
      </c>
      <c r="S273">
        <f t="shared" si="58"/>
        <v>0</v>
      </c>
      <c r="T273">
        <f t="shared" si="59"/>
        <v>0</v>
      </c>
    </row>
    <row r="274" spans="1:20" x14ac:dyDescent="0.25">
      <c r="A274" s="1">
        <v>22</v>
      </c>
      <c r="B274">
        <v>44</v>
      </c>
      <c r="C274">
        <v>24</v>
      </c>
      <c r="D274">
        <v>3</v>
      </c>
      <c r="E274">
        <v>0</v>
      </c>
      <c r="F274">
        <v>0</v>
      </c>
      <c r="H274" s="1">
        <v>22</v>
      </c>
      <c r="I274">
        <v>0</v>
      </c>
      <c r="J274">
        <v>0</v>
      </c>
      <c r="K274">
        <v>0</v>
      </c>
      <c r="L274">
        <v>0</v>
      </c>
      <c r="M274">
        <v>0</v>
      </c>
      <c r="O274" s="1">
        <v>22</v>
      </c>
      <c r="P274">
        <f t="shared" si="60"/>
        <v>44</v>
      </c>
      <c r="Q274">
        <f t="shared" si="56"/>
        <v>24</v>
      </c>
      <c r="R274">
        <f t="shared" si="57"/>
        <v>3</v>
      </c>
      <c r="S274">
        <f t="shared" si="58"/>
        <v>0</v>
      </c>
      <c r="T274">
        <f t="shared" si="59"/>
        <v>0</v>
      </c>
    </row>
    <row r="275" spans="1:20" x14ac:dyDescent="0.25">
      <c r="A275" s="1">
        <v>23</v>
      </c>
      <c r="B275">
        <v>44</v>
      </c>
      <c r="C275">
        <v>26</v>
      </c>
      <c r="D275">
        <v>4</v>
      </c>
      <c r="E275">
        <v>0</v>
      </c>
      <c r="F275">
        <v>0</v>
      </c>
      <c r="H275" s="1">
        <v>23</v>
      </c>
      <c r="I275">
        <v>0</v>
      </c>
      <c r="J275">
        <v>0</v>
      </c>
      <c r="K275">
        <v>0</v>
      </c>
      <c r="L275">
        <v>0</v>
      </c>
      <c r="M275">
        <v>0</v>
      </c>
      <c r="O275" s="1">
        <v>23</v>
      </c>
      <c r="P275">
        <f t="shared" si="60"/>
        <v>44</v>
      </c>
      <c r="Q275">
        <f t="shared" si="56"/>
        <v>26</v>
      </c>
      <c r="R275">
        <f t="shared" si="57"/>
        <v>4</v>
      </c>
      <c r="S275">
        <f t="shared" si="58"/>
        <v>0</v>
      </c>
      <c r="T275">
        <f t="shared" si="59"/>
        <v>0</v>
      </c>
    </row>
    <row r="276" spans="1:20" x14ac:dyDescent="0.25">
      <c r="A276" s="1">
        <v>24</v>
      </c>
      <c r="B276">
        <v>41</v>
      </c>
      <c r="C276">
        <v>11</v>
      </c>
      <c r="D276">
        <v>1</v>
      </c>
      <c r="E276">
        <v>0</v>
      </c>
      <c r="F276">
        <v>0</v>
      </c>
      <c r="H276" s="1">
        <v>24</v>
      </c>
      <c r="I276">
        <v>0</v>
      </c>
      <c r="J276">
        <v>0</v>
      </c>
      <c r="K276">
        <v>0</v>
      </c>
      <c r="L276">
        <v>0</v>
      </c>
      <c r="M276">
        <v>2</v>
      </c>
      <c r="O276" s="1">
        <v>24</v>
      </c>
      <c r="P276">
        <f t="shared" si="60"/>
        <v>41</v>
      </c>
      <c r="Q276">
        <f t="shared" si="56"/>
        <v>11</v>
      </c>
      <c r="R276">
        <f t="shared" si="57"/>
        <v>1</v>
      </c>
      <c r="S276">
        <f t="shared" si="58"/>
        <v>0</v>
      </c>
      <c r="T276">
        <f t="shared" si="59"/>
        <v>2</v>
      </c>
    </row>
    <row r="277" spans="1:20" x14ac:dyDescent="0.25">
      <c r="A277" s="1">
        <v>25</v>
      </c>
      <c r="B277">
        <v>48</v>
      </c>
      <c r="C277">
        <v>21</v>
      </c>
      <c r="D277">
        <v>2</v>
      </c>
      <c r="E277">
        <v>0</v>
      </c>
      <c r="F277">
        <v>0</v>
      </c>
      <c r="H277" s="1">
        <v>25</v>
      </c>
      <c r="I277">
        <v>0</v>
      </c>
      <c r="J277">
        <v>0</v>
      </c>
      <c r="K277">
        <v>0</v>
      </c>
      <c r="L277">
        <v>0</v>
      </c>
      <c r="M277">
        <v>3</v>
      </c>
      <c r="O277" s="1">
        <v>25</v>
      </c>
      <c r="P277">
        <f t="shared" si="60"/>
        <v>48</v>
      </c>
      <c r="Q277">
        <f t="shared" si="56"/>
        <v>21</v>
      </c>
      <c r="R277">
        <f t="shared" si="57"/>
        <v>2</v>
      </c>
      <c r="S277">
        <f t="shared" si="58"/>
        <v>0</v>
      </c>
      <c r="T277">
        <f t="shared" si="59"/>
        <v>1</v>
      </c>
    </row>
    <row r="278" spans="1:20" x14ac:dyDescent="0.25">
      <c r="A278" s="1">
        <v>26</v>
      </c>
      <c r="B278">
        <v>44</v>
      </c>
      <c r="C278">
        <v>19</v>
      </c>
      <c r="D278">
        <v>1</v>
      </c>
      <c r="E278">
        <v>0</v>
      </c>
      <c r="F278">
        <v>0</v>
      </c>
      <c r="H278" s="1">
        <v>26</v>
      </c>
      <c r="I278">
        <v>0</v>
      </c>
      <c r="J278">
        <v>0</v>
      </c>
      <c r="K278">
        <v>0</v>
      </c>
      <c r="L278">
        <v>0</v>
      </c>
      <c r="M278">
        <v>3</v>
      </c>
      <c r="O278" s="1">
        <v>26</v>
      </c>
      <c r="P278">
        <f t="shared" si="60"/>
        <v>44</v>
      </c>
      <c r="Q278">
        <f t="shared" si="56"/>
        <v>19</v>
      </c>
      <c r="R278">
        <f t="shared" si="57"/>
        <v>1</v>
      </c>
      <c r="S278">
        <f t="shared" si="58"/>
        <v>0</v>
      </c>
      <c r="T278">
        <f t="shared" si="59"/>
        <v>0</v>
      </c>
    </row>
    <row r="279" spans="1:20" x14ac:dyDescent="0.25">
      <c r="A279" s="1">
        <v>27</v>
      </c>
      <c r="B279">
        <v>43</v>
      </c>
      <c r="C279">
        <v>15</v>
      </c>
      <c r="D279">
        <v>5</v>
      </c>
      <c r="E279">
        <v>0</v>
      </c>
      <c r="F279">
        <v>0</v>
      </c>
      <c r="H279" s="1">
        <v>27</v>
      </c>
      <c r="I279">
        <v>0</v>
      </c>
      <c r="J279">
        <v>0</v>
      </c>
      <c r="K279">
        <v>0</v>
      </c>
      <c r="L279">
        <v>0</v>
      </c>
      <c r="M279">
        <v>3</v>
      </c>
      <c r="O279" s="1">
        <v>27</v>
      </c>
      <c r="P279">
        <f t="shared" si="60"/>
        <v>43</v>
      </c>
      <c r="Q279">
        <f t="shared" si="56"/>
        <v>15</v>
      </c>
      <c r="R279">
        <f t="shared" si="57"/>
        <v>5</v>
      </c>
      <c r="S279">
        <f t="shared" si="58"/>
        <v>0</v>
      </c>
      <c r="T279">
        <f t="shared" si="59"/>
        <v>0</v>
      </c>
    </row>
    <row r="280" spans="1:20" x14ac:dyDescent="0.25">
      <c r="A280" s="1">
        <v>28</v>
      </c>
      <c r="B280">
        <v>50</v>
      </c>
      <c r="C280">
        <v>21</v>
      </c>
      <c r="D280">
        <v>2</v>
      </c>
      <c r="E280">
        <v>0</v>
      </c>
      <c r="F280">
        <v>0</v>
      </c>
      <c r="H280" s="1">
        <v>28</v>
      </c>
      <c r="I280">
        <v>0</v>
      </c>
      <c r="J280">
        <v>0</v>
      </c>
      <c r="K280">
        <v>0</v>
      </c>
      <c r="L280">
        <v>0</v>
      </c>
      <c r="M280">
        <v>4</v>
      </c>
      <c r="O280" s="1">
        <v>28</v>
      </c>
      <c r="P280">
        <f t="shared" si="60"/>
        <v>50</v>
      </c>
      <c r="Q280">
        <f t="shared" si="56"/>
        <v>21</v>
      </c>
      <c r="R280">
        <f t="shared" si="57"/>
        <v>2</v>
      </c>
      <c r="S280">
        <f t="shared" si="58"/>
        <v>0</v>
      </c>
      <c r="T280">
        <f t="shared" si="59"/>
        <v>1</v>
      </c>
    </row>
    <row r="281" spans="1:20" x14ac:dyDescent="0.25">
      <c r="A281" s="1">
        <v>29</v>
      </c>
      <c r="B281">
        <v>45</v>
      </c>
      <c r="C281">
        <v>25</v>
      </c>
      <c r="D281">
        <v>3</v>
      </c>
      <c r="E281">
        <v>0</v>
      </c>
      <c r="F281">
        <v>0</v>
      </c>
      <c r="H281" s="1">
        <v>29</v>
      </c>
      <c r="I281">
        <v>0</v>
      </c>
      <c r="J281">
        <v>0</v>
      </c>
      <c r="K281">
        <v>0</v>
      </c>
      <c r="L281">
        <v>0</v>
      </c>
      <c r="M281">
        <v>4</v>
      </c>
      <c r="O281" s="1">
        <v>29</v>
      </c>
      <c r="P281">
        <f t="shared" si="60"/>
        <v>45</v>
      </c>
      <c r="Q281">
        <f t="shared" si="56"/>
        <v>25</v>
      </c>
      <c r="R281">
        <f t="shared" si="57"/>
        <v>3</v>
      </c>
      <c r="S281">
        <f t="shared" si="58"/>
        <v>0</v>
      </c>
      <c r="T281">
        <f t="shared" si="59"/>
        <v>0</v>
      </c>
    </row>
    <row r="282" spans="1:20" x14ac:dyDescent="0.25">
      <c r="A282" s="1">
        <v>30</v>
      </c>
      <c r="B282">
        <v>51</v>
      </c>
      <c r="C282">
        <v>15</v>
      </c>
      <c r="D282">
        <v>3</v>
      </c>
      <c r="E282">
        <v>1</v>
      </c>
      <c r="F282">
        <v>0</v>
      </c>
      <c r="H282" s="1">
        <v>30</v>
      </c>
      <c r="I282">
        <v>0</v>
      </c>
      <c r="J282">
        <v>0</v>
      </c>
      <c r="K282">
        <v>0</v>
      </c>
      <c r="L282">
        <v>0</v>
      </c>
      <c r="M282">
        <v>4</v>
      </c>
      <c r="O282" s="1">
        <v>30</v>
      </c>
      <c r="P282">
        <f t="shared" si="60"/>
        <v>51</v>
      </c>
      <c r="Q282">
        <f t="shared" si="56"/>
        <v>15</v>
      </c>
      <c r="R282">
        <f t="shared" si="57"/>
        <v>3</v>
      </c>
      <c r="S282">
        <f t="shared" si="58"/>
        <v>1</v>
      </c>
      <c r="T282">
        <f t="shared" si="59"/>
        <v>0</v>
      </c>
    </row>
    <row r="283" spans="1:20" x14ac:dyDescent="0.25">
      <c r="A283" s="1">
        <v>31</v>
      </c>
      <c r="B283">
        <v>38</v>
      </c>
      <c r="C283">
        <v>27</v>
      </c>
      <c r="D283">
        <v>3</v>
      </c>
      <c r="E283">
        <v>0</v>
      </c>
      <c r="F283">
        <v>0</v>
      </c>
      <c r="H283" s="1">
        <v>31</v>
      </c>
      <c r="I283">
        <v>0</v>
      </c>
      <c r="J283">
        <v>0</v>
      </c>
      <c r="K283">
        <v>0</v>
      </c>
      <c r="L283">
        <v>0</v>
      </c>
      <c r="M283">
        <v>5</v>
      </c>
      <c r="O283" s="1">
        <v>31</v>
      </c>
      <c r="P283">
        <f t="shared" si="60"/>
        <v>38</v>
      </c>
      <c r="Q283">
        <f t="shared" si="56"/>
        <v>27</v>
      </c>
      <c r="R283">
        <f t="shared" si="57"/>
        <v>3</v>
      </c>
      <c r="S283">
        <f t="shared" si="58"/>
        <v>0</v>
      </c>
      <c r="T283">
        <f t="shared" si="59"/>
        <v>1</v>
      </c>
    </row>
    <row r="284" spans="1:20" x14ac:dyDescent="0.25">
      <c r="A284" s="1">
        <v>32</v>
      </c>
      <c r="B284">
        <v>52</v>
      </c>
      <c r="C284">
        <v>17</v>
      </c>
      <c r="D284">
        <v>2</v>
      </c>
      <c r="E284">
        <v>0</v>
      </c>
      <c r="F284">
        <v>0</v>
      </c>
      <c r="H284" s="1">
        <v>32</v>
      </c>
      <c r="I284">
        <v>0</v>
      </c>
      <c r="J284">
        <v>0</v>
      </c>
      <c r="K284">
        <v>0</v>
      </c>
      <c r="L284">
        <v>1</v>
      </c>
      <c r="M284">
        <v>6</v>
      </c>
      <c r="O284" s="1">
        <v>32</v>
      </c>
      <c r="P284">
        <f t="shared" si="60"/>
        <v>52</v>
      </c>
      <c r="Q284">
        <f t="shared" si="56"/>
        <v>17</v>
      </c>
      <c r="R284">
        <f t="shared" si="57"/>
        <v>2</v>
      </c>
      <c r="S284">
        <f t="shared" si="58"/>
        <v>1</v>
      </c>
      <c r="T284">
        <f t="shared" si="59"/>
        <v>1</v>
      </c>
    </row>
    <row r="285" spans="1:20" x14ac:dyDescent="0.25">
      <c r="A285" s="1">
        <v>33</v>
      </c>
      <c r="B285">
        <v>58</v>
      </c>
      <c r="C285">
        <v>16</v>
      </c>
      <c r="D285">
        <v>2</v>
      </c>
      <c r="E285">
        <v>0</v>
      </c>
      <c r="F285">
        <v>0</v>
      </c>
      <c r="H285" s="1">
        <v>33</v>
      </c>
      <c r="I285">
        <v>0</v>
      </c>
      <c r="J285">
        <v>0</v>
      </c>
      <c r="K285">
        <v>0</v>
      </c>
      <c r="L285">
        <v>1</v>
      </c>
      <c r="M285">
        <v>6</v>
      </c>
      <c r="O285" s="1">
        <v>33</v>
      </c>
      <c r="P285">
        <f t="shared" si="60"/>
        <v>58</v>
      </c>
      <c r="Q285">
        <f t="shared" si="56"/>
        <v>16</v>
      </c>
      <c r="R285">
        <f t="shared" si="57"/>
        <v>2</v>
      </c>
      <c r="S285">
        <f t="shared" si="58"/>
        <v>0</v>
      </c>
      <c r="T285">
        <f t="shared" si="59"/>
        <v>0</v>
      </c>
    </row>
    <row r="286" spans="1:20" x14ac:dyDescent="0.25">
      <c r="A286" s="1">
        <v>34</v>
      </c>
      <c r="B286">
        <v>58</v>
      </c>
      <c r="C286">
        <v>19</v>
      </c>
      <c r="D286">
        <v>2</v>
      </c>
      <c r="E286">
        <v>0</v>
      </c>
      <c r="F286">
        <v>0</v>
      </c>
      <c r="H286" s="1">
        <v>34</v>
      </c>
      <c r="I286">
        <v>0</v>
      </c>
      <c r="J286">
        <v>0</v>
      </c>
      <c r="K286">
        <v>0</v>
      </c>
      <c r="L286">
        <v>1</v>
      </c>
      <c r="M286">
        <v>7</v>
      </c>
      <c r="O286" s="1">
        <v>34</v>
      </c>
      <c r="P286">
        <f t="shared" si="60"/>
        <v>58</v>
      </c>
      <c r="Q286">
        <f t="shared" si="56"/>
        <v>19</v>
      </c>
      <c r="R286">
        <f t="shared" si="57"/>
        <v>2</v>
      </c>
      <c r="S286">
        <f t="shared" si="58"/>
        <v>0</v>
      </c>
      <c r="T286">
        <f t="shared" si="59"/>
        <v>1</v>
      </c>
    </row>
    <row r="287" spans="1:20" x14ac:dyDescent="0.25">
      <c r="A287" s="1">
        <v>35</v>
      </c>
      <c r="B287">
        <v>53</v>
      </c>
      <c r="C287">
        <v>19</v>
      </c>
      <c r="D287">
        <v>1</v>
      </c>
      <c r="E287">
        <v>1</v>
      </c>
      <c r="F287">
        <v>8</v>
      </c>
      <c r="H287" s="1">
        <v>35</v>
      </c>
      <c r="I287">
        <v>0</v>
      </c>
      <c r="J287">
        <v>0</v>
      </c>
      <c r="K287">
        <v>0</v>
      </c>
      <c r="L287">
        <v>0</v>
      </c>
      <c r="M287">
        <v>0</v>
      </c>
      <c r="O287" s="1">
        <v>35</v>
      </c>
      <c r="P287">
        <f t="shared" si="60"/>
        <v>53</v>
      </c>
      <c r="Q287">
        <f t="shared" si="56"/>
        <v>19</v>
      </c>
      <c r="R287">
        <f t="shared" si="57"/>
        <v>1</v>
      </c>
      <c r="S287">
        <f t="shared" si="58"/>
        <v>0</v>
      </c>
      <c r="T287">
        <f t="shared" si="59"/>
        <v>1</v>
      </c>
    </row>
    <row r="288" spans="1:20" x14ac:dyDescent="0.25">
      <c r="A288" s="1">
        <v>36</v>
      </c>
      <c r="B288">
        <v>54</v>
      </c>
      <c r="C288">
        <v>17</v>
      </c>
      <c r="D288">
        <v>1</v>
      </c>
      <c r="E288">
        <v>0</v>
      </c>
      <c r="F288">
        <v>0</v>
      </c>
      <c r="H288" s="1">
        <v>36</v>
      </c>
      <c r="I288">
        <v>0</v>
      </c>
      <c r="J288">
        <v>0</v>
      </c>
      <c r="K288">
        <v>0</v>
      </c>
      <c r="L288">
        <v>0</v>
      </c>
      <c r="M288">
        <v>1</v>
      </c>
      <c r="O288" s="1">
        <v>36</v>
      </c>
      <c r="P288">
        <f t="shared" si="60"/>
        <v>54</v>
      </c>
      <c r="Q288">
        <f t="shared" si="56"/>
        <v>17</v>
      </c>
      <c r="R288">
        <f t="shared" si="57"/>
        <v>1</v>
      </c>
      <c r="S288">
        <f t="shared" si="58"/>
        <v>0</v>
      </c>
      <c r="T288">
        <f t="shared" si="59"/>
        <v>1</v>
      </c>
    </row>
    <row r="289" spans="1:20" x14ac:dyDescent="0.25">
      <c r="A289" s="1">
        <v>37</v>
      </c>
      <c r="B289">
        <v>42</v>
      </c>
      <c r="C289">
        <v>23</v>
      </c>
      <c r="D289">
        <v>4</v>
      </c>
      <c r="E289">
        <v>0</v>
      </c>
      <c r="F289">
        <v>0</v>
      </c>
      <c r="H289" s="1">
        <v>37</v>
      </c>
      <c r="I289">
        <v>0</v>
      </c>
      <c r="J289">
        <v>0</v>
      </c>
      <c r="K289">
        <v>0</v>
      </c>
      <c r="L289">
        <v>0</v>
      </c>
      <c r="M289">
        <v>1</v>
      </c>
      <c r="O289" s="1">
        <v>37</v>
      </c>
      <c r="P289">
        <f t="shared" si="60"/>
        <v>42</v>
      </c>
      <c r="Q289">
        <f t="shared" si="56"/>
        <v>23</v>
      </c>
      <c r="R289">
        <f t="shared" si="57"/>
        <v>4</v>
      </c>
      <c r="S289">
        <f t="shared" si="58"/>
        <v>0</v>
      </c>
      <c r="T289">
        <f t="shared" si="59"/>
        <v>0</v>
      </c>
    </row>
    <row r="290" spans="1:20" x14ac:dyDescent="0.25">
      <c r="A290" s="1">
        <v>38</v>
      </c>
      <c r="B290">
        <v>43</v>
      </c>
      <c r="C290">
        <v>17</v>
      </c>
      <c r="D290">
        <v>2</v>
      </c>
      <c r="E290">
        <v>0</v>
      </c>
      <c r="F290">
        <v>0</v>
      </c>
      <c r="H290" s="1">
        <v>38</v>
      </c>
      <c r="I290">
        <v>0</v>
      </c>
      <c r="J290">
        <v>0</v>
      </c>
      <c r="K290">
        <v>0</v>
      </c>
      <c r="L290">
        <v>0</v>
      </c>
      <c r="M290">
        <v>1</v>
      </c>
      <c r="O290" s="1">
        <v>38</v>
      </c>
      <c r="P290">
        <f t="shared" si="60"/>
        <v>43</v>
      </c>
      <c r="Q290">
        <f t="shared" si="56"/>
        <v>17</v>
      </c>
      <c r="R290">
        <f t="shared" si="57"/>
        <v>2</v>
      </c>
      <c r="S290">
        <f t="shared" si="58"/>
        <v>0</v>
      </c>
      <c r="T290">
        <f t="shared" si="59"/>
        <v>0</v>
      </c>
    </row>
    <row r="291" spans="1:20" x14ac:dyDescent="0.25">
      <c r="A291" s="1">
        <v>39</v>
      </c>
      <c r="B291">
        <v>56</v>
      </c>
      <c r="C291">
        <v>21</v>
      </c>
      <c r="D291">
        <v>1</v>
      </c>
      <c r="E291">
        <v>0</v>
      </c>
      <c r="F291">
        <v>0</v>
      </c>
      <c r="H291" s="1">
        <v>39</v>
      </c>
      <c r="I291">
        <v>0</v>
      </c>
      <c r="J291">
        <v>0</v>
      </c>
      <c r="K291">
        <v>0</v>
      </c>
      <c r="L291">
        <v>1</v>
      </c>
      <c r="M291">
        <v>2</v>
      </c>
      <c r="O291" s="1">
        <v>39</v>
      </c>
      <c r="P291">
        <f t="shared" si="60"/>
        <v>56</v>
      </c>
      <c r="Q291">
        <f t="shared" si="56"/>
        <v>21</v>
      </c>
      <c r="R291">
        <f t="shared" si="57"/>
        <v>1</v>
      </c>
      <c r="S291">
        <f t="shared" si="58"/>
        <v>1</v>
      </c>
      <c r="T291">
        <f t="shared" si="59"/>
        <v>1</v>
      </c>
    </row>
    <row r="292" spans="1:20" x14ac:dyDescent="0.25">
      <c r="A292" s="1">
        <v>40</v>
      </c>
      <c r="B292">
        <v>47</v>
      </c>
      <c r="C292">
        <v>25</v>
      </c>
      <c r="D292">
        <v>2</v>
      </c>
      <c r="E292">
        <v>0</v>
      </c>
      <c r="F292">
        <v>0</v>
      </c>
      <c r="H292" s="1">
        <v>40</v>
      </c>
      <c r="I292">
        <v>0</v>
      </c>
      <c r="J292">
        <v>0</v>
      </c>
      <c r="K292">
        <v>0</v>
      </c>
      <c r="L292">
        <v>1</v>
      </c>
      <c r="M292">
        <v>2</v>
      </c>
      <c r="O292" s="1">
        <v>40</v>
      </c>
      <c r="P292">
        <f t="shared" si="60"/>
        <v>47</v>
      </c>
      <c r="Q292">
        <f t="shared" si="56"/>
        <v>25</v>
      </c>
      <c r="R292">
        <f t="shared" si="57"/>
        <v>2</v>
      </c>
      <c r="S292">
        <f t="shared" si="58"/>
        <v>0</v>
      </c>
      <c r="T292">
        <f t="shared" si="59"/>
        <v>0</v>
      </c>
    </row>
    <row r="293" spans="1:20" x14ac:dyDescent="0.25">
      <c r="A293" s="1">
        <v>41</v>
      </c>
      <c r="B293">
        <v>50</v>
      </c>
      <c r="C293">
        <v>24</v>
      </c>
      <c r="D293">
        <v>2</v>
      </c>
      <c r="E293">
        <v>0</v>
      </c>
      <c r="F293">
        <v>0</v>
      </c>
      <c r="H293" s="1">
        <v>41</v>
      </c>
      <c r="I293">
        <v>0</v>
      </c>
      <c r="J293">
        <v>0</v>
      </c>
      <c r="K293">
        <v>0</v>
      </c>
      <c r="L293">
        <v>2</v>
      </c>
      <c r="M293">
        <v>3</v>
      </c>
      <c r="O293" s="1">
        <v>41</v>
      </c>
      <c r="P293">
        <f t="shared" si="60"/>
        <v>50</v>
      </c>
      <c r="Q293">
        <f t="shared" si="56"/>
        <v>24</v>
      </c>
      <c r="R293">
        <f t="shared" si="57"/>
        <v>2</v>
      </c>
      <c r="S293">
        <f t="shared" si="58"/>
        <v>1</v>
      </c>
      <c r="T293">
        <f t="shared" si="59"/>
        <v>1</v>
      </c>
    </row>
    <row r="294" spans="1:20" x14ac:dyDescent="0.25">
      <c r="A294" s="1">
        <v>42</v>
      </c>
      <c r="B294">
        <v>45</v>
      </c>
      <c r="C294">
        <v>19</v>
      </c>
      <c r="D294">
        <v>1</v>
      </c>
      <c r="E294">
        <v>2</v>
      </c>
      <c r="F294">
        <v>0</v>
      </c>
      <c r="H294" s="1">
        <v>42</v>
      </c>
      <c r="I294">
        <v>0</v>
      </c>
      <c r="J294">
        <v>0</v>
      </c>
      <c r="K294">
        <v>0</v>
      </c>
      <c r="L294">
        <v>0</v>
      </c>
      <c r="M294">
        <v>3</v>
      </c>
      <c r="O294" s="1">
        <v>42</v>
      </c>
      <c r="P294">
        <f t="shared" si="60"/>
        <v>45</v>
      </c>
      <c r="Q294">
        <f t="shared" si="56"/>
        <v>19</v>
      </c>
      <c r="R294">
        <f t="shared" si="57"/>
        <v>1</v>
      </c>
      <c r="S294">
        <f t="shared" si="58"/>
        <v>0</v>
      </c>
      <c r="T294">
        <f t="shared" si="59"/>
        <v>0</v>
      </c>
    </row>
    <row r="295" spans="1:20" x14ac:dyDescent="0.25">
      <c r="A295" s="1">
        <v>43</v>
      </c>
      <c r="B295">
        <v>44</v>
      </c>
      <c r="C295">
        <v>12</v>
      </c>
      <c r="D295">
        <v>0</v>
      </c>
      <c r="E295">
        <v>0</v>
      </c>
      <c r="F295">
        <v>3</v>
      </c>
      <c r="H295" s="1">
        <v>43</v>
      </c>
      <c r="I295">
        <v>0</v>
      </c>
      <c r="J295">
        <v>0</v>
      </c>
      <c r="K295">
        <v>0</v>
      </c>
      <c r="L295">
        <v>0</v>
      </c>
      <c r="M295">
        <v>0</v>
      </c>
      <c r="O295" s="1">
        <v>43</v>
      </c>
      <c r="P295">
        <f t="shared" si="60"/>
        <v>44</v>
      </c>
      <c r="Q295">
        <f t="shared" si="56"/>
        <v>12</v>
      </c>
      <c r="R295">
        <f t="shared" si="57"/>
        <v>0</v>
      </c>
      <c r="S295">
        <f t="shared" si="58"/>
        <v>0</v>
      </c>
      <c r="T295">
        <f t="shared" si="59"/>
        <v>0</v>
      </c>
    </row>
    <row r="296" spans="1:20" x14ac:dyDescent="0.25">
      <c r="A296" s="1">
        <v>44</v>
      </c>
      <c r="B296">
        <v>53</v>
      </c>
      <c r="C296">
        <v>20</v>
      </c>
      <c r="D296">
        <v>0</v>
      </c>
      <c r="E296">
        <v>0</v>
      </c>
      <c r="F296">
        <v>0</v>
      </c>
      <c r="H296" s="1">
        <v>44</v>
      </c>
      <c r="I296">
        <v>0</v>
      </c>
      <c r="J296">
        <v>0</v>
      </c>
      <c r="K296">
        <v>0</v>
      </c>
      <c r="L296">
        <v>0</v>
      </c>
      <c r="M296">
        <v>0</v>
      </c>
      <c r="O296" s="1">
        <v>44</v>
      </c>
      <c r="P296">
        <f t="shared" si="60"/>
        <v>53</v>
      </c>
      <c r="Q296">
        <f t="shared" si="56"/>
        <v>20</v>
      </c>
      <c r="R296">
        <f t="shared" si="57"/>
        <v>0</v>
      </c>
      <c r="S296">
        <f t="shared" si="58"/>
        <v>0</v>
      </c>
      <c r="T296">
        <f t="shared" si="59"/>
        <v>0</v>
      </c>
    </row>
    <row r="297" spans="1:20" x14ac:dyDescent="0.25">
      <c r="A297" s="1">
        <v>45</v>
      </c>
      <c r="B297">
        <v>53</v>
      </c>
      <c r="C297">
        <v>17</v>
      </c>
      <c r="D297">
        <v>0</v>
      </c>
      <c r="E297">
        <v>0</v>
      </c>
      <c r="F297">
        <v>0</v>
      </c>
      <c r="H297" s="1">
        <v>45</v>
      </c>
      <c r="I297">
        <v>0</v>
      </c>
      <c r="J297">
        <v>0</v>
      </c>
      <c r="K297">
        <v>0</v>
      </c>
      <c r="L297">
        <v>0</v>
      </c>
      <c r="M297">
        <v>2</v>
      </c>
      <c r="O297" s="1">
        <v>45</v>
      </c>
      <c r="P297">
        <f t="shared" si="60"/>
        <v>53</v>
      </c>
      <c r="Q297">
        <f t="shared" si="56"/>
        <v>17</v>
      </c>
      <c r="R297">
        <f t="shared" si="57"/>
        <v>0</v>
      </c>
      <c r="S297">
        <f t="shared" si="58"/>
        <v>0</v>
      </c>
      <c r="T297">
        <f t="shared" si="59"/>
        <v>2</v>
      </c>
    </row>
    <row r="298" spans="1:20" x14ac:dyDescent="0.25">
      <c r="A298" s="1">
        <v>46</v>
      </c>
      <c r="B298">
        <v>51</v>
      </c>
      <c r="C298">
        <v>22</v>
      </c>
      <c r="D298">
        <v>3</v>
      </c>
      <c r="E298">
        <v>0</v>
      </c>
      <c r="F298">
        <v>0</v>
      </c>
      <c r="H298" s="1">
        <v>46</v>
      </c>
      <c r="I298">
        <v>0</v>
      </c>
      <c r="J298">
        <v>0</v>
      </c>
      <c r="K298">
        <v>0</v>
      </c>
      <c r="L298">
        <v>1</v>
      </c>
      <c r="M298">
        <v>2</v>
      </c>
      <c r="O298" s="1">
        <v>46</v>
      </c>
      <c r="P298">
        <f t="shared" si="60"/>
        <v>51</v>
      </c>
      <c r="Q298">
        <f t="shared" si="56"/>
        <v>22</v>
      </c>
      <c r="R298">
        <f t="shared" si="57"/>
        <v>3</v>
      </c>
      <c r="S298">
        <f t="shared" si="58"/>
        <v>1</v>
      </c>
      <c r="T298">
        <f t="shared" si="59"/>
        <v>0</v>
      </c>
    </row>
    <row r="299" spans="1:20" x14ac:dyDescent="0.25">
      <c r="A299" s="1">
        <v>47</v>
      </c>
      <c r="B299">
        <v>48</v>
      </c>
      <c r="C299">
        <v>16</v>
      </c>
      <c r="D299">
        <v>1</v>
      </c>
      <c r="E299">
        <v>3</v>
      </c>
      <c r="F299">
        <v>0</v>
      </c>
      <c r="H299" s="1">
        <v>47</v>
      </c>
      <c r="I299">
        <v>0</v>
      </c>
      <c r="J299">
        <v>0</v>
      </c>
      <c r="K299">
        <v>0</v>
      </c>
      <c r="L299">
        <v>0</v>
      </c>
      <c r="M299">
        <v>2</v>
      </c>
      <c r="O299" s="1">
        <v>47</v>
      </c>
      <c r="P299">
        <f t="shared" si="60"/>
        <v>48</v>
      </c>
      <c r="Q299">
        <f t="shared" si="56"/>
        <v>16</v>
      </c>
      <c r="R299">
        <f t="shared" si="57"/>
        <v>1</v>
      </c>
      <c r="S299">
        <f t="shared" si="58"/>
        <v>2</v>
      </c>
      <c r="T299">
        <f t="shared" si="59"/>
        <v>0</v>
      </c>
    </row>
    <row r="300" spans="1:20" x14ac:dyDescent="0.25">
      <c r="A300" s="1">
        <v>48</v>
      </c>
      <c r="B300">
        <v>50</v>
      </c>
      <c r="C300">
        <v>20</v>
      </c>
      <c r="D300">
        <v>1</v>
      </c>
      <c r="E300">
        <v>0</v>
      </c>
      <c r="F300">
        <v>0</v>
      </c>
      <c r="H300" s="1">
        <v>48</v>
      </c>
      <c r="I300">
        <v>0</v>
      </c>
      <c r="J300">
        <v>0</v>
      </c>
      <c r="K300">
        <v>0</v>
      </c>
      <c r="L300">
        <v>0</v>
      </c>
      <c r="M300">
        <v>2</v>
      </c>
      <c r="O300" s="1">
        <v>48</v>
      </c>
      <c r="P300">
        <f t="shared" si="60"/>
        <v>50</v>
      </c>
      <c r="Q300">
        <f t="shared" si="56"/>
        <v>20</v>
      </c>
      <c r="R300">
        <f t="shared" si="57"/>
        <v>1</v>
      </c>
      <c r="S300">
        <f t="shared" si="58"/>
        <v>0</v>
      </c>
      <c r="T300">
        <f t="shared" si="59"/>
        <v>0</v>
      </c>
    </row>
    <row r="301" spans="1:20" x14ac:dyDescent="0.25">
      <c r="A301" s="1">
        <v>49</v>
      </c>
      <c r="B301">
        <v>52</v>
      </c>
      <c r="C301">
        <v>16</v>
      </c>
      <c r="D301">
        <v>2</v>
      </c>
      <c r="E301">
        <v>0</v>
      </c>
      <c r="F301">
        <v>0</v>
      </c>
      <c r="H301" s="1">
        <v>49</v>
      </c>
      <c r="I301">
        <v>0</v>
      </c>
      <c r="J301">
        <v>0</v>
      </c>
      <c r="K301">
        <v>0</v>
      </c>
      <c r="L301">
        <v>1</v>
      </c>
      <c r="M301">
        <v>3</v>
      </c>
      <c r="O301" s="1">
        <v>49</v>
      </c>
      <c r="P301">
        <f t="shared" si="60"/>
        <v>52</v>
      </c>
      <c r="Q301">
        <f t="shared" si="56"/>
        <v>16</v>
      </c>
      <c r="R301">
        <f t="shared" si="57"/>
        <v>2</v>
      </c>
      <c r="S301">
        <f t="shared" si="58"/>
        <v>1</v>
      </c>
      <c r="T301">
        <f t="shared" si="59"/>
        <v>1</v>
      </c>
    </row>
    <row r="302" spans="1:20" x14ac:dyDescent="0.25">
      <c r="A302" s="1">
        <v>50</v>
      </c>
      <c r="B302">
        <v>48</v>
      </c>
      <c r="C302">
        <v>19</v>
      </c>
      <c r="D302">
        <v>0</v>
      </c>
      <c r="E302">
        <v>0</v>
      </c>
      <c r="F302">
        <v>0</v>
      </c>
      <c r="H302" s="1">
        <v>50</v>
      </c>
      <c r="I302">
        <v>0</v>
      </c>
      <c r="J302">
        <v>0</v>
      </c>
      <c r="K302">
        <v>0</v>
      </c>
      <c r="L302">
        <v>1</v>
      </c>
      <c r="M302">
        <v>3</v>
      </c>
      <c r="O302" s="1">
        <v>50</v>
      </c>
      <c r="P302">
        <f t="shared" si="60"/>
        <v>48</v>
      </c>
      <c r="Q302">
        <f t="shared" si="56"/>
        <v>19</v>
      </c>
      <c r="R302">
        <f t="shared" si="57"/>
        <v>0</v>
      </c>
      <c r="S302">
        <f t="shared" si="58"/>
        <v>0</v>
      </c>
      <c r="T302">
        <f t="shared" si="59"/>
        <v>0</v>
      </c>
    </row>
    <row r="303" spans="1:20" x14ac:dyDescent="0.25">
      <c r="A303" s="1">
        <v>51</v>
      </c>
      <c r="B303">
        <v>46</v>
      </c>
      <c r="C303">
        <v>21</v>
      </c>
      <c r="D303">
        <v>1</v>
      </c>
      <c r="E303">
        <v>0</v>
      </c>
      <c r="F303">
        <v>0</v>
      </c>
      <c r="H303" s="1">
        <v>51</v>
      </c>
      <c r="I303">
        <v>0</v>
      </c>
      <c r="J303">
        <v>0</v>
      </c>
      <c r="K303">
        <v>0</v>
      </c>
      <c r="L303">
        <v>1</v>
      </c>
      <c r="M303">
        <v>3</v>
      </c>
      <c r="O303" s="1">
        <v>51</v>
      </c>
      <c r="P303">
        <f t="shared" si="60"/>
        <v>46</v>
      </c>
      <c r="Q303">
        <f t="shared" si="56"/>
        <v>21</v>
      </c>
      <c r="R303">
        <f t="shared" si="57"/>
        <v>1</v>
      </c>
      <c r="S303">
        <f t="shared" si="58"/>
        <v>0</v>
      </c>
      <c r="T303">
        <f t="shared" si="59"/>
        <v>0</v>
      </c>
    </row>
    <row r="304" spans="1:20" x14ac:dyDescent="0.25">
      <c r="A304" s="1">
        <v>52</v>
      </c>
      <c r="B304">
        <v>53</v>
      </c>
      <c r="C304">
        <v>21</v>
      </c>
      <c r="D304">
        <v>0</v>
      </c>
      <c r="E304">
        <v>2</v>
      </c>
      <c r="F304">
        <v>0</v>
      </c>
      <c r="H304" s="1">
        <v>52</v>
      </c>
      <c r="I304">
        <v>0</v>
      </c>
      <c r="J304">
        <v>0</v>
      </c>
      <c r="K304">
        <v>0</v>
      </c>
      <c r="L304">
        <v>0</v>
      </c>
      <c r="M304">
        <v>4</v>
      </c>
      <c r="O304" s="1">
        <v>52</v>
      </c>
      <c r="P304">
        <f t="shared" si="60"/>
        <v>53</v>
      </c>
      <c r="Q304">
        <f t="shared" si="56"/>
        <v>21</v>
      </c>
      <c r="R304">
        <f t="shared" si="57"/>
        <v>0</v>
      </c>
      <c r="S304">
        <f t="shared" si="58"/>
        <v>1</v>
      </c>
      <c r="T304">
        <f t="shared" si="59"/>
        <v>1</v>
      </c>
    </row>
    <row r="305" spans="1:20" x14ac:dyDescent="0.25">
      <c r="A305" s="1">
        <v>53</v>
      </c>
      <c r="B305">
        <v>49</v>
      </c>
      <c r="C305">
        <v>20</v>
      </c>
      <c r="D305">
        <v>2</v>
      </c>
      <c r="E305">
        <v>0</v>
      </c>
      <c r="F305">
        <v>0</v>
      </c>
      <c r="H305" s="1">
        <v>53</v>
      </c>
      <c r="I305">
        <v>0</v>
      </c>
      <c r="J305">
        <v>0</v>
      </c>
      <c r="K305">
        <v>0</v>
      </c>
      <c r="L305">
        <v>0</v>
      </c>
      <c r="M305">
        <v>5</v>
      </c>
      <c r="O305" s="1">
        <v>53</v>
      </c>
      <c r="P305">
        <f t="shared" si="60"/>
        <v>49</v>
      </c>
      <c r="Q305">
        <f t="shared" si="56"/>
        <v>20</v>
      </c>
      <c r="R305">
        <f t="shared" si="57"/>
        <v>2</v>
      </c>
      <c r="S305">
        <f t="shared" si="58"/>
        <v>0</v>
      </c>
      <c r="T305">
        <f t="shared" si="59"/>
        <v>1</v>
      </c>
    </row>
    <row r="306" spans="1:20" x14ac:dyDescent="0.25">
      <c r="A306" s="1">
        <v>54</v>
      </c>
      <c r="B306">
        <v>49</v>
      </c>
      <c r="C306">
        <v>21</v>
      </c>
      <c r="D306">
        <v>1</v>
      </c>
      <c r="E306">
        <v>0</v>
      </c>
      <c r="F306">
        <v>0</v>
      </c>
      <c r="H306" s="1">
        <v>54</v>
      </c>
      <c r="I306">
        <v>0</v>
      </c>
      <c r="J306">
        <v>0</v>
      </c>
      <c r="K306">
        <v>0</v>
      </c>
      <c r="L306">
        <v>0</v>
      </c>
      <c r="M306">
        <v>6</v>
      </c>
      <c r="O306" s="1">
        <v>54</v>
      </c>
      <c r="P306">
        <f t="shared" si="60"/>
        <v>49</v>
      </c>
      <c r="Q306">
        <f t="shared" si="56"/>
        <v>21</v>
      </c>
      <c r="R306">
        <f t="shared" si="57"/>
        <v>1</v>
      </c>
      <c r="S306">
        <f t="shared" si="58"/>
        <v>0</v>
      </c>
      <c r="T306">
        <f t="shared" si="59"/>
        <v>1</v>
      </c>
    </row>
    <row r="307" spans="1:20" x14ac:dyDescent="0.25">
      <c r="A307" s="1">
        <v>55</v>
      </c>
      <c r="B307">
        <v>46</v>
      </c>
      <c r="C307">
        <v>22</v>
      </c>
      <c r="D307">
        <v>0</v>
      </c>
      <c r="E307">
        <v>0</v>
      </c>
      <c r="F307">
        <v>0</v>
      </c>
      <c r="H307" s="1">
        <v>55</v>
      </c>
      <c r="I307">
        <v>0</v>
      </c>
      <c r="J307">
        <v>0</v>
      </c>
      <c r="K307">
        <v>0</v>
      </c>
      <c r="L307">
        <v>0</v>
      </c>
      <c r="M307">
        <v>6</v>
      </c>
      <c r="O307" s="1">
        <v>55</v>
      </c>
      <c r="P307">
        <f t="shared" si="60"/>
        <v>46</v>
      </c>
      <c r="Q307">
        <f t="shared" si="56"/>
        <v>22</v>
      </c>
      <c r="R307">
        <f t="shared" si="57"/>
        <v>0</v>
      </c>
      <c r="S307">
        <f t="shared" si="58"/>
        <v>0</v>
      </c>
      <c r="T307">
        <f t="shared" si="59"/>
        <v>0</v>
      </c>
    </row>
    <row r="308" spans="1:20" x14ac:dyDescent="0.25">
      <c r="A308" s="1">
        <v>56</v>
      </c>
      <c r="B308">
        <v>54</v>
      </c>
      <c r="C308">
        <v>24</v>
      </c>
      <c r="D308">
        <v>2</v>
      </c>
      <c r="E308">
        <v>0</v>
      </c>
      <c r="F308">
        <v>6</v>
      </c>
      <c r="H308" s="1">
        <v>56</v>
      </c>
      <c r="I308">
        <v>0</v>
      </c>
      <c r="J308">
        <v>0</v>
      </c>
      <c r="K308">
        <v>0</v>
      </c>
      <c r="L308">
        <v>0</v>
      </c>
      <c r="M308">
        <v>0</v>
      </c>
      <c r="O308" s="1">
        <v>56</v>
      </c>
      <c r="P308">
        <f t="shared" si="60"/>
        <v>54</v>
      </c>
      <c r="Q308">
        <f t="shared" si="56"/>
        <v>24</v>
      </c>
      <c r="R308">
        <f t="shared" si="57"/>
        <v>2</v>
      </c>
      <c r="S308">
        <f t="shared" si="58"/>
        <v>0</v>
      </c>
      <c r="T308">
        <f t="shared" si="59"/>
        <v>0</v>
      </c>
    </row>
    <row r="309" spans="1:20" x14ac:dyDescent="0.25">
      <c r="A309" s="1">
        <v>57</v>
      </c>
      <c r="B309">
        <v>49</v>
      </c>
      <c r="C309">
        <v>19</v>
      </c>
      <c r="D309">
        <v>2</v>
      </c>
      <c r="E309">
        <v>0</v>
      </c>
      <c r="F309">
        <v>0</v>
      </c>
      <c r="H309" s="1">
        <v>57</v>
      </c>
      <c r="I309">
        <v>0</v>
      </c>
      <c r="J309">
        <v>0</v>
      </c>
      <c r="K309">
        <v>0</v>
      </c>
      <c r="L309">
        <v>0</v>
      </c>
      <c r="M309">
        <v>1</v>
      </c>
      <c r="O309" s="1">
        <v>57</v>
      </c>
      <c r="P309">
        <f t="shared" si="60"/>
        <v>49</v>
      </c>
      <c r="Q309">
        <f t="shared" si="56"/>
        <v>19</v>
      </c>
      <c r="R309">
        <f t="shared" si="57"/>
        <v>2</v>
      </c>
      <c r="S309">
        <f t="shared" si="58"/>
        <v>0</v>
      </c>
      <c r="T309">
        <f t="shared" si="59"/>
        <v>1</v>
      </c>
    </row>
    <row r="310" spans="1:20" x14ac:dyDescent="0.25">
      <c r="A310" s="1">
        <v>58</v>
      </c>
      <c r="B310">
        <v>53</v>
      </c>
      <c r="C310">
        <v>13</v>
      </c>
      <c r="D310">
        <v>2</v>
      </c>
      <c r="E310">
        <v>1</v>
      </c>
      <c r="F310">
        <v>0</v>
      </c>
      <c r="H310" s="1">
        <v>58</v>
      </c>
      <c r="I310">
        <v>0</v>
      </c>
      <c r="J310">
        <v>0</v>
      </c>
      <c r="K310">
        <v>0</v>
      </c>
      <c r="L310">
        <v>0</v>
      </c>
      <c r="M310">
        <v>3</v>
      </c>
      <c r="O310" s="1">
        <v>58</v>
      </c>
      <c r="P310">
        <f t="shared" si="60"/>
        <v>53</v>
      </c>
      <c r="Q310">
        <f t="shared" si="56"/>
        <v>13</v>
      </c>
      <c r="R310">
        <f t="shared" si="57"/>
        <v>2</v>
      </c>
      <c r="S310">
        <f t="shared" si="58"/>
        <v>1</v>
      </c>
      <c r="T310">
        <f t="shared" si="59"/>
        <v>2</v>
      </c>
    </row>
    <row r="311" spans="1:20" x14ac:dyDescent="0.25">
      <c r="A311" s="1">
        <v>59</v>
      </c>
      <c r="B311">
        <v>59</v>
      </c>
      <c r="C311">
        <v>20</v>
      </c>
      <c r="D311">
        <v>2</v>
      </c>
      <c r="E311">
        <v>0</v>
      </c>
      <c r="F311">
        <v>0</v>
      </c>
      <c r="H311" s="1">
        <v>59</v>
      </c>
      <c r="I311">
        <v>0</v>
      </c>
      <c r="J311">
        <v>0</v>
      </c>
      <c r="K311">
        <v>0</v>
      </c>
      <c r="L311">
        <v>0</v>
      </c>
      <c r="M311">
        <v>4</v>
      </c>
      <c r="O311" s="1">
        <v>59</v>
      </c>
      <c r="P311">
        <f t="shared" si="60"/>
        <v>59</v>
      </c>
      <c r="Q311">
        <f t="shared" si="56"/>
        <v>20</v>
      </c>
      <c r="R311">
        <f t="shared" si="57"/>
        <v>2</v>
      </c>
      <c r="S311">
        <f t="shared" si="58"/>
        <v>0</v>
      </c>
      <c r="T311">
        <f t="shared" si="59"/>
        <v>1</v>
      </c>
    </row>
    <row r="312" spans="1:20" x14ac:dyDescent="0.25">
      <c r="A312" s="1">
        <v>60</v>
      </c>
      <c r="B312">
        <v>55</v>
      </c>
      <c r="C312">
        <v>22</v>
      </c>
      <c r="D312">
        <v>3</v>
      </c>
      <c r="E312">
        <v>0</v>
      </c>
      <c r="F312">
        <v>0</v>
      </c>
      <c r="H312" s="1">
        <v>60</v>
      </c>
      <c r="I312">
        <v>0</v>
      </c>
      <c r="J312">
        <v>0</v>
      </c>
      <c r="K312">
        <v>0</v>
      </c>
      <c r="L312">
        <v>0</v>
      </c>
      <c r="M312">
        <v>4</v>
      </c>
      <c r="O312" s="1">
        <v>60</v>
      </c>
      <c r="P312">
        <f t="shared" si="60"/>
        <v>55</v>
      </c>
      <c r="Q312">
        <f t="shared" si="56"/>
        <v>22</v>
      </c>
      <c r="R312">
        <f t="shared" si="57"/>
        <v>3</v>
      </c>
      <c r="S312">
        <f t="shared" si="58"/>
        <v>0</v>
      </c>
      <c r="T312">
        <f t="shared" si="59"/>
        <v>0</v>
      </c>
    </row>
    <row r="313" spans="1:20" x14ac:dyDescent="0.25">
      <c r="A313" s="1">
        <v>61</v>
      </c>
      <c r="B313">
        <v>52</v>
      </c>
      <c r="C313">
        <v>16</v>
      </c>
      <c r="D313">
        <v>5</v>
      </c>
      <c r="E313">
        <v>0</v>
      </c>
      <c r="F313">
        <v>0</v>
      </c>
      <c r="H313" s="1">
        <v>61</v>
      </c>
      <c r="I313">
        <v>0</v>
      </c>
      <c r="J313">
        <v>0</v>
      </c>
      <c r="K313">
        <v>0</v>
      </c>
      <c r="L313">
        <v>0</v>
      </c>
      <c r="M313">
        <v>4</v>
      </c>
      <c r="O313" s="1">
        <v>61</v>
      </c>
      <c r="P313">
        <f t="shared" si="60"/>
        <v>52</v>
      </c>
      <c r="Q313">
        <f t="shared" si="56"/>
        <v>16</v>
      </c>
      <c r="R313">
        <f t="shared" si="57"/>
        <v>5</v>
      </c>
      <c r="S313">
        <f t="shared" si="58"/>
        <v>0</v>
      </c>
      <c r="T313">
        <f t="shared" si="59"/>
        <v>0</v>
      </c>
    </row>
    <row r="314" spans="1:20" x14ac:dyDescent="0.25">
      <c r="A314" s="1">
        <v>62</v>
      </c>
      <c r="B314">
        <v>49</v>
      </c>
      <c r="C314">
        <v>17</v>
      </c>
      <c r="D314">
        <v>3</v>
      </c>
      <c r="E314">
        <v>0</v>
      </c>
      <c r="F314">
        <v>0</v>
      </c>
      <c r="H314" s="1">
        <v>62</v>
      </c>
      <c r="I314">
        <v>0</v>
      </c>
      <c r="J314">
        <v>0</v>
      </c>
      <c r="K314">
        <v>0</v>
      </c>
      <c r="L314">
        <v>0</v>
      </c>
      <c r="M314">
        <v>4</v>
      </c>
      <c r="O314" s="1">
        <v>62</v>
      </c>
      <c r="P314">
        <f t="shared" si="60"/>
        <v>49</v>
      </c>
      <c r="Q314">
        <f t="shared" si="56"/>
        <v>17</v>
      </c>
      <c r="R314">
        <f t="shared" si="57"/>
        <v>3</v>
      </c>
      <c r="S314">
        <f t="shared" si="58"/>
        <v>0</v>
      </c>
      <c r="T314">
        <f t="shared" si="59"/>
        <v>0</v>
      </c>
    </row>
    <row r="315" spans="1:20" x14ac:dyDescent="0.25">
      <c r="A315" s="1">
        <v>63</v>
      </c>
      <c r="B315">
        <v>53</v>
      </c>
      <c r="C315">
        <v>22</v>
      </c>
      <c r="D315">
        <v>4</v>
      </c>
      <c r="E315">
        <v>1</v>
      </c>
      <c r="F315">
        <v>0</v>
      </c>
      <c r="H315" s="1">
        <v>63</v>
      </c>
      <c r="I315">
        <v>0</v>
      </c>
      <c r="J315">
        <v>0</v>
      </c>
      <c r="K315">
        <v>0</v>
      </c>
      <c r="L315">
        <v>0</v>
      </c>
      <c r="M315">
        <v>4</v>
      </c>
      <c r="O315" s="1">
        <v>63</v>
      </c>
      <c r="P315">
        <f t="shared" si="60"/>
        <v>53</v>
      </c>
      <c r="Q315">
        <f t="shared" si="56"/>
        <v>22</v>
      </c>
      <c r="R315">
        <f t="shared" si="57"/>
        <v>4</v>
      </c>
      <c r="S315">
        <f t="shared" si="58"/>
        <v>1</v>
      </c>
      <c r="T315">
        <f t="shared" si="59"/>
        <v>0</v>
      </c>
    </row>
    <row r="316" spans="1:20" x14ac:dyDescent="0.25">
      <c r="A316" s="1">
        <v>64</v>
      </c>
      <c r="B316">
        <v>44</v>
      </c>
      <c r="C316">
        <v>20</v>
      </c>
      <c r="D316">
        <v>2</v>
      </c>
      <c r="E316">
        <v>0</v>
      </c>
      <c r="F316">
        <v>0</v>
      </c>
      <c r="H316" s="1">
        <v>64</v>
      </c>
      <c r="I316">
        <v>0</v>
      </c>
      <c r="J316">
        <v>0</v>
      </c>
      <c r="K316">
        <v>0</v>
      </c>
      <c r="L316">
        <v>0</v>
      </c>
      <c r="M316">
        <v>6</v>
      </c>
      <c r="O316" s="1">
        <v>64</v>
      </c>
      <c r="P316">
        <f t="shared" si="60"/>
        <v>44</v>
      </c>
      <c r="Q316">
        <f t="shared" si="56"/>
        <v>20</v>
      </c>
      <c r="R316">
        <f t="shared" si="57"/>
        <v>2</v>
      </c>
      <c r="S316">
        <f t="shared" si="58"/>
        <v>0</v>
      </c>
      <c r="T316">
        <f t="shared" si="59"/>
        <v>2</v>
      </c>
    </row>
    <row r="317" spans="1:20" x14ac:dyDescent="0.25">
      <c r="A317" s="1">
        <v>65</v>
      </c>
      <c r="B317">
        <v>51</v>
      </c>
      <c r="C317">
        <v>23</v>
      </c>
      <c r="D317">
        <v>3</v>
      </c>
      <c r="E317">
        <v>0</v>
      </c>
      <c r="F317">
        <v>0</v>
      </c>
      <c r="H317" s="1">
        <v>65</v>
      </c>
      <c r="I317">
        <v>0</v>
      </c>
      <c r="J317">
        <v>0</v>
      </c>
      <c r="K317">
        <v>0</v>
      </c>
      <c r="L317">
        <v>0</v>
      </c>
      <c r="M317">
        <v>6</v>
      </c>
      <c r="O317" s="1">
        <v>65</v>
      </c>
      <c r="P317">
        <f t="shared" si="60"/>
        <v>51</v>
      </c>
      <c r="Q317">
        <f t="shared" ref="Q317:Q371" si="61">C317+J317-J316</f>
        <v>23</v>
      </c>
      <c r="R317">
        <f t="shared" ref="R317:R371" si="62">D317+K317-K316</f>
        <v>3</v>
      </c>
      <c r="S317">
        <f t="shared" ref="S317:S371" si="63">E317+L317-L316</f>
        <v>0</v>
      </c>
      <c r="T317">
        <f t="shared" ref="T317:T371" si="64">F317+M317-M316</f>
        <v>0</v>
      </c>
    </row>
    <row r="318" spans="1:20" x14ac:dyDescent="0.25">
      <c r="A318" s="1">
        <v>66</v>
      </c>
      <c r="B318">
        <v>54</v>
      </c>
      <c r="C318">
        <v>25</v>
      </c>
      <c r="D318">
        <v>0</v>
      </c>
      <c r="E318">
        <v>1</v>
      </c>
      <c r="F318">
        <v>0</v>
      </c>
      <c r="H318" s="1">
        <v>66</v>
      </c>
      <c r="I318">
        <v>0</v>
      </c>
      <c r="J318">
        <v>0</v>
      </c>
      <c r="K318">
        <v>0</v>
      </c>
      <c r="L318">
        <v>0</v>
      </c>
      <c r="M318">
        <v>7</v>
      </c>
      <c r="O318" s="1">
        <v>66</v>
      </c>
      <c r="P318">
        <f t="shared" ref="P318:P371" si="65">B318+I318-I317</f>
        <v>54</v>
      </c>
      <c r="Q318">
        <f t="shared" si="61"/>
        <v>25</v>
      </c>
      <c r="R318">
        <f t="shared" si="62"/>
        <v>0</v>
      </c>
      <c r="S318">
        <f t="shared" si="63"/>
        <v>1</v>
      </c>
      <c r="T318">
        <f t="shared" si="64"/>
        <v>1</v>
      </c>
    </row>
    <row r="319" spans="1:20" x14ac:dyDescent="0.25">
      <c r="A319" s="1">
        <v>67</v>
      </c>
      <c r="B319">
        <v>55</v>
      </c>
      <c r="C319">
        <v>16</v>
      </c>
      <c r="D319">
        <v>1</v>
      </c>
      <c r="E319">
        <v>0</v>
      </c>
      <c r="F319">
        <v>0</v>
      </c>
      <c r="H319" s="1">
        <v>67</v>
      </c>
      <c r="I319">
        <v>0</v>
      </c>
      <c r="J319">
        <v>0</v>
      </c>
      <c r="K319">
        <v>0</v>
      </c>
      <c r="L319">
        <v>0</v>
      </c>
      <c r="M319">
        <v>8</v>
      </c>
      <c r="O319" s="1">
        <v>67</v>
      </c>
      <c r="P319">
        <f t="shared" si="65"/>
        <v>55</v>
      </c>
      <c r="Q319">
        <f t="shared" si="61"/>
        <v>16</v>
      </c>
      <c r="R319">
        <f t="shared" si="62"/>
        <v>1</v>
      </c>
      <c r="S319">
        <f t="shared" si="63"/>
        <v>0</v>
      </c>
      <c r="T319">
        <f t="shared" si="64"/>
        <v>1</v>
      </c>
    </row>
    <row r="320" spans="1:20" x14ac:dyDescent="0.25">
      <c r="A320" s="1">
        <v>68</v>
      </c>
      <c r="B320">
        <v>53</v>
      </c>
      <c r="C320">
        <v>25</v>
      </c>
      <c r="D320">
        <v>2</v>
      </c>
      <c r="E320">
        <v>0</v>
      </c>
      <c r="F320">
        <v>0</v>
      </c>
      <c r="H320" s="1">
        <v>68</v>
      </c>
      <c r="I320">
        <v>0</v>
      </c>
      <c r="J320">
        <v>0</v>
      </c>
      <c r="K320">
        <v>0</v>
      </c>
      <c r="L320">
        <v>0</v>
      </c>
      <c r="M320">
        <v>8</v>
      </c>
      <c r="O320" s="1">
        <v>68</v>
      </c>
      <c r="P320">
        <f t="shared" si="65"/>
        <v>53</v>
      </c>
      <c r="Q320">
        <f t="shared" si="61"/>
        <v>25</v>
      </c>
      <c r="R320">
        <f t="shared" si="62"/>
        <v>2</v>
      </c>
      <c r="S320">
        <f t="shared" si="63"/>
        <v>0</v>
      </c>
      <c r="T320">
        <f t="shared" si="64"/>
        <v>0</v>
      </c>
    </row>
    <row r="321" spans="1:20" x14ac:dyDescent="0.25">
      <c r="A321" s="1">
        <v>69</v>
      </c>
      <c r="B321">
        <v>45</v>
      </c>
      <c r="C321">
        <v>22</v>
      </c>
      <c r="D321">
        <v>1</v>
      </c>
      <c r="E321">
        <v>0</v>
      </c>
      <c r="F321">
        <v>9</v>
      </c>
      <c r="H321" s="1">
        <v>69</v>
      </c>
      <c r="I321">
        <v>0</v>
      </c>
      <c r="J321">
        <v>0</v>
      </c>
      <c r="K321">
        <v>0</v>
      </c>
      <c r="L321">
        <v>1</v>
      </c>
      <c r="M321">
        <v>0</v>
      </c>
      <c r="O321" s="1">
        <v>69</v>
      </c>
      <c r="P321">
        <f t="shared" si="65"/>
        <v>45</v>
      </c>
      <c r="Q321">
        <f t="shared" si="61"/>
        <v>22</v>
      </c>
      <c r="R321">
        <f t="shared" si="62"/>
        <v>1</v>
      </c>
      <c r="S321">
        <f t="shared" si="63"/>
        <v>1</v>
      </c>
      <c r="T321">
        <f t="shared" si="64"/>
        <v>1</v>
      </c>
    </row>
    <row r="322" spans="1:20" x14ac:dyDescent="0.25">
      <c r="A322" s="1">
        <v>70</v>
      </c>
      <c r="B322">
        <v>46</v>
      </c>
      <c r="C322">
        <v>21</v>
      </c>
      <c r="D322">
        <v>1</v>
      </c>
      <c r="E322">
        <v>2</v>
      </c>
      <c r="F322">
        <v>0</v>
      </c>
      <c r="H322" s="1">
        <v>70</v>
      </c>
      <c r="I322">
        <v>0</v>
      </c>
      <c r="J322">
        <v>0</v>
      </c>
      <c r="K322">
        <v>0</v>
      </c>
      <c r="L322">
        <v>0</v>
      </c>
      <c r="M322">
        <v>0</v>
      </c>
      <c r="O322" s="1">
        <v>70</v>
      </c>
      <c r="P322">
        <f t="shared" si="65"/>
        <v>46</v>
      </c>
      <c r="Q322">
        <f t="shared" si="61"/>
        <v>21</v>
      </c>
      <c r="R322">
        <f t="shared" si="62"/>
        <v>1</v>
      </c>
      <c r="S322">
        <f t="shared" si="63"/>
        <v>1</v>
      </c>
      <c r="T322">
        <f t="shared" si="64"/>
        <v>0</v>
      </c>
    </row>
    <row r="323" spans="1:20" x14ac:dyDescent="0.25">
      <c r="A323" s="1">
        <v>71</v>
      </c>
      <c r="B323">
        <v>47</v>
      </c>
      <c r="C323">
        <v>22</v>
      </c>
      <c r="D323">
        <v>2</v>
      </c>
      <c r="E323">
        <v>0</v>
      </c>
      <c r="F323">
        <v>0</v>
      </c>
      <c r="H323" s="1">
        <v>71</v>
      </c>
      <c r="I323">
        <v>0</v>
      </c>
      <c r="J323">
        <v>0</v>
      </c>
      <c r="K323">
        <v>0</v>
      </c>
      <c r="L323">
        <v>1</v>
      </c>
      <c r="M323">
        <v>1</v>
      </c>
      <c r="O323" s="1">
        <v>71</v>
      </c>
      <c r="P323">
        <f t="shared" si="65"/>
        <v>47</v>
      </c>
      <c r="Q323">
        <f t="shared" si="61"/>
        <v>22</v>
      </c>
      <c r="R323">
        <f t="shared" si="62"/>
        <v>2</v>
      </c>
      <c r="S323">
        <f t="shared" si="63"/>
        <v>1</v>
      </c>
      <c r="T323">
        <f t="shared" si="64"/>
        <v>1</v>
      </c>
    </row>
    <row r="324" spans="1:20" x14ac:dyDescent="0.25">
      <c r="A324" s="1">
        <v>72</v>
      </c>
      <c r="B324">
        <v>48</v>
      </c>
      <c r="C324">
        <v>15</v>
      </c>
      <c r="D324">
        <v>1</v>
      </c>
      <c r="E324">
        <v>0</v>
      </c>
      <c r="F324">
        <v>0</v>
      </c>
      <c r="H324" s="1">
        <v>72</v>
      </c>
      <c r="I324">
        <v>0</v>
      </c>
      <c r="J324">
        <v>0</v>
      </c>
      <c r="K324">
        <v>0</v>
      </c>
      <c r="L324">
        <v>1</v>
      </c>
      <c r="M324">
        <v>1</v>
      </c>
      <c r="O324" s="1">
        <v>72</v>
      </c>
      <c r="P324">
        <f t="shared" si="65"/>
        <v>48</v>
      </c>
      <c r="Q324">
        <f t="shared" si="61"/>
        <v>15</v>
      </c>
      <c r="R324">
        <f t="shared" si="62"/>
        <v>1</v>
      </c>
      <c r="S324">
        <f t="shared" si="63"/>
        <v>0</v>
      </c>
      <c r="T324">
        <f t="shared" si="64"/>
        <v>0</v>
      </c>
    </row>
    <row r="325" spans="1:20" x14ac:dyDescent="0.25">
      <c r="A325" s="1">
        <v>73</v>
      </c>
      <c r="B325">
        <v>46</v>
      </c>
      <c r="C325">
        <v>25</v>
      </c>
      <c r="D325">
        <v>4</v>
      </c>
      <c r="E325">
        <v>0</v>
      </c>
      <c r="F325">
        <v>0</v>
      </c>
      <c r="H325" s="1">
        <v>73</v>
      </c>
      <c r="I325">
        <v>0</v>
      </c>
      <c r="J325">
        <v>0</v>
      </c>
      <c r="K325">
        <v>0</v>
      </c>
      <c r="L325">
        <v>4</v>
      </c>
      <c r="M325">
        <v>1</v>
      </c>
      <c r="O325" s="1">
        <v>73</v>
      </c>
      <c r="P325">
        <f t="shared" si="65"/>
        <v>46</v>
      </c>
      <c r="Q325">
        <f t="shared" si="61"/>
        <v>25</v>
      </c>
      <c r="R325">
        <f t="shared" si="62"/>
        <v>4</v>
      </c>
      <c r="S325">
        <f t="shared" si="63"/>
        <v>3</v>
      </c>
      <c r="T325">
        <f t="shared" si="64"/>
        <v>0</v>
      </c>
    </row>
    <row r="326" spans="1:20" x14ac:dyDescent="0.25">
      <c r="A326" s="1">
        <v>74</v>
      </c>
      <c r="B326">
        <v>46</v>
      </c>
      <c r="C326">
        <v>20</v>
      </c>
      <c r="D326">
        <v>2</v>
      </c>
      <c r="E326">
        <v>4</v>
      </c>
      <c r="F326">
        <v>0</v>
      </c>
      <c r="H326" s="1">
        <v>74</v>
      </c>
      <c r="I326">
        <v>0</v>
      </c>
      <c r="J326">
        <v>0</v>
      </c>
      <c r="K326">
        <v>0</v>
      </c>
      <c r="L326">
        <v>0</v>
      </c>
      <c r="M326">
        <v>1</v>
      </c>
      <c r="O326" s="1">
        <v>74</v>
      </c>
      <c r="P326">
        <f t="shared" si="65"/>
        <v>46</v>
      </c>
      <c r="Q326">
        <f t="shared" si="61"/>
        <v>20</v>
      </c>
      <c r="R326">
        <f t="shared" si="62"/>
        <v>2</v>
      </c>
      <c r="S326">
        <f t="shared" si="63"/>
        <v>0</v>
      </c>
      <c r="T326">
        <f t="shared" si="64"/>
        <v>0</v>
      </c>
    </row>
    <row r="327" spans="1:20" x14ac:dyDescent="0.25">
      <c r="A327" s="1">
        <v>75</v>
      </c>
      <c r="B327">
        <v>53</v>
      </c>
      <c r="C327">
        <v>23</v>
      </c>
      <c r="D327">
        <v>3</v>
      </c>
      <c r="E327">
        <v>0</v>
      </c>
      <c r="F327">
        <v>0</v>
      </c>
      <c r="H327" s="1">
        <v>75</v>
      </c>
      <c r="I327">
        <v>0</v>
      </c>
      <c r="J327">
        <v>0</v>
      </c>
      <c r="K327">
        <v>0</v>
      </c>
      <c r="L327">
        <v>0</v>
      </c>
      <c r="M327">
        <v>1</v>
      </c>
      <c r="O327" s="1">
        <v>75</v>
      </c>
      <c r="P327">
        <f t="shared" si="65"/>
        <v>53</v>
      </c>
      <c r="Q327">
        <f t="shared" si="61"/>
        <v>23</v>
      </c>
      <c r="R327">
        <f t="shared" si="62"/>
        <v>3</v>
      </c>
      <c r="S327">
        <f t="shared" si="63"/>
        <v>0</v>
      </c>
      <c r="T327">
        <f t="shared" si="64"/>
        <v>0</v>
      </c>
    </row>
    <row r="328" spans="1:20" x14ac:dyDescent="0.25">
      <c r="A328" s="1">
        <v>76</v>
      </c>
      <c r="B328">
        <v>55</v>
      </c>
      <c r="C328">
        <v>19</v>
      </c>
      <c r="D328">
        <v>2</v>
      </c>
      <c r="E328">
        <v>0</v>
      </c>
      <c r="F328">
        <v>0</v>
      </c>
      <c r="H328" s="1">
        <v>76</v>
      </c>
      <c r="I328">
        <v>0</v>
      </c>
      <c r="J328">
        <v>0</v>
      </c>
      <c r="K328">
        <v>0</v>
      </c>
      <c r="L328">
        <v>1</v>
      </c>
      <c r="M328">
        <v>1</v>
      </c>
      <c r="O328" s="1">
        <v>76</v>
      </c>
      <c r="P328">
        <f t="shared" si="65"/>
        <v>55</v>
      </c>
      <c r="Q328">
        <f t="shared" si="61"/>
        <v>19</v>
      </c>
      <c r="R328">
        <f t="shared" si="62"/>
        <v>2</v>
      </c>
      <c r="S328">
        <f t="shared" si="63"/>
        <v>1</v>
      </c>
      <c r="T328">
        <f t="shared" si="64"/>
        <v>0</v>
      </c>
    </row>
    <row r="329" spans="1:20" x14ac:dyDescent="0.25">
      <c r="A329" s="1">
        <v>77</v>
      </c>
      <c r="B329">
        <v>57</v>
      </c>
      <c r="C329">
        <v>14</v>
      </c>
      <c r="D329">
        <v>0</v>
      </c>
      <c r="E329">
        <v>0</v>
      </c>
      <c r="F329">
        <v>0</v>
      </c>
      <c r="H329" s="1">
        <v>77</v>
      </c>
      <c r="I329">
        <v>0</v>
      </c>
      <c r="J329">
        <v>0</v>
      </c>
      <c r="K329">
        <v>0</v>
      </c>
      <c r="L329">
        <v>1</v>
      </c>
      <c r="M329">
        <v>1</v>
      </c>
      <c r="O329" s="1">
        <v>77</v>
      </c>
      <c r="P329">
        <f t="shared" si="65"/>
        <v>57</v>
      </c>
      <c r="Q329">
        <f t="shared" si="61"/>
        <v>14</v>
      </c>
      <c r="R329">
        <f t="shared" si="62"/>
        <v>0</v>
      </c>
      <c r="S329">
        <f t="shared" si="63"/>
        <v>0</v>
      </c>
      <c r="T329">
        <f t="shared" si="64"/>
        <v>0</v>
      </c>
    </row>
    <row r="330" spans="1:20" x14ac:dyDescent="0.25">
      <c r="A330" s="1">
        <v>78</v>
      </c>
      <c r="B330">
        <v>45</v>
      </c>
      <c r="C330">
        <v>21</v>
      </c>
      <c r="D330">
        <v>0</v>
      </c>
      <c r="E330">
        <v>1</v>
      </c>
      <c r="F330">
        <v>0</v>
      </c>
      <c r="H330" s="1">
        <v>78</v>
      </c>
      <c r="I330">
        <v>0</v>
      </c>
      <c r="J330">
        <v>0</v>
      </c>
      <c r="K330">
        <v>0</v>
      </c>
      <c r="L330">
        <v>0</v>
      </c>
      <c r="M330">
        <v>2</v>
      </c>
      <c r="O330" s="1">
        <v>78</v>
      </c>
      <c r="P330">
        <f t="shared" si="65"/>
        <v>45</v>
      </c>
      <c r="Q330">
        <f t="shared" si="61"/>
        <v>21</v>
      </c>
      <c r="R330">
        <f t="shared" si="62"/>
        <v>0</v>
      </c>
      <c r="S330">
        <f t="shared" si="63"/>
        <v>0</v>
      </c>
      <c r="T330">
        <f t="shared" si="64"/>
        <v>1</v>
      </c>
    </row>
    <row r="331" spans="1:20" x14ac:dyDescent="0.25">
      <c r="A331" s="1">
        <v>79</v>
      </c>
      <c r="B331">
        <v>38</v>
      </c>
      <c r="C331">
        <v>19</v>
      </c>
      <c r="D331">
        <v>3</v>
      </c>
      <c r="E331">
        <v>0</v>
      </c>
      <c r="F331">
        <v>0</v>
      </c>
      <c r="H331" s="1">
        <v>79</v>
      </c>
      <c r="I331">
        <v>0</v>
      </c>
      <c r="J331">
        <v>0</v>
      </c>
      <c r="K331">
        <v>0</v>
      </c>
      <c r="L331">
        <v>0</v>
      </c>
      <c r="M331">
        <v>2</v>
      </c>
      <c r="O331" s="1">
        <v>79</v>
      </c>
      <c r="P331">
        <f t="shared" si="65"/>
        <v>38</v>
      </c>
      <c r="Q331">
        <f t="shared" si="61"/>
        <v>19</v>
      </c>
      <c r="R331">
        <f t="shared" si="62"/>
        <v>3</v>
      </c>
      <c r="S331">
        <f t="shared" si="63"/>
        <v>0</v>
      </c>
      <c r="T331">
        <f t="shared" si="64"/>
        <v>0</v>
      </c>
    </row>
    <row r="332" spans="1:20" x14ac:dyDescent="0.25">
      <c r="A332" s="1">
        <v>80</v>
      </c>
      <c r="B332">
        <v>56</v>
      </c>
      <c r="C332">
        <v>18</v>
      </c>
      <c r="D332">
        <v>4</v>
      </c>
      <c r="E332">
        <v>0</v>
      </c>
      <c r="F332">
        <v>0</v>
      </c>
      <c r="H332" s="1">
        <v>80</v>
      </c>
      <c r="I332">
        <v>0</v>
      </c>
      <c r="J332">
        <v>0</v>
      </c>
      <c r="K332">
        <v>0</v>
      </c>
      <c r="L332">
        <v>0</v>
      </c>
      <c r="M332">
        <v>2</v>
      </c>
      <c r="O332" s="1">
        <v>80</v>
      </c>
      <c r="P332">
        <f t="shared" si="65"/>
        <v>56</v>
      </c>
      <c r="Q332">
        <f t="shared" si="61"/>
        <v>18</v>
      </c>
      <c r="R332">
        <f t="shared" si="62"/>
        <v>4</v>
      </c>
      <c r="S332">
        <f t="shared" si="63"/>
        <v>0</v>
      </c>
      <c r="T332">
        <f t="shared" si="64"/>
        <v>0</v>
      </c>
    </row>
    <row r="333" spans="1:20" x14ac:dyDescent="0.25">
      <c r="A333" s="1">
        <v>81</v>
      </c>
      <c r="B333">
        <v>49</v>
      </c>
      <c r="C333">
        <v>19</v>
      </c>
      <c r="D333">
        <v>0</v>
      </c>
      <c r="E333">
        <v>0</v>
      </c>
      <c r="F333">
        <v>4</v>
      </c>
      <c r="H333" s="1">
        <v>81</v>
      </c>
      <c r="I333">
        <v>0</v>
      </c>
      <c r="J333">
        <v>0</v>
      </c>
      <c r="K333">
        <v>0</v>
      </c>
      <c r="L333">
        <v>1</v>
      </c>
      <c r="M333">
        <v>0</v>
      </c>
      <c r="O333" s="1">
        <v>81</v>
      </c>
      <c r="P333">
        <f t="shared" si="65"/>
        <v>49</v>
      </c>
      <c r="Q333">
        <f t="shared" si="61"/>
        <v>19</v>
      </c>
      <c r="R333">
        <f t="shared" si="62"/>
        <v>0</v>
      </c>
      <c r="S333">
        <f t="shared" si="63"/>
        <v>1</v>
      </c>
      <c r="T333">
        <f t="shared" si="64"/>
        <v>2</v>
      </c>
    </row>
    <row r="334" spans="1:20" x14ac:dyDescent="0.25">
      <c r="A334" s="1">
        <v>82</v>
      </c>
      <c r="B334">
        <v>48</v>
      </c>
      <c r="C334">
        <v>18</v>
      </c>
      <c r="D334">
        <v>2</v>
      </c>
      <c r="E334">
        <v>0</v>
      </c>
      <c r="F334">
        <v>0</v>
      </c>
      <c r="H334" s="1">
        <v>82</v>
      </c>
      <c r="I334">
        <v>0</v>
      </c>
      <c r="J334">
        <v>0</v>
      </c>
      <c r="K334">
        <v>0</v>
      </c>
      <c r="L334">
        <v>1</v>
      </c>
      <c r="M334">
        <v>0</v>
      </c>
      <c r="O334" s="1">
        <v>82</v>
      </c>
      <c r="P334">
        <f t="shared" si="65"/>
        <v>48</v>
      </c>
      <c r="Q334">
        <f t="shared" si="61"/>
        <v>18</v>
      </c>
      <c r="R334">
        <f t="shared" si="62"/>
        <v>2</v>
      </c>
      <c r="S334">
        <f t="shared" si="63"/>
        <v>0</v>
      </c>
      <c r="T334">
        <f t="shared" si="64"/>
        <v>0</v>
      </c>
    </row>
    <row r="335" spans="1:20" x14ac:dyDescent="0.25">
      <c r="A335" s="1">
        <v>83</v>
      </c>
      <c r="B335">
        <v>49</v>
      </c>
      <c r="C335">
        <v>25</v>
      </c>
      <c r="D335">
        <v>1</v>
      </c>
      <c r="E335">
        <v>0</v>
      </c>
      <c r="F335">
        <v>0</v>
      </c>
      <c r="H335" s="1">
        <v>83</v>
      </c>
      <c r="I335">
        <v>0</v>
      </c>
      <c r="J335">
        <v>0</v>
      </c>
      <c r="K335">
        <v>0</v>
      </c>
      <c r="L335">
        <v>1</v>
      </c>
      <c r="M335">
        <v>0</v>
      </c>
      <c r="O335" s="1">
        <v>83</v>
      </c>
      <c r="P335">
        <f t="shared" si="65"/>
        <v>49</v>
      </c>
      <c r="Q335">
        <f t="shared" si="61"/>
        <v>25</v>
      </c>
      <c r="R335">
        <f t="shared" si="62"/>
        <v>1</v>
      </c>
      <c r="S335">
        <f t="shared" si="63"/>
        <v>0</v>
      </c>
      <c r="T335">
        <f t="shared" si="64"/>
        <v>0</v>
      </c>
    </row>
    <row r="336" spans="1:20" x14ac:dyDescent="0.25">
      <c r="A336" s="1">
        <v>84</v>
      </c>
      <c r="B336">
        <v>52</v>
      </c>
      <c r="C336">
        <v>25</v>
      </c>
      <c r="D336">
        <v>3</v>
      </c>
      <c r="E336">
        <v>2</v>
      </c>
      <c r="F336">
        <v>0</v>
      </c>
      <c r="H336" s="1">
        <v>84</v>
      </c>
      <c r="I336">
        <v>0</v>
      </c>
      <c r="J336">
        <v>0</v>
      </c>
      <c r="K336">
        <v>0</v>
      </c>
      <c r="L336">
        <v>0</v>
      </c>
      <c r="M336">
        <v>0</v>
      </c>
      <c r="O336" s="1">
        <v>84</v>
      </c>
      <c r="P336">
        <f t="shared" si="65"/>
        <v>52</v>
      </c>
      <c r="Q336">
        <f t="shared" si="61"/>
        <v>25</v>
      </c>
      <c r="R336">
        <f t="shared" si="62"/>
        <v>3</v>
      </c>
      <c r="S336">
        <f t="shared" si="63"/>
        <v>1</v>
      </c>
      <c r="T336">
        <f t="shared" si="64"/>
        <v>0</v>
      </c>
    </row>
    <row r="337" spans="1:20" x14ac:dyDescent="0.25">
      <c r="A337" s="1">
        <v>85</v>
      </c>
      <c r="B337">
        <v>49</v>
      </c>
      <c r="C337">
        <v>16</v>
      </c>
      <c r="D337">
        <v>1</v>
      </c>
      <c r="E337">
        <v>0</v>
      </c>
      <c r="F337">
        <v>0</v>
      </c>
      <c r="H337" s="1">
        <v>85</v>
      </c>
      <c r="I337">
        <v>0</v>
      </c>
      <c r="J337">
        <v>0</v>
      </c>
      <c r="K337">
        <v>0</v>
      </c>
      <c r="L337">
        <v>0</v>
      </c>
      <c r="M337">
        <v>0</v>
      </c>
      <c r="O337" s="1">
        <v>85</v>
      </c>
      <c r="P337">
        <f t="shared" si="65"/>
        <v>49</v>
      </c>
      <c r="Q337">
        <f t="shared" si="61"/>
        <v>16</v>
      </c>
      <c r="R337">
        <f t="shared" si="62"/>
        <v>1</v>
      </c>
      <c r="S337">
        <f t="shared" si="63"/>
        <v>0</v>
      </c>
      <c r="T337">
        <f t="shared" si="64"/>
        <v>0</v>
      </c>
    </row>
    <row r="338" spans="1:20" x14ac:dyDescent="0.25">
      <c r="A338" s="1">
        <v>86</v>
      </c>
      <c r="B338">
        <v>42</v>
      </c>
      <c r="C338">
        <v>23</v>
      </c>
      <c r="D338">
        <v>1</v>
      </c>
      <c r="E338">
        <v>0</v>
      </c>
      <c r="F338">
        <v>0</v>
      </c>
      <c r="H338" s="1">
        <v>86</v>
      </c>
      <c r="I338">
        <v>0</v>
      </c>
      <c r="J338">
        <v>0</v>
      </c>
      <c r="K338">
        <v>0</v>
      </c>
      <c r="L338">
        <v>0</v>
      </c>
      <c r="M338">
        <v>0</v>
      </c>
      <c r="O338" s="1">
        <v>86</v>
      </c>
      <c r="P338">
        <f t="shared" si="65"/>
        <v>42</v>
      </c>
      <c r="Q338">
        <f t="shared" si="61"/>
        <v>23</v>
      </c>
      <c r="R338">
        <f t="shared" si="62"/>
        <v>1</v>
      </c>
      <c r="S338">
        <f t="shared" si="63"/>
        <v>0</v>
      </c>
      <c r="T338">
        <f t="shared" si="64"/>
        <v>0</v>
      </c>
    </row>
    <row r="339" spans="1:20" x14ac:dyDescent="0.25">
      <c r="A339" s="1">
        <v>87</v>
      </c>
      <c r="B339">
        <v>50</v>
      </c>
      <c r="C339">
        <v>20</v>
      </c>
      <c r="D339">
        <v>3</v>
      </c>
      <c r="E339">
        <v>0</v>
      </c>
      <c r="F339">
        <v>0</v>
      </c>
      <c r="H339" s="1">
        <v>87</v>
      </c>
      <c r="I339">
        <v>0</v>
      </c>
      <c r="J339">
        <v>0</v>
      </c>
      <c r="K339">
        <v>0</v>
      </c>
      <c r="L339">
        <v>0</v>
      </c>
      <c r="M339">
        <v>1</v>
      </c>
      <c r="O339" s="1">
        <v>87</v>
      </c>
      <c r="P339">
        <f t="shared" si="65"/>
        <v>50</v>
      </c>
      <c r="Q339">
        <f t="shared" si="61"/>
        <v>20</v>
      </c>
      <c r="R339">
        <f t="shared" si="62"/>
        <v>3</v>
      </c>
      <c r="S339">
        <f t="shared" si="63"/>
        <v>0</v>
      </c>
      <c r="T339">
        <f t="shared" si="64"/>
        <v>1</v>
      </c>
    </row>
    <row r="340" spans="1:20" x14ac:dyDescent="0.25">
      <c r="A340" s="1">
        <v>88</v>
      </c>
      <c r="B340">
        <v>54</v>
      </c>
      <c r="C340">
        <v>15</v>
      </c>
      <c r="D340">
        <v>2</v>
      </c>
      <c r="E340">
        <v>0</v>
      </c>
      <c r="F340">
        <v>0</v>
      </c>
      <c r="H340" s="1">
        <v>88</v>
      </c>
      <c r="I340">
        <v>0</v>
      </c>
      <c r="J340">
        <v>0</v>
      </c>
      <c r="K340">
        <v>0</v>
      </c>
      <c r="L340">
        <v>0</v>
      </c>
      <c r="M340">
        <v>2</v>
      </c>
      <c r="O340" s="1">
        <v>88</v>
      </c>
      <c r="P340">
        <f t="shared" si="65"/>
        <v>54</v>
      </c>
      <c r="Q340">
        <f t="shared" si="61"/>
        <v>15</v>
      </c>
      <c r="R340">
        <f t="shared" si="62"/>
        <v>2</v>
      </c>
      <c r="S340">
        <f t="shared" si="63"/>
        <v>0</v>
      </c>
      <c r="T340">
        <f t="shared" si="64"/>
        <v>1</v>
      </c>
    </row>
    <row r="341" spans="1:20" x14ac:dyDescent="0.25">
      <c r="A341" s="1">
        <v>89</v>
      </c>
      <c r="B341">
        <v>50</v>
      </c>
      <c r="C341">
        <v>22</v>
      </c>
      <c r="D341">
        <v>1</v>
      </c>
      <c r="E341">
        <v>0</v>
      </c>
      <c r="F341">
        <v>0</v>
      </c>
      <c r="H341" s="1">
        <v>89</v>
      </c>
      <c r="I341">
        <v>0</v>
      </c>
      <c r="J341">
        <v>0</v>
      </c>
      <c r="K341">
        <v>0</v>
      </c>
      <c r="L341">
        <v>1</v>
      </c>
      <c r="M341">
        <v>2</v>
      </c>
      <c r="O341" s="1">
        <v>89</v>
      </c>
      <c r="P341">
        <f t="shared" si="65"/>
        <v>50</v>
      </c>
      <c r="Q341">
        <f t="shared" si="61"/>
        <v>22</v>
      </c>
      <c r="R341">
        <f t="shared" si="62"/>
        <v>1</v>
      </c>
      <c r="S341">
        <f t="shared" si="63"/>
        <v>1</v>
      </c>
      <c r="T341">
        <f t="shared" si="64"/>
        <v>0</v>
      </c>
    </row>
    <row r="342" spans="1:20" x14ac:dyDescent="0.25">
      <c r="A342" s="1">
        <v>90</v>
      </c>
      <c r="B342">
        <v>48</v>
      </c>
      <c r="C342">
        <v>21</v>
      </c>
      <c r="D342">
        <v>2</v>
      </c>
      <c r="E342">
        <v>0</v>
      </c>
      <c r="F342">
        <v>0</v>
      </c>
      <c r="H342" s="1">
        <v>90</v>
      </c>
      <c r="I342">
        <v>0</v>
      </c>
      <c r="J342">
        <v>0</v>
      </c>
      <c r="K342">
        <v>0</v>
      </c>
      <c r="L342">
        <v>3</v>
      </c>
      <c r="M342">
        <v>3</v>
      </c>
      <c r="O342" s="1">
        <v>90</v>
      </c>
      <c r="P342">
        <f t="shared" si="65"/>
        <v>48</v>
      </c>
      <c r="Q342">
        <f t="shared" si="61"/>
        <v>21</v>
      </c>
      <c r="R342">
        <f t="shared" si="62"/>
        <v>2</v>
      </c>
      <c r="S342">
        <f t="shared" si="63"/>
        <v>2</v>
      </c>
      <c r="T342">
        <f t="shared" si="64"/>
        <v>1</v>
      </c>
    </row>
    <row r="343" spans="1:20" x14ac:dyDescent="0.25">
      <c r="A343" s="1">
        <v>91</v>
      </c>
      <c r="B343">
        <v>42</v>
      </c>
      <c r="C343">
        <v>22</v>
      </c>
      <c r="D343">
        <v>0</v>
      </c>
      <c r="E343">
        <v>0</v>
      </c>
      <c r="F343">
        <v>0</v>
      </c>
      <c r="H343" s="1">
        <v>91</v>
      </c>
      <c r="I343">
        <v>0</v>
      </c>
      <c r="J343">
        <v>0</v>
      </c>
      <c r="K343">
        <v>0</v>
      </c>
      <c r="L343">
        <v>3</v>
      </c>
      <c r="M343">
        <v>4</v>
      </c>
      <c r="O343" s="1">
        <v>91</v>
      </c>
      <c r="P343">
        <f t="shared" si="65"/>
        <v>42</v>
      </c>
      <c r="Q343">
        <f t="shared" si="61"/>
        <v>22</v>
      </c>
      <c r="R343">
        <f t="shared" si="62"/>
        <v>0</v>
      </c>
      <c r="S343">
        <f t="shared" si="63"/>
        <v>0</v>
      </c>
      <c r="T343">
        <f t="shared" si="64"/>
        <v>1</v>
      </c>
    </row>
    <row r="344" spans="1:20" x14ac:dyDescent="0.25">
      <c r="A344" s="1">
        <v>92</v>
      </c>
      <c r="B344">
        <v>51</v>
      </c>
      <c r="C344">
        <v>28</v>
      </c>
      <c r="D344">
        <v>2</v>
      </c>
      <c r="E344">
        <v>4</v>
      </c>
      <c r="F344">
        <v>0</v>
      </c>
      <c r="H344" s="1">
        <v>92</v>
      </c>
      <c r="I344">
        <v>0</v>
      </c>
      <c r="J344">
        <v>0</v>
      </c>
      <c r="K344">
        <v>0</v>
      </c>
      <c r="L344">
        <v>0</v>
      </c>
      <c r="M344">
        <v>4</v>
      </c>
      <c r="O344" s="1">
        <v>92</v>
      </c>
      <c r="P344">
        <f t="shared" si="65"/>
        <v>51</v>
      </c>
      <c r="Q344">
        <f t="shared" si="61"/>
        <v>28</v>
      </c>
      <c r="R344">
        <f t="shared" si="62"/>
        <v>2</v>
      </c>
      <c r="S344">
        <f t="shared" si="63"/>
        <v>1</v>
      </c>
      <c r="T344">
        <f t="shared" si="64"/>
        <v>0</v>
      </c>
    </row>
    <row r="345" spans="1:20" x14ac:dyDescent="0.25">
      <c r="A345" s="1">
        <v>93</v>
      </c>
      <c r="B345">
        <v>59</v>
      </c>
      <c r="C345">
        <v>23</v>
      </c>
      <c r="D345">
        <v>1</v>
      </c>
      <c r="E345">
        <v>0</v>
      </c>
      <c r="F345">
        <v>0</v>
      </c>
      <c r="H345" s="1">
        <v>93</v>
      </c>
      <c r="I345">
        <v>0</v>
      </c>
      <c r="J345">
        <v>0</v>
      </c>
      <c r="K345">
        <v>0</v>
      </c>
      <c r="L345">
        <v>0</v>
      </c>
      <c r="M345">
        <v>4</v>
      </c>
      <c r="O345" s="1">
        <v>93</v>
      </c>
      <c r="P345">
        <f t="shared" si="65"/>
        <v>59</v>
      </c>
      <c r="Q345">
        <f t="shared" si="61"/>
        <v>23</v>
      </c>
      <c r="R345">
        <f t="shared" si="62"/>
        <v>1</v>
      </c>
      <c r="S345">
        <f t="shared" si="63"/>
        <v>0</v>
      </c>
      <c r="T345">
        <f t="shared" si="64"/>
        <v>0</v>
      </c>
    </row>
    <row r="346" spans="1:20" x14ac:dyDescent="0.25">
      <c r="A346" s="1">
        <v>94</v>
      </c>
      <c r="B346">
        <v>45</v>
      </c>
      <c r="C346">
        <v>25</v>
      </c>
      <c r="D346">
        <v>3</v>
      </c>
      <c r="E346">
        <v>0</v>
      </c>
      <c r="F346">
        <v>0</v>
      </c>
      <c r="H346" s="1">
        <v>94</v>
      </c>
      <c r="I346">
        <v>0</v>
      </c>
      <c r="J346">
        <v>0</v>
      </c>
      <c r="K346">
        <v>0</v>
      </c>
      <c r="L346">
        <v>0</v>
      </c>
      <c r="M346">
        <v>4</v>
      </c>
      <c r="O346" s="1">
        <v>94</v>
      </c>
      <c r="P346">
        <f t="shared" si="65"/>
        <v>45</v>
      </c>
      <c r="Q346">
        <f t="shared" si="61"/>
        <v>25</v>
      </c>
      <c r="R346">
        <f t="shared" si="62"/>
        <v>3</v>
      </c>
      <c r="S346">
        <f t="shared" si="63"/>
        <v>0</v>
      </c>
      <c r="T346">
        <f t="shared" si="64"/>
        <v>0</v>
      </c>
    </row>
    <row r="347" spans="1:20" x14ac:dyDescent="0.25">
      <c r="A347" s="1">
        <v>95</v>
      </c>
      <c r="B347">
        <v>51</v>
      </c>
      <c r="C347">
        <v>27</v>
      </c>
      <c r="D347">
        <v>7</v>
      </c>
      <c r="E347">
        <v>0</v>
      </c>
      <c r="F347">
        <v>0</v>
      </c>
      <c r="H347" s="1">
        <v>95</v>
      </c>
      <c r="I347">
        <v>0</v>
      </c>
      <c r="J347">
        <v>0</v>
      </c>
      <c r="K347">
        <v>0</v>
      </c>
      <c r="L347">
        <v>0</v>
      </c>
      <c r="M347">
        <v>6</v>
      </c>
      <c r="O347" s="1">
        <v>95</v>
      </c>
      <c r="P347">
        <f t="shared" si="65"/>
        <v>51</v>
      </c>
      <c r="Q347">
        <f t="shared" si="61"/>
        <v>27</v>
      </c>
      <c r="R347">
        <f t="shared" si="62"/>
        <v>7</v>
      </c>
      <c r="S347">
        <f t="shared" si="63"/>
        <v>0</v>
      </c>
      <c r="T347">
        <f t="shared" si="64"/>
        <v>2</v>
      </c>
    </row>
    <row r="348" spans="1:20" x14ac:dyDescent="0.25">
      <c r="A348" s="1">
        <v>96</v>
      </c>
      <c r="B348">
        <v>57</v>
      </c>
      <c r="C348">
        <v>21</v>
      </c>
      <c r="D348">
        <v>1</v>
      </c>
      <c r="E348">
        <v>2</v>
      </c>
      <c r="F348">
        <v>0</v>
      </c>
      <c r="H348" s="1">
        <v>96</v>
      </c>
      <c r="I348">
        <v>0</v>
      </c>
      <c r="J348">
        <v>0</v>
      </c>
      <c r="K348">
        <v>0</v>
      </c>
      <c r="L348">
        <v>0</v>
      </c>
      <c r="M348">
        <v>6</v>
      </c>
      <c r="O348" s="1">
        <v>96</v>
      </c>
      <c r="P348">
        <f t="shared" si="65"/>
        <v>57</v>
      </c>
      <c r="Q348">
        <f t="shared" si="61"/>
        <v>21</v>
      </c>
      <c r="R348">
        <f t="shared" si="62"/>
        <v>1</v>
      </c>
      <c r="S348">
        <f t="shared" si="63"/>
        <v>2</v>
      </c>
      <c r="T348">
        <f t="shared" si="64"/>
        <v>0</v>
      </c>
    </row>
    <row r="349" spans="1:20" x14ac:dyDescent="0.25">
      <c r="A349" s="1">
        <v>97</v>
      </c>
      <c r="B349">
        <v>48</v>
      </c>
      <c r="C349">
        <v>21</v>
      </c>
      <c r="D349">
        <v>3</v>
      </c>
      <c r="E349">
        <v>0</v>
      </c>
      <c r="F349">
        <v>6</v>
      </c>
      <c r="H349" s="1">
        <v>97</v>
      </c>
      <c r="I349">
        <v>0</v>
      </c>
      <c r="J349">
        <v>0</v>
      </c>
      <c r="K349">
        <v>0</v>
      </c>
      <c r="L349">
        <v>0</v>
      </c>
      <c r="M349">
        <v>0</v>
      </c>
      <c r="O349" s="1">
        <v>97</v>
      </c>
      <c r="P349">
        <f t="shared" si="65"/>
        <v>48</v>
      </c>
      <c r="Q349">
        <f t="shared" si="61"/>
        <v>21</v>
      </c>
      <c r="R349">
        <f t="shared" si="62"/>
        <v>3</v>
      </c>
      <c r="S349">
        <f t="shared" si="63"/>
        <v>0</v>
      </c>
      <c r="T349">
        <f t="shared" si="64"/>
        <v>0</v>
      </c>
    </row>
    <row r="350" spans="1:20" x14ac:dyDescent="0.25">
      <c r="A350" s="1">
        <v>98</v>
      </c>
      <c r="B350">
        <v>49</v>
      </c>
      <c r="C350">
        <v>18</v>
      </c>
      <c r="D350">
        <v>0</v>
      </c>
      <c r="E350">
        <v>0</v>
      </c>
      <c r="F350">
        <v>0</v>
      </c>
      <c r="H350" s="1">
        <v>98</v>
      </c>
      <c r="I350">
        <v>0</v>
      </c>
      <c r="J350">
        <v>0</v>
      </c>
      <c r="K350">
        <v>0</v>
      </c>
      <c r="L350">
        <v>1</v>
      </c>
      <c r="M350">
        <v>0</v>
      </c>
      <c r="O350" s="1">
        <v>98</v>
      </c>
      <c r="P350">
        <f t="shared" si="65"/>
        <v>49</v>
      </c>
      <c r="Q350">
        <f t="shared" si="61"/>
        <v>18</v>
      </c>
      <c r="R350">
        <f t="shared" si="62"/>
        <v>0</v>
      </c>
      <c r="S350">
        <f t="shared" si="63"/>
        <v>1</v>
      </c>
      <c r="T350">
        <f t="shared" si="64"/>
        <v>0</v>
      </c>
    </row>
    <row r="351" spans="1:20" x14ac:dyDescent="0.25">
      <c r="A351" s="1">
        <v>99</v>
      </c>
      <c r="B351">
        <v>56</v>
      </c>
      <c r="C351">
        <v>18</v>
      </c>
      <c r="D351">
        <v>4</v>
      </c>
      <c r="E351">
        <v>1</v>
      </c>
      <c r="F351">
        <v>0</v>
      </c>
      <c r="H351" s="1">
        <v>99</v>
      </c>
      <c r="I351">
        <v>0</v>
      </c>
      <c r="J351">
        <v>0</v>
      </c>
      <c r="K351">
        <v>0</v>
      </c>
      <c r="L351">
        <v>0</v>
      </c>
      <c r="M351">
        <v>0</v>
      </c>
      <c r="O351" s="1">
        <v>99</v>
      </c>
      <c r="P351">
        <f t="shared" si="65"/>
        <v>56</v>
      </c>
      <c r="Q351">
        <f t="shared" si="61"/>
        <v>18</v>
      </c>
      <c r="R351">
        <f t="shared" si="62"/>
        <v>4</v>
      </c>
      <c r="S351">
        <f t="shared" si="63"/>
        <v>0</v>
      </c>
      <c r="T351">
        <f t="shared" si="64"/>
        <v>0</v>
      </c>
    </row>
    <row r="352" spans="1:20" x14ac:dyDescent="0.25">
      <c r="A352" s="1">
        <v>100</v>
      </c>
      <c r="B352">
        <v>48</v>
      </c>
      <c r="C352">
        <v>17</v>
      </c>
      <c r="D352">
        <v>2</v>
      </c>
      <c r="E352">
        <v>0</v>
      </c>
      <c r="F352">
        <v>0</v>
      </c>
      <c r="H352" s="1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O352" s="1">
        <v>100</v>
      </c>
      <c r="P352">
        <f t="shared" si="65"/>
        <v>48</v>
      </c>
      <c r="Q352">
        <f t="shared" si="61"/>
        <v>17</v>
      </c>
      <c r="R352">
        <f t="shared" si="62"/>
        <v>2</v>
      </c>
      <c r="S352">
        <f t="shared" si="63"/>
        <v>0</v>
      </c>
      <c r="T352">
        <f t="shared" si="64"/>
        <v>0</v>
      </c>
    </row>
    <row r="353" spans="1:20" x14ac:dyDescent="0.25">
      <c r="A353" s="1">
        <v>101</v>
      </c>
      <c r="B353">
        <v>49</v>
      </c>
      <c r="C353">
        <v>21</v>
      </c>
      <c r="D353">
        <v>0</v>
      </c>
      <c r="E353">
        <v>0</v>
      </c>
      <c r="F353">
        <v>0</v>
      </c>
      <c r="H353" s="1">
        <v>101</v>
      </c>
      <c r="I353">
        <v>0</v>
      </c>
      <c r="J353">
        <v>0</v>
      </c>
      <c r="K353">
        <v>0</v>
      </c>
      <c r="L353">
        <v>0</v>
      </c>
      <c r="M353">
        <v>1</v>
      </c>
      <c r="O353" s="1">
        <v>101</v>
      </c>
      <c r="P353">
        <f t="shared" si="65"/>
        <v>49</v>
      </c>
      <c r="Q353">
        <f t="shared" si="61"/>
        <v>21</v>
      </c>
      <c r="R353">
        <f t="shared" si="62"/>
        <v>0</v>
      </c>
      <c r="S353">
        <f t="shared" si="63"/>
        <v>0</v>
      </c>
      <c r="T353">
        <f t="shared" si="64"/>
        <v>1</v>
      </c>
    </row>
    <row r="354" spans="1:20" x14ac:dyDescent="0.25">
      <c r="A354" s="1">
        <v>102</v>
      </c>
      <c r="B354">
        <v>45</v>
      </c>
      <c r="C354">
        <v>21</v>
      </c>
      <c r="D354">
        <v>1</v>
      </c>
      <c r="E354">
        <v>0</v>
      </c>
      <c r="F354">
        <v>0</v>
      </c>
      <c r="H354" s="1">
        <v>102</v>
      </c>
      <c r="I354">
        <v>0</v>
      </c>
      <c r="J354">
        <v>0</v>
      </c>
      <c r="K354">
        <v>0</v>
      </c>
      <c r="L354">
        <v>0</v>
      </c>
      <c r="M354">
        <v>2</v>
      </c>
      <c r="O354" s="1">
        <v>102</v>
      </c>
      <c r="P354">
        <f t="shared" si="65"/>
        <v>45</v>
      </c>
      <c r="Q354">
        <f t="shared" si="61"/>
        <v>21</v>
      </c>
      <c r="R354">
        <f t="shared" si="62"/>
        <v>1</v>
      </c>
      <c r="S354">
        <f t="shared" si="63"/>
        <v>0</v>
      </c>
      <c r="T354">
        <f t="shared" si="64"/>
        <v>1</v>
      </c>
    </row>
    <row r="355" spans="1:20" x14ac:dyDescent="0.25">
      <c r="A355" s="1">
        <v>103</v>
      </c>
      <c r="B355">
        <v>46</v>
      </c>
      <c r="C355">
        <v>15</v>
      </c>
      <c r="D355">
        <v>1</v>
      </c>
      <c r="E355">
        <v>0</v>
      </c>
      <c r="F355">
        <v>0</v>
      </c>
      <c r="H355" s="1">
        <v>103</v>
      </c>
      <c r="I355">
        <v>0</v>
      </c>
      <c r="J355">
        <v>0</v>
      </c>
      <c r="K355">
        <v>0</v>
      </c>
      <c r="L355">
        <v>0</v>
      </c>
      <c r="M355">
        <v>3</v>
      </c>
      <c r="O355" s="1">
        <v>103</v>
      </c>
      <c r="P355">
        <f t="shared" si="65"/>
        <v>46</v>
      </c>
      <c r="Q355">
        <f t="shared" si="61"/>
        <v>15</v>
      </c>
      <c r="R355">
        <f t="shared" si="62"/>
        <v>1</v>
      </c>
      <c r="S355">
        <f t="shared" si="63"/>
        <v>0</v>
      </c>
      <c r="T355">
        <f t="shared" si="64"/>
        <v>1</v>
      </c>
    </row>
    <row r="356" spans="1:20" x14ac:dyDescent="0.25">
      <c r="A356" s="1">
        <v>104</v>
      </c>
      <c r="B356">
        <v>49</v>
      </c>
      <c r="C356">
        <v>22</v>
      </c>
      <c r="D356">
        <v>0</v>
      </c>
      <c r="E356">
        <v>0</v>
      </c>
      <c r="F356">
        <v>0</v>
      </c>
      <c r="H356" s="1">
        <v>104</v>
      </c>
      <c r="I356">
        <v>0</v>
      </c>
      <c r="J356">
        <v>0</v>
      </c>
      <c r="K356">
        <v>0</v>
      </c>
      <c r="L356">
        <v>0</v>
      </c>
      <c r="M356">
        <v>3</v>
      </c>
      <c r="O356" s="1">
        <v>104</v>
      </c>
      <c r="P356">
        <f t="shared" si="65"/>
        <v>49</v>
      </c>
      <c r="Q356">
        <f t="shared" si="61"/>
        <v>22</v>
      </c>
      <c r="R356">
        <f t="shared" si="62"/>
        <v>0</v>
      </c>
      <c r="S356">
        <f t="shared" si="63"/>
        <v>0</v>
      </c>
      <c r="T356">
        <f t="shared" si="64"/>
        <v>0</v>
      </c>
    </row>
    <row r="357" spans="1:20" x14ac:dyDescent="0.25">
      <c r="A357" s="1">
        <v>105</v>
      </c>
      <c r="B357">
        <v>46</v>
      </c>
      <c r="C357">
        <v>23</v>
      </c>
      <c r="D357">
        <v>4</v>
      </c>
      <c r="E357">
        <v>0</v>
      </c>
      <c r="F357">
        <v>0</v>
      </c>
      <c r="H357" s="1">
        <v>105</v>
      </c>
      <c r="I357">
        <v>0</v>
      </c>
      <c r="J357">
        <v>0</v>
      </c>
      <c r="K357">
        <v>0</v>
      </c>
      <c r="L357">
        <v>1</v>
      </c>
      <c r="M357">
        <v>3</v>
      </c>
      <c r="O357" s="1">
        <v>105</v>
      </c>
      <c r="P357">
        <f t="shared" si="65"/>
        <v>46</v>
      </c>
      <c r="Q357">
        <f t="shared" si="61"/>
        <v>23</v>
      </c>
      <c r="R357">
        <f t="shared" si="62"/>
        <v>4</v>
      </c>
      <c r="S357">
        <f t="shared" si="63"/>
        <v>1</v>
      </c>
      <c r="T357">
        <f t="shared" si="64"/>
        <v>0</v>
      </c>
    </row>
    <row r="358" spans="1:20" x14ac:dyDescent="0.25">
      <c r="A358" s="1">
        <v>106</v>
      </c>
      <c r="B358">
        <v>54</v>
      </c>
      <c r="C358">
        <v>25</v>
      </c>
      <c r="D358">
        <v>5</v>
      </c>
      <c r="E358">
        <v>0</v>
      </c>
      <c r="F358">
        <v>0</v>
      </c>
      <c r="H358" s="1">
        <v>106</v>
      </c>
      <c r="I358">
        <v>0</v>
      </c>
      <c r="J358">
        <v>0</v>
      </c>
      <c r="K358">
        <v>0</v>
      </c>
      <c r="L358">
        <v>1</v>
      </c>
      <c r="M358">
        <v>3</v>
      </c>
      <c r="O358" s="1">
        <v>106</v>
      </c>
      <c r="P358">
        <f t="shared" si="65"/>
        <v>54</v>
      </c>
      <c r="Q358">
        <f t="shared" si="61"/>
        <v>25</v>
      </c>
      <c r="R358">
        <f t="shared" si="62"/>
        <v>5</v>
      </c>
      <c r="S358">
        <f t="shared" si="63"/>
        <v>0</v>
      </c>
      <c r="T358">
        <f t="shared" si="64"/>
        <v>0</v>
      </c>
    </row>
    <row r="359" spans="1:20" x14ac:dyDescent="0.25">
      <c r="A359" s="1">
        <v>107</v>
      </c>
      <c r="B359">
        <v>51</v>
      </c>
      <c r="C359">
        <v>16</v>
      </c>
      <c r="D359">
        <v>2</v>
      </c>
      <c r="E359">
        <v>0</v>
      </c>
      <c r="F359">
        <v>0</v>
      </c>
      <c r="H359" s="1">
        <v>107</v>
      </c>
      <c r="I359">
        <v>0</v>
      </c>
      <c r="J359">
        <v>0</v>
      </c>
      <c r="K359">
        <v>0</v>
      </c>
      <c r="L359">
        <v>1</v>
      </c>
      <c r="M359">
        <v>3</v>
      </c>
      <c r="O359" s="1">
        <v>107</v>
      </c>
      <c r="P359">
        <f t="shared" si="65"/>
        <v>51</v>
      </c>
      <c r="Q359">
        <f t="shared" si="61"/>
        <v>16</v>
      </c>
      <c r="R359">
        <f t="shared" si="62"/>
        <v>2</v>
      </c>
      <c r="S359">
        <f t="shared" si="63"/>
        <v>0</v>
      </c>
      <c r="T359">
        <f t="shared" si="64"/>
        <v>0</v>
      </c>
    </row>
    <row r="360" spans="1:20" x14ac:dyDescent="0.25">
      <c r="A360" s="1">
        <v>108</v>
      </c>
      <c r="B360">
        <v>51</v>
      </c>
      <c r="C360">
        <v>20</v>
      </c>
      <c r="D360">
        <v>1</v>
      </c>
      <c r="E360">
        <v>3</v>
      </c>
      <c r="F360">
        <v>0</v>
      </c>
      <c r="H360" s="1">
        <v>108</v>
      </c>
      <c r="I360">
        <v>0</v>
      </c>
      <c r="J360">
        <v>0</v>
      </c>
      <c r="K360">
        <v>0</v>
      </c>
      <c r="L360">
        <v>0</v>
      </c>
      <c r="M360">
        <v>4</v>
      </c>
      <c r="O360" s="1">
        <v>108</v>
      </c>
      <c r="P360">
        <f t="shared" si="65"/>
        <v>51</v>
      </c>
      <c r="Q360">
        <f t="shared" si="61"/>
        <v>20</v>
      </c>
      <c r="R360">
        <f t="shared" si="62"/>
        <v>1</v>
      </c>
      <c r="S360">
        <f t="shared" si="63"/>
        <v>2</v>
      </c>
      <c r="T360">
        <f t="shared" si="64"/>
        <v>1</v>
      </c>
    </row>
    <row r="361" spans="1:20" x14ac:dyDescent="0.25">
      <c r="A361" s="1">
        <v>109</v>
      </c>
      <c r="B361">
        <v>51</v>
      </c>
      <c r="C361">
        <v>25</v>
      </c>
      <c r="D361">
        <v>1</v>
      </c>
      <c r="E361">
        <v>0</v>
      </c>
      <c r="F361">
        <v>0</v>
      </c>
      <c r="H361" s="1">
        <v>109</v>
      </c>
      <c r="I361">
        <v>0</v>
      </c>
      <c r="J361">
        <v>0</v>
      </c>
      <c r="K361">
        <v>0</v>
      </c>
      <c r="L361">
        <v>0</v>
      </c>
      <c r="M361">
        <v>4</v>
      </c>
      <c r="O361" s="1">
        <v>109</v>
      </c>
      <c r="P361">
        <f t="shared" si="65"/>
        <v>51</v>
      </c>
      <c r="Q361">
        <f t="shared" si="61"/>
        <v>25</v>
      </c>
      <c r="R361">
        <f t="shared" si="62"/>
        <v>1</v>
      </c>
      <c r="S361">
        <f t="shared" si="63"/>
        <v>0</v>
      </c>
      <c r="T361">
        <f t="shared" si="64"/>
        <v>0</v>
      </c>
    </row>
    <row r="362" spans="1:20" x14ac:dyDescent="0.25">
      <c r="A362" s="1">
        <v>110</v>
      </c>
      <c r="B362">
        <v>50</v>
      </c>
      <c r="C362">
        <v>13</v>
      </c>
      <c r="D362">
        <v>3</v>
      </c>
      <c r="E362">
        <v>0</v>
      </c>
      <c r="F362">
        <v>0</v>
      </c>
      <c r="H362" s="1">
        <v>110</v>
      </c>
      <c r="I362">
        <v>0</v>
      </c>
      <c r="J362">
        <v>0</v>
      </c>
      <c r="K362">
        <v>0</v>
      </c>
      <c r="L362">
        <v>1</v>
      </c>
      <c r="M362">
        <v>6</v>
      </c>
      <c r="O362" s="1">
        <v>110</v>
      </c>
      <c r="P362">
        <f t="shared" si="65"/>
        <v>50</v>
      </c>
      <c r="Q362">
        <f t="shared" si="61"/>
        <v>13</v>
      </c>
      <c r="R362">
        <f t="shared" si="62"/>
        <v>3</v>
      </c>
      <c r="S362">
        <f t="shared" si="63"/>
        <v>1</v>
      </c>
      <c r="T362">
        <f t="shared" si="64"/>
        <v>2</v>
      </c>
    </row>
    <row r="363" spans="1:20" x14ac:dyDescent="0.25">
      <c r="A363" s="1">
        <v>111</v>
      </c>
      <c r="B363">
        <v>56</v>
      </c>
      <c r="C363">
        <v>21</v>
      </c>
      <c r="D363">
        <v>0</v>
      </c>
      <c r="E363">
        <v>0</v>
      </c>
      <c r="F363">
        <v>0</v>
      </c>
      <c r="H363" s="1">
        <v>111</v>
      </c>
      <c r="I363">
        <v>0</v>
      </c>
      <c r="J363">
        <v>0</v>
      </c>
      <c r="K363">
        <v>0</v>
      </c>
      <c r="L363">
        <v>1</v>
      </c>
      <c r="M363">
        <v>7</v>
      </c>
      <c r="O363" s="1">
        <v>111</v>
      </c>
      <c r="P363">
        <f t="shared" si="65"/>
        <v>56</v>
      </c>
      <c r="Q363">
        <f t="shared" si="61"/>
        <v>21</v>
      </c>
      <c r="R363">
        <f t="shared" si="62"/>
        <v>0</v>
      </c>
      <c r="S363">
        <f t="shared" si="63"/>
        <v>0</v>
      </c>
      <c r="T363">
        <f t="shared" si="64"/>
        <v>1</v>
      </c>
    </row>
    <row r="364" spans="1:20" x14ac:dyDescent="0.25">
      <c r="A364" s="1">
        <v>112</v>
      </c>
      <c r="B364">
        <v>56</v>
      </c>
      <c r="C364">
        <v>17</v>
      </c>
      <c r="D364">
        <v>3</v>
      </c>
      <c r="E364">
        <v>0</v>
      </c>
      <c r="F364">
        <v>8</v>
      </c>
      <c r="H364" s="1">
        <v>112</v>
      </c>
      <c r="I364">
        <v>0</v>
      </c>
      <c r="J364">
        <v>0</v>
      </c>
      <c r="K364">
        <v>0</v>
      </c>
      <c r="L364">
        <v>1</v>
      </c>
      <c r="M364">
        <v>0</v>
      </c>
      <c r="O364" s="1">
        <v>112</v>
      </c>
      <c r="P364">
        <f t="shared" si="65"/>
        <v>56</v>
      </c>
      <c r="Q364">
        <f t="shared" si="61"/>
        <v>17</v>
      </c>
      <c r="R364">
        <f t="shared" si="62"/>
        <v>3</v>
      </c>
      <c r="S364">
        <f t="shared" si="63"/>
        <v>0</v>
      </c>
      <c r="T364">
        <f t="shared" si="64"/>
        <v>1</v>
      </c>
    </row>
    <row r="365" spans="1:20" x14ac:dyDescent="0.25">
      <c r="A365" s="1">
        <v>113</v>
      </c>
      <c r="B365">
        <v>53</v>
      </c>
      <c r="C365">
        <v>13</v>
      </c>
      <c r="D365">
        <v>0</v>
      </c>
      <c r="E365">
        <v>2</v>
      </c>
      <c r="F365">
        <v>0</v>
      </c>
      <c r="H365" s="1">
        <v>113</v>
      </c>
      <c r="I365">
        <v>0</v>
      </c>
      <c r="J365">
        <v>0</v>
      </c>
      <c r="K365">
        <v>0</v>
      </c>
      <c r="L365">
        <v>0</v>
      </c>
      <c r="M365">
        <v>0</v>
      </c>
      <c r="O365" s="1">
        <v>113</v>
      </c>
      <c r="P365">
        <f t="shared" si="65"/>
        <v>53</v>
      </c>
      <c r="Q365">
        <f t="shared" si="61"/>
        <v>13</v>
      </c>
      <c r="R365">
        <f t="shared" si="62"/>
        <v>0</v>
      </c>
      <c r="S365">
        <f t="shared" si="63"/>
        <v>1</v>
      </c>
      <c r="T365">
        <f t="shared" si="64"/>
        <v>0</v>
      </c>
    </row>
    <row r="366" spans="1:20" x14ac:dyDescent="0.25">
      <c r="A366" s="1">
        <v>114</v>
      </c>
      <c r="B366">
        <v>51</v>
      </c>
      <c r="C366">
        <v>15</v>
      </c>
      <c r="D366">
        <v>1</v>
      </c>
      <c r="E366">
        <v>0</v>
      </c>
      <c r="F366">
        <v>0</v>
      </c>
      <c r="H366" s="1">
        <v>114</v>
      </c>
      <c r="I366">
        <v>0</v>
      </c>
      <c r="J366">
        <v>0</v>
      </c>
      <c r="K366">
        <v>0</v>
      </c>
      <c r="L366">
        <v>0</v>
      </c>
      <c r="M366">
        <v>0</v>
      </c>
      <c r="O366" s="1">
        <v>114</v>
      </c>
      <c r="P366">
        <f t="shared" si="65"/>
        <v>51</v>
      </c>
      <c r="Q366">
        <f t="shared" si="61"/>
        <v>15</v>
      </c>
      <c r="R366">
        <f t="shared" si="62"/>
        <v>1</v>
      </c>
      <c r="S366">
        <f t="shared" si="63"/>
        <v>0</v>
      </c>
      <c r="T366">
        <f t="shared" si="64"/>
        <v>0</v>
      </c>
    </row>
    <row r="367" spans="1:20" x14ac:dyDescent="0.25">
      <c r="A367" s="1">
        <v>115</v>
      </c>
      <c r="B367">
        <v>55</v>
      </c>
      <c r="C367">
        <v>19</v>
      </c>
      <c r="D367">
        <v>4</v>
      </c>
      <c r="E367">
        <v>0</v>
      </c>
      <c r="F367">
        <v>0</v>
      </c>
      <c r="H367" s="1">
        <v>115</v>
      </c>
      <c r="I367">
        <v>0</v>
      </c>
      <c r="J367">
        <v>0</v>
      </c>
      <c r="K367">
        <v>0</v>
      </c>
      <c r="L367">
        <v>0</v>
      </c>
      <c r="M367">
        <v>0</v>
      </c>
      <c r="O367" s="1">
        <v>115</v>
      </c>
      <c r="P367">
        <f t="shared" si="65"/>
        <v>55</v>
      </c>
      <c r="Q367">
        <f t="shared" si="61"/>
        <v>19</v>
      </c>
      <c r="R367">
        <f t="shared" si="62"/>
        <v>4</v>
      </c>
      <c r="S367">
        <f t="shared" si="63"/>
        <v>0</v>
      </c>
      <c r="T367">
        <f t="shared" si="64"/>
        <v>0</v>
      </c>
    </row>
    <row r="368" spans="1:20" x14ac:dyDescent="0.25">
      <c r="A368" s="1">
        <v>116</v>
      </c>
      <c r="B368">
        <v>48</v>
      </c>
      <c r="C368">
        <v>24</v>
      </c>
      <c r="D368">
        <v>1</v>
      </c>
      <c r="E368">
        <v>0</v>
      </c>
      <c r="F368">
        <v>0</v>
      </c>
      <c r="H368" s="1">
        <v>116</v>
      </c>
      <c r="I368">
        <v>0</v>
      </c>
      <c r="J368">
        <v>0</v>
      </c>
      <c r="K368">
        <v>1</v>
      </c>
      <c r="L368">
        <v>1</v>
      </c>
      <c r="M368">
        <v>1</v>
      </c>
      <c r="O368" s="1">
        <v>116</v>
      </c>
      <c r="P368">
        <f t="shared" si="65"/>
        <v>48</v>
      </c>
      <c r="Q368">
        <f t="shared" si="61"/>
        <v>24</v>
      </c>
      <c r="R368">
        <f t="shared" si="62"/>
        <v>2</v>
      </c>
      <c r="S368">
        <f t="shared" si="63"/>
        <v>1</v>
      </c>
      <c r="T368">
        <f t="shared" si="64"/>
        <v>1</v>
      </c>
    </row>
    <row r="369" spans="1:20" x14ac:dyDescent="0.25">
      <c r="A369" s="1">
        <v>117</v>
      </c>
      <c r="B369">
        <v>49</v>
      </c>
      <c r="C369">
        <v>22</v>
      </c>
      <c r="D369">
        <v>1</v>
      </c>
      <c r="E369">
        <v>0</v>
      </c>
      <c r="F369">
        <v>0</v>
      </c>
      <c r="H369" s="1">
        <v>117</v>
      </c>
      <c r="I369">
        <v>0</v>
      </c>
      <c r="J369">
        <v>0</v>
      </c>
      <c r="K369">
        <v>0</v>
      </c>
      <c r="L369">
        <v>2</v>
      </c>
      <c r="M369">
        <v>1</v>
      </c>
      <c r="O369" s="1">
        <v>117</v>
      </c>
      <c r="P369">
        <f t="shared" si="65"/>
        <v>49</v>
      </c>
      <c r="Q369">
        <f t="shared" si="61"/>
        <v>22</v>
      </c>
      <c r="R369">
        <f t="shared" si="62"/>
        <v>0</v>
      </c>
      <c r="S369">
        <f t="shared" si="63"/>
        <v>1</v>
      </c>
      <c r="T369">
        <f t="shared" si="64"/>
        <v>0</v>
      </c>
    </row>
    <row r="370" spans="1:20" x14ac:dyDescent="0.25">
      <c r="A370" s="1">
        <v>118</v>
      </c>
      <c r="B370">
        <v>52</v>
      </c>
      <c r="C370">
        <v>16</v>
      </c>
      <c r="D370">
        <v>2</v>
      </c>
      <c r="E370">
        <v>3</v>
      </c>
      <c r="F370">
        <v>0</v>
      </c>
      <c r="H370" s="1">
        <v>118</v>
      </c>
      <c r="I370">
        <v>0</v>
      </c>
      <c r="J370">
        <v>0</v>
      </c>
      <c r="K370">
        <v>0</v>
      </c>
      <c r="L370">
        <v>0</v>
      </c>
      <c r="M370">
        <v>1</v>
      </c>
      <c r="O370" s="1">
        <v>118</v>
      </c>
      <c r="P370">
        <f t="shared" si="65"/>
        <v>52</v>
      </c>
      <c r="Q370">
        <f t="shared" si="61"/>
        <v>16</v>
      </c>
      <c r="R370">
        <f t="shared" si="62"/>
        <v>2</v>
      </c>
      <c r="S370">
        <f t="shared" si="63"/>
        <v>1</v>
      </c>
      <c r="T370">
        <f t="shared" si="64"/>
        <v>0</v>
      </c>
    </row>
    <row r="371" spans="1:20" x14ac:dyDescent="0.25">
      <c r="A371" s="1">
        <v>119</v>
      </c>
      <c r="B371">
        <v>50</v>
      </c>
      <c r="C371">
        <v>20</v>
      </c>
      <c r="D371">
        <v>3</v>
      </c>
      <c r="E371">
        <v>0</v>
      </c>
      <c r="F371">
        <v>0</v>
      </c>
      <c r="H371" s="1">
        <v>119</v>
      </c>
      <c r="I371">
        <v>0</v>
      </c>
      <c r="J371">
        <v>0</v>
      </c>
      <c r="K371">
        <v>0</v>
      </c>
      <c r="L371">
        <v>0</v>
      </c>
      <c r="M371">
        <v>2</v>
      </c>
      <c r="O371" s="1">
        <v>119</v>
      </c>
      <c r="P371">
        <f t="shared" si="65"/>
        <v>50</v>
      </c>
      <c r="Q371">
        <f t="shared" si="61"/>
        <v>20</v>
      </c>
      <c r="R371">
        <f t="shared" si="62"/>
        <v>3</v>
      </c>
      <c r="S371">
        <f t="shared" si="63"/>
        <v>0</v>
      </c>
      <c r="T371">
        <f t="shared" si="64"/>
        <v>1</v>
      </c>
    </row>
    <row r="373" spans="1:20" x14ac:dyDescent="0.25">
      <c r="A373" s="1" t="s">
        <v>27</v>
      </c>
      <c r="B373">
        <f t="shared" ref="B373:F373" si="66">SUM(B376:B495)</f>
        <v>6033</v>
      </c>
      <c r="C373">
        <f t="shared" si="66"/>
        <v>2334</v>
      </c>
      <c r="D373">
        <f t="shared" si="66"/>
        <v>221</v>
      </c>
      <c r="E373">
        <f t="shared" si="66"/>
        <v>38</v>
      </c>
      <c r="F373">
        <f t="shared" si="66"/>
        <v>56</v>
      </c>
      <c r="H373"/>
      <c r="I373">
        <f>SUM(I376:I495)</f>
        <v>0</v>
      </c>
      <c r="J373">
        <f t="shared" ref="J373:M373" si="67">SUM(J376:J495)</f>
        <v>0</v>
      </c>
      <c r="K373">
        <f t="shared" si="67"/>
        <v>1</v>
      </c>
      <c r="L373">
        <f t="shared" si="67"/>
        <v>49</v>
      </c>
      <c r="M373">
        <f t="shared" si="67"/>
        <v>369</v>
      </c>
      <c r="O373"/>
      <c r="P373">
        <f>SUM(P376:P495)</f>
        <v>6033</v>
      </c>
      <c r="Q373">
        <f t="shared" ref="Q373:T373" si="68">SUM(Q376:Q495)</f>
        <v>2334</v>
      </c>
      <c r="R373">
        <f t="shared" si="68"/>
        <v>221</v>
      </c>
      <c r="S373">
        <f t="shared" si="68"/>
        <v>38</v>
      </c>
      <c r="T373">
        <f t="shared" si="68"/>
        <v>57</v>
      </c>
    </row>
    <row r="374" spans="1:20" x14ac:dyDescent="0.25">
      <c r="A374" s="1" t="s">
        <v>18</v>
      </c>
      <c r="B374" s="1"/>
      <c r="C374" s="1"/>
      <c r="D374" s="1"/>
      <c r="E374" s="1"/>
      <c r="F374" s="1"/>
      <c r="G374" s="1"/>
      <c r="H374" s="1" t="s">
        <v>20</v>
      </c>
      <c r="I374" s="1"/>
      <c r="J374" s="1"/>
      <c r="K374" s="1"/>
      <c r="L374" s="1"/>
      <c r="M374" s="1"/>
      <c r="N374" s="1"/>
      <c r="O374" s="1" t="s">
        <v>4</v>
      </c>
      <c r="P374" s="1"/>
      <c r="Q374" s="1"/>
      <c r="R374" s="1"/>
      <c r="S374" s="1"/>
      <c r="T374" s="1"/>
    </row>
    <row r="375" spans="1:20" x14ac:dyDescent="0.25">
      <c r="A375" s="1" t="s">
        <v>19</v>
      </c>
      <c r="B375" s="1">
        <v>0</v>
      </c>
      <c r="C375" s="1">
        <v>1</v>
      </c>
      <c r="D375" s="1">
        <v>2</v>
      </c>
      <c r="E375" s="1">
        <v>3</v>
      </c>
      <c r="F375" s="1">
        <v>4</v>
      </c>
      <c r="G375" s="1"/>
      <c r="H375" s="1" t="s">
        <v>19</v>
      </c>
      <c r="I375" s="1">
        <v>0</v>
      </c>
      <c r="J375" s="1">
        <v>1</v>
      </c>
      <c r="K375" s="1">
        <v>2</v>
      </c>
      <c r="L375" s="1">
        <v>3</v>
      </c>
      <c r="M375" s="1">
        <v>4</v>
      </c>
      <c r="N375" s="1"/>
      <c r="O375" s="1" t="s">
        <v>19</v>
      </c>
      <c r="P375" s="1">
        <v>0</v>
      </c>
      <c r="Q375" s="1">
        <v>1</v>
      </c>
      <c r="R375" s="1">
        <v>2</v>
      </c>
      <c r="S375" s="1">
        <v>3</v>
      </c>
      <c r="T375" s="1">
        <v>4</v>
      </c>
    </row>
    <row r="376" spans="1:20" x14ac:dyDescent="0.25">
      <c r="A376" s="1">
        <v>0</v>
      </c>
      <c r="B376">
        <v>51</v>
      </c>
      <c r="C376">
        <v>20</v>
      </c>
      <c r="D376">
        <v>3</v>
      </c>
      <c r="E376">
        <v>0</v>
      </c>
      <c r="F376">
        <v>0</v>
      </c>
      <c r="H376" s="1">
        <v>0</v>
      </c>
      <c r="I376">
        <v>0</v>
      </c>
      <c r="J376">
        <v>0</v>
      </c>
      <c r="K376">
        <v>0</v>
      </c>
      <c r="L376">
        <v>1</v>
      </c>
      <c r="M376">
        <v>0</v>
      </c>
      <c r="O376" s="1">
        <v>0</v>
      </c>
      <c r="P376">
        <f>B376+I376</f>
        <v>51</v>
      </c>
      <c r="Q376">
        <f t="shared" ref="Q376" si="69">C376+J376</f>
        <v>20</v>
      </c>
      <c r="R376">
        <f t="shared" ref="R376" si="70">D376+K376</f>
        <v>3</v>
      </c>
      <c r="S376">
        <f t="shared" ref="S376" si="71">E376+L376</f>
        <v>1</v>
      </c>
      <c r="T376">
        <f t="shared" ref="T376" si="72">F376+M376</f>
        <v>0</v>
      </c>
    </row>
    <row r="377" spans="1:20" x14ac:dyDescent="0.25">
      <c r="A377" s="1">
        <v>1</v>
      </c>
      <c r="B377">
        <v>47</v>
      </c>
      <c r="C377">
        <v>12</v>
      </c>
      <c r="D377">
        <v>2</v>
      </c>
      <c r="E377">
        <v>0</v>
      </c>
      <c r="F377">
        <v>0</v>
      </c>
      <c r="H377" s="1">
        <v>1</v>
      </c>
      <c r="I377">
        <v>0</v>
      </c>
      <c r="J377">
        <v>0</v>
      </c>
      <c r="K377">
        <v>0</v>
      </c>
      <c r="L377">
        <v>1</v>
      </c>
      <c r="M377">
        <v>0</v>
      </c>
      <c r="O377" s="1">
        <v>1</v>
      </c>
      <c r="P377">
        <f>B377+I377-I376</f>
        <v>47</v>
      </c>
      <c r="Q377">
        <f t="shared" ref="Q377:Q440" si="73">C377+J377-J376</f>
        <v>12</v>
      </c>
      <c r="R377">
        <f t="shared" ref="R377:R440" si="74">D377+K377-K376</f>
        <v>2</v>
      </c>
      <c r="S377">
        <f t="shared" ref="S377:S440" si="75">E377+L377-L376</f>
        <v>0</v>
      </c>
      <c r="T377">
        <f t="shared" ref="T377:T440" si="76">F377+M377-M376</f>
        <v>0</v>
      </c>
    </row>
    <row r="378" spans="1:20" x14ac:dyDescent="0.25">
      <c r="A378" s="1">
        <v>2</v>
      </c>
      <c r="B378">
        <v>57</v>
      </c>
      <c r="C378">
        <v>12</v>
      </c>
      <c r="D378">
        <v>1</v>
      </c>
      <c r="E378">
        <v>3</v>
      </c>
      <c r="F378">
        <v>0</v>
      </c>
      <c r="H378" s="1">
        <v>2</v>
      </c>
      <c r="I378">
        <v>0</v>
      </c>
      <c r="J378">
        <v>0</v>
      </c>
      <c r="K378">
        <v>0</v>
      </c>
      <c r="L378">
        <v>0</v>
      </c>
      <c r="M378">
        <v>2</v>
      </c>
      <c r="O378" s="1">
        <v>2</v>
      </c>
      <c r="P378">
        <f t="shared" ref="P378:P441" si="77">B378+I378-I377</f>
        <v>57</v>
      </c>
      <c r="Q378">
        <f t="shared" si="73"/>
        <v>12</v>
      </c>
      <c r="R378">
        <f t="shared" si="74"/>
        <v>1</v>
      </c>
      <c r="S378">
        <f t="shared" si="75"/>
        <v>2</v>
      </c>
      <c r="T378">
        <f t="shared" si="76"/>
        <v>2</v>
      </c>
    </row>
    <row r="379" spans="1:20" x14ac:dyDescent="0.25">
      <c r="A379" s="1">
        <v>3</v>
      </c>
      <c r="B379">
        <v>58</v>
      </c>
      <c r="C379">
        <v>17</v>
      </c>
      <c r="D379">
        <v>2</v>
      </c>
      <c r="E379">
        <v>0</v>
      </c>
      <c r="F379">
        <v>0</v>
      </c>
      <c r="H379" s="1">
        <v>3</v>
      </c>
      <c r="I379">
        <v>0</v>
      </c>
      <c r="J379">
        <v>0</v>
      </c>
      <c r="K379">
        <v>0</v>
      </c>
      <c r="L379">
        <v>0</v>
      </c>
      <c r="M379">
        <v>2</v>
      </c>
      <c r="O379" s="1">
        <v>3</v>
      </c>
      <c r="P379">
        <f t="shared" si="77"/>
        <v>58</v>
      </c>
      <c r="Q379">
        <f t="shared" si="73"/>
        <v>17</v>
      </c>
      <c r="R379">
        <f t="shared" si="74"/>
        <v>2</v>
      </c>
      <c r="S379">
        <f t="shared" si="75"/>
        <v>0</v>
      </c>
      <c r="T379">
        <f t="shared" si="76"/>
        <v>0</v>
      </c>
    </row>
    <row r="380" spans="1:20" x14ac:dyDescent="0.25">
      <c r="A380" s="1">
        <v>4</v>
      </c>
      <c r="B380">
        <v>46</v>
      </c>
      <c r="C380">
        <v>15</v>
      </c>
      <c r="D380">
        <v>1</v>
      </c>
      <c r="E380">
        <v>0</v>
      </c>
      <c r="F380">
        <v>0</v>
      </c>
      <c r="H380" s="1">
        <v>4</v>
      </c>
      <c r="I380">
        <v>0</v>
      </c>
      <c r="J380">
        <v>0</v>
      </c>
      <c r="K380">
        <v>0</v>
      </c>
      <c r="L380">
        <v>0</v>
      </c>
      <c r="M380">
        <v>2</v>
      </c>
      <c r="O380" s="1">
        <v>4</v>
      </c>
      <c r="P380">
        <f t="shared" si="77"/>
        <v>46</v>
      </c>
      <c r="Q380">
        <f t="shared" si="73"/>
        <v>15</v>
      </c>
      <c r="R380">
        <f t="shared" si="74"/>
        <v>1</v>
      </c>
      <c r="S380">
        <f t="shared" si="75"/>
        <v>0</v>
      </c>
      <c r="T380">
        <f t="shared" si="76"/>
        <v>0</v>
      </c>
    </row>
    <row r="381" spans="1:20" x14ac:dyDescent="0.25">
      <c r="A381" s="1">
        <v>5</v>
      </c>
      <c r="B381">
        <v>52</v>
      </c>
      <c r="C381">
        <v>19</v>
      </c>
      <c r="D381">
        <v>3</v>
      </c>
      <c r="E381">
        <v>0</v>
      </c>
      <c r="F381">
        <v>0</v>
      </c>
      <c r="H381" s="1">
        <v>5</v>
      </c>
      <c r="I381">
        <v>0</v>
      </c>
      <c r="J381">
        <v>0</v>
      </c>
      <c r="K381">
        <v>0</v>
      </c>
      <c r="L381">
        <v>0</v>
      </c>
      <c r="M381">
        <v>2</v>
      </c>
      <c r="O381" s="1">
        <v>5</v>
      </c>
      <c r="P381">
        <f t="shared" si="77"/>
        <v>52</v>
      </c>
      <c r="Q381">
        <f t="shared" si="73"/>
        <v>19</v>
      </c>
      <c r="R381">
        <f t="shared" si="74"/>
        <v>3</v>
      </c>
      <c r="S381">
        <f t="shared" si="75"/>
        <v>0</v>
      </c>
      <c r="T381">
        <f t="shared" si="76"/>
        <v>0</v>
      </c>
    </row>
    <row r="382" spans="1:20" x14ac:dyDescent="0.25">
      <c r="A382" s="1">
        <v>6</v>
      </c>
      <c r="B382">
        <v>44</v>
      </c>
      <c r="C382">
        <v>23</v>
      </c>
      <c r="D382">
        <v>2</v>
      </c>
      <c r="E382">
        <v>0</v>
      </c>
      <c r="F382">
        <v>0</v>
      </c>
      <c r="H382" s="1">
        <v>6</v>
      </c>
      <c r="I382">
        <v>0</v>
      </c>
      <c r="J382">
        <v>0</v>
      </c>
      <c r="K382">
        <v>0</v>
      </c>
      <c r="L382">
        <v>0</v>
      </c>
      <c r="M382">
        <v>2</v>
      </c>
      <c r="O382" s="1">
        <v>6</v>
      </c>
      <c r="P382">
        <f t="shared" si="77"/>
        <v>44</v>
      </c>
      <c r="Q382">
        <f t="shared" si="73"/>
        <v>23</v>
      </c>
      <c r="R382">
        <f t="shared" si="74"/>
        <v>2</v>
      </c>
      <c r="S382">
        <f t="shared" si="75"/>
        <v>0</v>
      </c>
      <c r="T382">
        <f t="shared" si="76"/>
        <v>0</v>
      </c>
    </row>
    <row r="383" spans="1:20" x14ac:dyDescent="0.25">
      <c r="A383" s="1">
        <v>7</v>
      </c>
      <c r="B383">
        <v>55</v>
      </c>
      <c r="C383">
        <v>14</v>
      </c>
      <c r="D383">
        <v>3</v>
      </c>
      <c r="E383">
        <v>1</v>
      </c>
      <c r="F383">
        <v>0</v>
      </c>
      <c r="H383" s="1">
        <v>7</v>
      </c>
      <c r="I383">
        <v>0</v>
      </c>
      <c r="J383">
        <v>0</v>
      </c>
      <c r="K383">
        <v>0</v>
      </c>
      <c r="L383">
        <v>0</v>
      </c>
      <c r="M383">
        <v>3</v>
      </c>
      <c r="O383" s="1">
        <v>7</v>
      </c>
      <c r="P383">
        <f t="shared" si="77"/>
        <v>55</v>
      </c>
      <c r="Q383">
        <f t="shared" si="73"/>
        <v>14</v>
      </c>
      <c r="R383">
        <f t="shared" si="74"/>
        <v>3</v>
      </c>
      <c r="S383">
        <f t="shared" si="75"/>
        <v>1</v>
      </c>
      <c r="T383">
        <f t="shared" si="76"/>
        <v>1</v>
      </c>
    </row>
    <row r="384" spans="1:20" x14ac:dyDescent="0.25">
      <c r="A384" s="1">
        <v>8</v>
      </c>
      <c r="B384">
        <v>40</v>
      </c>
      <c r="C384">
        <v>16</v>
      </c>
      <c r="D384">
        <v>3</v>
      </c>
      <c r="E384">
        <v>0</v>
      </c>
      <c r="F384">
        <v>0</v>
      </c>
      <c r="H384" s="1">
        <v>8</v>
      </c>
      <c r="I384">
        <v>0</v>
      </c>
      <c r="J384">
        <v>0</v>
      </c>
      <c r="K384">
        <v>0</v>
      </c>
      <c r="L384">
        <v>0</v>
      </c>
      <c r="M384">
        <v>4</v>
      </c>
      <c r="O384" s="1">
        <v>8</v>
      </c>
      <c r="P384">
        <f t="shared" si="77"/>
        <v>40</v>
      </c>
      <c r="Q384">
        <f t="shared" si="73"/>
        <v>16</v>
      </c>
      <c r="R384">
        <f t="shared" si="74"/>
        <v>3</v>
      </c>
      <c r="S384">
        <f t="shared" si="75"/>
        <v>0</v>
      </c>
      <c r="T384">
        <f t="shared" si="76"/>
        <v>1</v>
      </c>
    </row>
    <row r="385" spans="1:20" x14ac:dyDescent="0.25">
      <c r="A385" s="1">
        <v>9</v>
      </c>
      <c r="B385">
        <v>50</v>
      </c>
      <c r="C385">
        <v>16</v>
      </c>
      <c r="D385">
        <v>2</v>
      </c>
      <c r="E385">
        <v>0</v>
      </c>
      <c r="F385">
        <v>0</v>
      </c>
      <c r="H385" s="1">
        <v>9</v>
      </c>
      <c r="I385">
        <v>0</v>
      </c>
      <c r="J385">
        <v>0</v>
      </c>
      <c r="K385">
        <v>0</v>
      </c>
      <c r="L385">
        <v>1</v>
      </c>
      <c r="M385">
        <v>4</v>
      </c>
      <c r="O385" s="1">
        <v>9</v>
      </c>
      <c r="P385">
        <f t="shared" si="77"/>
        <v>50</v>
      </c>
      <c r="Q385">
        <f t="shared" si="73"/>
        <v>16</v>
      </c>
      <c r="R385">
        <f t="shared" si="74"/>
        <v>2</v>
      </c>
      <c r="S385">
        <f t="shared" si="75"/>
        <v>1</v>
      </c>
      <c r="T385">
        <f t="shared" si="76"/>
        <v>0</v>
      </c>
    </row>
    <row r="386" spans="1:20" x14ac:dyDescent="0.25">
      <c r="A386" s="1">
        <v>10</v>
      </c>
      <c r="B386">
        <v>53</v>
      </c>
      <c r="C386">
        <v>24</v>
      </c>
      <c r="D386">
        <v>2</v>
      </c>
      <c r="E386">
        <v>1</v>
      </c>
      <c r="F386">
        <v>0</v>
      </c>
      <c r="H386" s="1">
        <v>10</v>
      </c>
      <c r="I386">
        <v>0</v>
      </c>
      <c r="J386">
        <v>0</v>
      </c>
      <c r="K386">
        <v>0</v>
      </c>
      <c r="L386">
        <v>0</v>
      </c>
      <c r="M386">
        <v>4</v>
      </c>
      <c r="O386" s="1">
        <v>10</v>
      </c>
      <c r="P386">
        <f t="shared" si="77"/>
        <v>53</v>
      </c>
      <c r="Q386">
        <f t="shared" si="73"/>
        <v>24</v>
      </c>
      <c r="R386">
        <f t="shared" si="74"/>
        <v>2</v>
      </c>
      <c r="S386">
        <f t="shared" si="75"/>
        <v>0</v>
      </c>
      <c r="T386">
        <f t="shared" si="76"/>
        <v>0</v>
      </c>
    </row>
    <row r="387" spans="1:20" x14ac:dyDescent="0.25">
      <c r="A387" s="1">
        <v>11</v>
      </c>
      <c r="B387">
        <v>52</v>
      </c>
      <c r="C387">
        <v>19</v>
      </c>
      <c r="D387">
        <v>2</v>
      </c>
      <c r="E387">
        <v>0</v>
      </c>
      <c r="F387">
        <v>0</v>
      </c>
      <c r="H387" s="1">
        <v>11</v>
      </c>
      <c r="I387">
        <v>0</v>
      </c>
      <c r="J387">
        <v>0</v>
      </c>
      <c r="K387">
        <v>1</v>
      </c>
      <c r="L387">
        <v>0</v>
      </c>
      <c r="M387">
        <v>7</v>
      </c>
      <c r="O387" s="1">
        <v>11</v>
      </c>
      <c r="P387">
        <f t="shared" si="77"/>
        <v>52</v>
      </c>
      <c r="Q387">
        <f t="shared" si="73"/>
        <v>19</v>
      </c>
      <c r="R387">
        <f t="shared" si="74"/>
        <v>3</v>
      </c>
      <c r="S387">
        <f t="shared" si="75"/>
        <v>0</v>
      </c>
      <c r="T387">
        <f t="shared" si="76"/>
        <v>3</v>
      </c>
    </row>
    <row r="388" spans="1:20" x14ac:dyDescent="0.25">
      <c r="A388" s="1">
        <v>12</v>
      </c>
      <c r="B388">
        <v>40</v>
      </c>
      <c r="C388">
        <v>15</v>
      </c>
      <c r="D388">
        <v>5</v>
      </c>
      <c r="E388">
        <v>0</v>
      </c>
      <c r="F388">
        <v>0</v>
      </c>
      <c r="H388" s="1">
        <v>12</v>
      </c>
      <c r="I388">
        <v>0</v>
      </c>
      <c r="J388">
        <v>0</v>
      </c>
      <c r="K388">
        <v>0</v>
      </c>
      <c r="L388">
        <v>0</v>
      </c>
      <c r="M388">
        <v>7</v>
      </c>
      <c r="O388" s="1">
        <v>12</v>
      </c>
      <c r="P388">
        <f t="shared" si="77"/>
        <v>40</v>
      </c>
      <c r="Q388">
        <f t="shared" si="73"/>
        <v>15</v>
      </c>
      <c r="R388">
        <f t="shared" si="74"/>
        <v>4</v>
      </c>
      <c r="S388">
        <f t="shared" si="75"/>
        <v>0</v>
      </c>
      <c r="T388">
        <f t="shared" si="76"/>
        <v>0</v>
      </c>
    </row>
    <row r="389" spans="1:20" x14ac:dyDescent="0.25">
      <c r="A389" s="1">
        <v>13</v>
      </c>
      <c r="B389">
        <v>56</v>
      </c>
      <c r="C389">
        <v>21</v>
      </c>
      <c r="D389">
        <v>1</v>
      </c>
      <c r="E389">
        <v>0</v>
      </c>
      <c r="F389">
        <v>0</v>
      </c>
      <c r="H389" s="1">
        <v>13</v>
      </c>
      <c r="I389">
        <v>0</v>
      </c>
      <c r="J389">
        <v>0</v>
      </c>
      <c r="K389">
        <v>0</v>
      </c>
      <c r="L389">
        <v>0</v>
      </c>
      <c r="M389">
        <v>7</v>
      </c>
      <c r="O389" s="1">
        <v>13</v>
      </c>
      <c r="P389">
        <f t="shared" si="77"/>
        <v>56</v>
      </c>
      <c r="Q389">
        <f t="shared" si="73"/>
        <v>21</v>
      </c>
      <c r="R389">
        <f t="shared" si="74"/>
        <v>1</v>
      </c>
      <c r="S389">
        <f t="shared" si="75"/>
        <v>0</v>
      </c>
      <c r="T389">
        <f t="shared" si="76"/>
        <v>0</v>
      </c>
    </row>
    <row r="390" spans="1:20" x14ac:dyDescent="0.25">
      <c r="A390" s="1">
        <v>14</v>
      </c>
      <c r="B390">
        <v>48</v>
      </c>
      <c r="C390">
        <v>18</v>
      </c>
      <c r="D390">
        <v>1</v>
      </c>
      <c r="E390">
        <v>0</v>
      </c>
      <c r="F390">
        <v>0</v>
      </c>
      <c r="H390" s="1">
        <v>14</v>
      </c>
      <c r="I390">
        <v>0</v>
      </c>
      <c r="J390">
        <v>0</v>
      </c>
      <c r="K390">
        <v>0</v>
      </c>
      <c r="L390">
        <v>1</v>
      </c>
      <c r="M390">
        <v>8</v>
      </c>
      <c r="O390" s="1">
        <v>14</v>
      </c>
      <c r="P390">
        <f t="shared" si="77"/>
        <v>48</v>
      </c>
      <c r="Q390">
        <f t="shared" si="73"/>
        <v>18</v>
      </c>
      <c r="R390">
        <f t="shared" si="74"/>
        <v>1</v>
      </c>
      <c r="S390">
        <f t="shared" si="75"/>
        <v>1</v>
      </c>
      <c r="T390">
        <f t="shared" si="76"/>
        <v>1</v>
      </c>
    </row>
    <row r="391" spans="1:20" x14ac:dyDescent="0.25">
      <c r="A391" s="1">
        <v>15</v>
      </c>
      <c r="B391">
        <v>52</v>
      </c>
      <c r="C391">
        <v>20</v>
      </c>
      <c r="D391">
        <v>1</v>
      </c>
      <c r="E391">
        <v>1</v>
      </c>
      <c r="F391">
        <v>0</v>
      </c>
      <c r="H391" s="1">
        <v>15</v>
      </c>
      <c r="I391">
        <v>0</v>
      </c>
      <c r="J391">
        <v>0</v>
      </c>
      <c r="K391">
        <v>0</v>
      </c>
      <c r="L391">
        <v>0</v>
      </c>
      <c r="M391">
        <v>11</v>
      </c>
      <c r="O391" s="1">
        <v>15</v>
      </c>
      <c r="P391">
        <f t="shared" si="77"/>
        <v>52</v>
      </c>
      <c r="Q391">
        <f t="shared" si="73"/>
        <v>20</v>
      </c>
      <c r="R391">
        <f t="shared" si="74"/>
        <v>1</v>
      </c>
      <c r="S391">
        <f t="shared" si="75"/>
        <v>0</v>
      </c>
      <c r="T391">
        <f t="shared" si="76"/>
        <v>3</v>
      </c>
    </row>
    <row r="392" spans="1:20" x14ac:dyDescent="0.25">
      <c r="A392" s="1">
        <v>16</v>
      </c>
      <c r="B392">
        <v>48</v>
      </c>
      <c r="C392">
        <v>22</v>
      </c>
      <c r="D392">
        <v>1</v>
      </c>
      <c r="E392">
        <v>0</v>
      </c>
      <c r="F392">
        <v>0</v>
      </c>
      <c r="H392" s="1">
        <v>16</v>
      </c>
      <c r="I392">
        <v>0</v>
      </c>
      <c r="J392">
        <v>0</v>
      </c>
      <c r="K392">
        <v>0</v>
      </c>
      <c r="L392">
        <v>1</v>
      </c>
      <c r="M392">
        <v>13</v>
      </c>
      <c r="O392" s="1">
        <v>16</v>
      </c>
      <c r="P392">
        <f t="shared" si="77"/>
        <v>48</v>
      </c>
      <c r="Q392">
        <f t="shared" si="73"/>
        <v>22</v>
      </c>
      <c r="R392">
        <f t="shared" si="74"/>
        <v>1</v>
      </c>
      <c r="S392">
        <f t="shared" si="75"/>
        <v>1</v>
      </c>
      <c r="T392">
        <f t="shared" si="76"/>
        <v>2</v>
      </c>
    </row>
    <row r="393" spans="1:20" x14ac:dyDescent="0.25">
      <c r="A393" s="1">
        <v>17</v>
      </c>
      <c r="B393">
        <v>56</v>
      </c>
      <c r="C393">
        <v>15</v>
      </c>
      <c r="D393">
        <v>1</v>
      </c>
      <c r="E393">
        <v>0</v>
      </c>
      <c r="F393">
        <v>0</v>
      </c>
      <c r="H393" s="1">
        <v>17</v>
      </c>
      <c r="I393">
        <v>0</v>
      </c>
      <c r="J393">
        <v>0</v>
      </c>
      <c r="K393">
        <v>0</v>
      </c>
      <c r="L393">
        <v>1</v>
      </c>
      <c r="M393">
        <v>13</v>
      </c>
      <c r="O393" s="1">
        <v>17</v>
      </c>
      <c r="P393">
        <f t="shared" si="77"/>
        <v>56</v>
      </c>
      <c r="Q393">
        <f t="shared" si="73"/>
        <v>15</v>
      </c>
      <c r="R393">
        <f t="shared" si="74"/>
        <v>1</v>
      </c>
      <c r="S393">
        <f t="shared" si="75"/>
        <v>0</v>
      </c>
      <c r="T393">
        <f t="shared" si="76"/>
        <v>0</v>
      </c>
    </row>
    <row r="394" spans="1:20" x14ac:dyDescent="0.25">
      <c r="A394" s="1">
        <v>18</v>
      </c>
      <c r="B394">
        <v>47</v>
      </c>
      <c r="C394">
        <v>15</v>
      </c>
      <c r="D394">
        <v>1</v>
      </c>
      <c r="E394">
        <v>0</v>
      </c>
      <c r="F394">
        <v>0</v>
      </c>
      <c r="H394" s="1">
        <v>18</v>
      </c>
      <c r="I394">
        <v>0</v>
      </c>
      <c r="J394">
        <v>0</v>
      </c>
      <c r="K394">
        <v>0</v>
      </c>
      <c r="L394">
        <v>1</v>
      </c>
      <c r="M394">
        <v>14</v>
      </c>
      <c r="O394" s="1">
        <v>18</v>
      </c>
      <c r="P394">
        <f t="shared" si="77"/>
        <v>47</v>
      </c>
      <c r="Q394">
        <f t="shared" si="73"/>
        <v>15</v>
      </c>
      <c r="R394">
        <f t="shared" si="74"/>
        <v>1</v>
      </c>
      <c r="S394">
        <f t="shared" si="75"/>
        <v>0</v>
      </c>
      <c r="T394">
        <f t="shared" si="76"/>
        <v>1</v>
      </c>
    </row>
    <row r="395" spans="1:20" x14ac:dyDescent="0.25">
      <c r="A395" s="1">
        <v>19</v>
      </c>
      <c r="B395">
        <v>50</v>
      </c>
      <c r="C395">
        <v>14</v>
      </c>
      <c r="D395">
        <v>0</v>
      </c>
      <c r="E395">
        <v>0</v>
      </c>
      <c r="F395">
        <v>13</v>
      </c>
      <c r="H395" s="1">
        <v>19</v>
      </c>
      <c r="I395">
        <v>0</v>
      </c>
      <c r="J395">
        <v>0</v>
      </c>
      <c r="K395">
        <v>0</v>
      </c>
      <c r="L395">
        <v>1</v>
      </c>
      <c r="M395">
        <v>1</v>
      </c>
      <c r="O395" s="1">
        <v>19</v>
      </c>
      <c r="P395">
        <f t="shared" si="77"/>
        <v>50</v>
      </c>
      <c r="Q395">
        <f t="shared" si="73"/>
        <v>14</v>
      </c>
      <c r="R395">
        <f t="shared" si="74"/>
        <v>0</v>
      </c>
      <c r="S395">
        <f t="shared" si="75"/>
        <v>0</v>
      </c>
      <c r="T395">
        <f t="shared" si="76"/>
        <v>0</v>
      </c>
    </row>
    <row r="396" spans="1:20" x14ac:dyDescent="0.25">
      <c r="A396" s="1">
        <v>20</v>
      </c>
      <c r="B396">
        <v>47</v>
      </c>
      <c r="C396">
        <v>24</v>
      </c>
      <c r="D396">
        <v>6</v>
      </c>
      <c r="E396">
        <v>0</v>
      </c>
      <c r="F396">
        <v>0</v>
      </c>
      <c r="H396" s="1">
        <v>20</v>
      </c>
      <c r="I396">
        <v>0</v>
      </c>
      <c r="J396">
        <v>0</v>
      </c>
      <c r="K396">
        <v>0</v>
      </c>
      <c r="L396">
        <v>1</v>
      </c>
      <c r="M396">
        <v>2</v>
      </c>
      <c r="O396" s="1">
        <v>20</v>
      </c>
      <c r="P396">
        <f t="shared" si="77"/>
        <v>47</v>
      </c>
      <c r="Q396">
        <f t="shared" si="73"/>
        <v>24</v>
      </c>
      <c r="R396">
        <f t="shared" si="74"/>
        <v>6</v>
      </c>
      <c r="S396">
        <f t="shared" si="75"/>
        <v>0</v>
      </c>
      <c r="T396">
        <f t="shared" si="76"/>
        <v>1</v>
      </c>
    </row>
    <row r="397" spans="1:20" x14ac:dyDescent="0.25">
      <c r="A397" s="1">
        <v>21</v>
      </c>
      <c r="B397">
        <v>52</v>
      </c>
      <c r="C397">
        <v>22</v>
      </c>
      <c r="D397">
        <v>1</v>
      </c>
      <c r="E397">
        <v>1</v>
      </c>
      <c r="F397">
        <v>0</v>
      </c>
      <c r="H397" s="1">
        <v>21</v>
      </c>
      <c r="I397">
        <v>0</v>
      </c>
      <c r="J397">
        <v>0</v>
      </c>
      <c r="K397">
        <v>0</v>
      </c>
      <c r="L397">
        <v>0</v>
      </c>
      <c r="M397">
        <v>2</v>
      </c>
      <c r="O397" s="1">
        <v>21</v>
      </c>
      <c r="P397">
        <f t="shared" si="77"/>
        <v>52</v>
      </c>
      <c r="Q397">
        <f t="shared" si="73"/>
        <v>22</v>
      </c>
      <c r="R397">
        <f t="shared" si="74"/>
        <v>1</v>
      </c>
      <c r="S397">
        <f t="shared" si="75"/>
        <v>0</v>
      </c>
      <c r="T397">
        <f t="shared" si="76"/>
        <v>0</v>
      </c>
    </row>
    <row r="398" spans="1:20" x14ac:dyDescent="0.25">
      <c r="A398" s="1">
        <v>22</v>
      </c>
      <c r="B398">
        <v>54</v>
      </c>
      <c r="C398">
        <v>19</v>
      </c>
      <c r="D398">
        <v>1</v>
      </c>
      <c r="E398">
        <v>0</v>
      </c>
      <c r="F398">
        <v>0</v>
      </c>
      <c r="H398" s="1">
        <v>22</v>
      </c>
      <c r="I398">
        <v>0</v>
      </c>
      <c r="J398">
        <v>0</v>
      </c>
      <c r="K398">
        <v>0</v>
      </c>
      <c r="L398">
        <v>0</v>
      </c>
      <c r="M398">
        <v>2</v>
      </c>
      <c r="O398" s="1">
        <v>22</v>
      </c>
      <c r="P398">
        <f t="shared" si="77"/>
        <v>54</v>
      </c>
      <c r="Q398">
        <f t="shared" si="73"/>
        <v>19</v>
      </c>
      <c r="R398">
        <f t="shared" si="74"/>
        <v>1</v>
      </c>
      <c r="S398">
        <f t="shared" si="75"/>
        <v>0</v>
      </c>
      <c r="T398">
        <f t="shared" si="76"/>
        <v>0</v>
      </c>
    </row>
    <row r="399" spans="1:20" x14ac:dyDescent="0.25">
      <c r="A399" s="1">
        <v>23</v>
      </c>
      <c r="B399">
        <v>42</v>
      </c>
      <c r="C399">
        <v>20</v>
      </c>
      <c r="D399">
        <v>1</v>
      </c>
      <c r="E399">
        <v>0</v>
      </c>
      <c r="F399">
        <v>0</v>
      </c>
      <c r="H399" s="1">
        <v>23</v>
      </c>
      <c r="I399">
        <v>0</v>
      </c>
      <c r="J399">
        <v>0</v>
      </c>
      <c r="K399">
        <v>0</v>
      </c>
      <c r="L399">
        <v>0</v>
      </c>
      <c r="M399">
        <v>3</v>
      </c>
      <c r="O399" s="1">
        <v>23</v>
      </c>
      <c r="P399">
        <f t="shared" si="77"/>
        <v>42</v>
      </c>
      <c r="Q399">
        <f t="shared" si="73"/>
        <v>20</v>
      </c>
      <c r="R399">
        <f t="shared" si="74"/>
        <v>1</v>
      </c>
      <c r="S399">
        <f t="shared" si="75"/>
        <v>0</v>
      </c>
      <c r="T399">
        <f t="shared" si="76"/>
        <v>1</v>
      </c>
    </row>
    <row r="400" spans="1:20" x14ac:dyDescent="0.25">
      <c r="A400" s="1">
        <v>24</v>
      </c>
      <c r="B400">
        <v>47</v>
      </c>
      <c r="C400">
        <v>15</v>
      </c>
      <c r="D400">
        <v>1</v>
      </c>
      <c r="E400">
        <v>0</v>
      </c>
      <c r="F400">
        <v>0</v>
      </c>
      <c r="H400" s="1">
        <v>24</v>
      </c>
      <c r="I400">
        <v>0</v>
      </c>
      <c r="J400">
        <v>0</v>
      </c>
      <c r="K400">
        <v>0</v>
      </c>
      <c r="L400">
        <v>1</v>
      </c>
      <c r="M400">
        <v>4</v>
      </c>
      <c r="O400" s="1">
        <v>24</v>
      </c>
      <c r="P400">
        <f t="shared" si="77"/>
        <v>47</v>
      </c>
      <c r="Q400">
        <f t="shared" si="73"/>
        <v>15</v>
      </c>
      <c r="R400">
        <f t="shared" si="74"/>
        <v>1</v>
      </c>
      <c r="S400">
        <f t="shared" si="75"/>
        <v>1</v>
      </c>
      <c r="T400">
        <f t="shared" si="76"/>
        <v>1</v>
      </c>
    </row>
    <row r="401" spans="1:20" x14ac:dyDescent="0.25">
      <c r="A401" s="1">
        <v>25</v>
      </c>
      <c r="B401">
        <v>56</v>
      </c>
      <c r="C401">
        <v>13</v>
      </c>
      <c r="D401">
        <v>1</v>
      </c>
      <c r="E401">
        <v>0</v>
      </c>
      <c r="F401">
        <v>0</v>
      </c>
      <c r="H401" s="1">
        <v>25</v>
      </c>
      <c r="I401">
        <v>0</v>
      </c>
      <c r="J401">
        <v>0</v>
      </c>
      <c r="K401">
        <v>0</v>
      </c>
      <c r="L401">
        <v>1</v>
      </c>
      <c r="M401">
        <v>4</v>
      </c>
      <c r="O401" s="1">
        <v>25</v>
      </c>
      <c r="P401">
        <f t="shared" si="77"/>
        <v>56</v>
      </c>
      <c r="Q401">
        <f t="shared" si="73"/>
        <v>13</v>
      </c>
      <c r="R401">
        <f t="shared" si="74"/>
        <v>1</v>
      </c>
      <c r="S401">
        <f t="shared" si="75"/>
        <v>0</v>
      </c>
      <c r="T401">
        <f t="shared" si="76"/>
        <v>0</v>
      </c>
    </row>
    <row r="402" spans="1:20" x14ac:dyDescent="0.25">
      <c r="A402" s="1">
        <v>26</v>
      </c>
      <c r="B402">
        <v>52</v>
      </c>
      <c r="C402">
        <v>26</v>
      </c>
      <c r="D402">
        <v>2</v>
      </c>
      <c r="E402">
        <v>0</v>
      </c>
      <c r="F402">
        <v>0</v>
      </c>
      <c r="H402" s="1">
        <v>26</v>
      </c>
      <c r="I402">
        <v>0</v>
      </c>
      <c r="J402">
        <v>0</v>
      </c>
      <c r="K402">
        <v>0</v>
      </c>
      <c r="L402">
        <v>2</v>
      </c>
      <c r="M402">
        <v>4</v>
      </c>
      <c r="O402" s="1">
        <v>26</v>
      </c>
      <c r="P402">
        <f t="shared" si="77"/>
        <v>52</v>
      </c>
      <c r="Q402">
        <f t="shared" si="73"/>
        <v>26</v>
      </c>
      <c r="R402">
        <f t="shared" si="74"/>
        <v>2</v>
      </c>
      <c r="S402">
        <f t="shared" si="75"/>
        <v>1</v>
      </c>
      <c r="T402">
        <f t="shared" si="76"/>
        <v>0</v>
      </c>
    </row>
    <row r="403" spans="1:20" x14ac:dyDescent="0.25">
      <c r="A403" s="1">
        <v>27</v>
      </c>
      <c r="B403">
        <v>54</v>
      </c>
      <c r="C403">
        <v>22</v>
      </c>
      <c r="D403">
        <v>2</v>
      </c>
      <c r="E403">
        <v>0</v>
      </c>
      <c r="F403">
        <v>0</v>
      </c>
      <c r="H403" s="1">
        <v>27</v>
      </c>
      <c r="I403">
        <v>0</v>
      </c>
      <c r="J403">
        <v>0</v>
      </c>
      <c r="K403">
        <v>0</v>
      </c>
      <c r="L403">
        <v>2</v>
      </c>
      <c r="M403">
        <v>4</v>
      </c>
      <c r="O403" s="1">
        <v>27</v>
      </c>
      <c r="P403">
        <f t="shared" si="77"/>
        <v>54</v>
      </c>
      <c r="Q403">
        <f t="shared" si="73"/>
        <v>22</v>
      </c>
      <c r="R403">
        <f t="shared" si="74"/>
        <v>2</v>
      </c>
      <c r="S403">
        <f t="shared" si="75"/>
        <v>0</v>
      </c>
      <c r="T403">
        <f t="shared" si="76"/>
        <v>0</v>
      </c>
    </row>
    <row r="404" spans="1:20" x14ac:dyDescent="0.25">
      <c r="A404" s="1">
        <v>28</v>
      </c>
      <c r="B404">
        <v>52</v>
      </c>
      <c r="C404">
        <v>14</v>
      </c>
      <c r="D404">
        <v>0</v>
      </c>
      <c r="E404">
        <v>0</v>
      </c>
      <c r="F404">
        <v>0</v>
      </c>
      <c r="H404" s="1">
        <v>28</v>
      </c>
      <c r="I404">
        <v>0</v>
      </c>
      <c r="J404">
        <v>0</v>
      </c>
      <c r="K404">
        <v>0</v>
      </c>
      <c r="L404">
        <v>2</v>
      </c>
      <c r="M404">
        <v>4</v>
      </c>
      <c r="O404" s="1">
        <v>28</v>
      </c>
      <c r="P404">
        <f t="shared" si="77"/>
        <v>52</v>
      </c>
      <c r="Q404">
        <f t="shared" si="73"/>
        <v>14</v>
      </c>
      <c r="R404">
        <f t="shared" si="74"/>
        <v>0</v>
      </c>
      <c r="S404">
        <f t="shared" si="75"/>
        <v>0</v>
      </c>
      <c r="T404">
        <f t="shared" si="76"/>
        <v>0</v>
      </c>
    </row>
    <row r="405" spans="1:20" x14ac:dyDescent="0.25">
      <c r="A405" s="1">
        <v>29</v>
      </c>
      <c r="B405">
        <v>45</v>
      </c>
      <c r="C405">
        <v>17</v>
      </c>
      <c r="D405">
        <v>2</v>
      </c>
      <c r="E405">
        <v>0</v>
      </c>
      <c r="F405">
        <v>0</v>
      </c>
      <c r="H405" s="1">
        <v>29</v>
      </c>
      <c r="I405">
        <v>0</v>
      </c>
      <c r="J405">
        <v>0</v>
      </c>
      <c r="K405">
        <v>0</v>
      </c>
      <c r="L405">
        <v>3</v>
      </c>
      <c r="M405">
        <v>4</v>
      </c>
      <c r="O405" s="1">
        <v>29</v>
      </c>
      <c r="P405">
        <f t="shared" si="77"/>
        <v>45</v>
      </c>
      <c r="Q405">
        <f t="shared" si="73"/>
        <v>17</v>
      </c>
      <c r="R405">
        <f t="shared" si="74"/>
        <v>2</v>
      </c>
      <c r="S405">
        <f t="shared" si="75"/>
        <v>1</v>
      </c>
      <c r="T405">
        <f t="shared" si="76"/>
        <v>0</v>
      </c>
    </row>
    <row r="406" spans="1:20" x14ac:dyDescent="0.25">
      <c r="A406" s="1">
        <v>30</v>
      </c>
      <c r="B406">
        <v>54</v>
      </c>
      <c r="C406">
        <v>21</v>
      </c>
      <c r="D406">
        <v>1</v>
      </c>
      <c r="E406">
        <v>3</v>
      </c>
      <c r="F406">
        <v>0</v>
      </c>
      <c r="H406" s="1">
        <v>30</v>
      </c>
      <c r="I406">
        <v>0</v>
      </c>
      <c r="J406">
        <v>0</v>
      </c>
      <c r="K406">
        <v>0</v>
      </c>
      <c r="L406">
        <v>0</v>
      </c>
      <c r="M406">
        <v>4</v>
      </c>
      <c r="O406" s="1">
        <v>30</v>
      </c>
      <c r="P406">
        <f t="shared" si="77"/>
        <v>54</v>
      </c>
      <c r="Q406">
        <f t="shared" si="73"/>
        <v>21</v>
      </c>
      <c r="R406">
        <f t="shared" si="74"/>
        <v>1</v>
      </c>
      <c r="S406">
        <f t="shared" si="75"/>
        <v>0</v>
      </c>
      <c r="T406">
        <f t="shared" si="76"/>
        <v>0</v>
      </c>
    </row>
    <row r="407" spans="1:20" x14ac:dyDescent="0.25">
      <c r="A407" s="1">
        <v>31</v>
      </c>
      <c r="B407">
        <v>55</v>
      </c>
      <c r="C407">
        <v>18</v>
      </c>
      <c r="D407">
        <v>1</v>
      </c>
      <c r="E407">
        <v>0</v>
      </c>
      <c r="F407">
        <v>0</v>
      </c>
      <c r="H407" s="1">
        <v>31</v>
      </c>
      <c r="I407">
        <v>0</v>
      </c>
      <c r="J407">
        <v>0</v>
      </c>
      <c r="K407">
        <v>0</v>
      </c>
      <c r="L407">
        <v>1</v>
      </c>
      <c r="M407">
        <v>5</v>
      </c>
      <c r="O407" s="1">
        <v>31</v>
      </c>
      <c r="P407">
        <f t="shared" si="77"/>
        <v>55</v>
      </c>
      <c r="Q407">
        <f t="shared" si="73"/>
        <v>18</v>
      </c>
      <c r="R407">
        <f t="shared" si="74"/>
        <v>1</v>
      </c>
      <c r="S407">
        <f t="shared" si="75"/>
        <v>1</v>
      </c>
      <c r="T407">
        <f t="shared" si="76"/>
        <v>1</v>
      </c>
    </row>
    <row r="408" spans="1:20" x14ac:dyDescent="0.25">
      <c r="A408" s="1">
        <v>32</v>
      </c>
      <c r="B408">
        <v>52</v>
      </c>
      <c r="C408">
        <v>18</v>
      </c>
      <c r="D408">
        <v>1</v>
      </c>
      <c r="E408">
        <v>0</v>
      </c>
      <c r="F408">
        <v>0</v>
      </c>
      <c r="H408" s="1">
        <v>32</v>
      </c>
      <c r="I408">
        <v>0</v>
      </c>
      <c r="J408">
        <v>0</v>
      </c>
      <c r="K408">
        <v>0</v>
      </c>
      <c r="L408">
        <v>1</v>
      </c>
      <c r="M408">
        <v>5</v>
      </c>
      <c r="O408" s="1">
        <v>32</v>
      </c>
      <c r="P408">
        <f t="shared" si="77"/>
        <v>52</v>
      </c>
      <c r="Q408">
        <f t="shared" si="73"/>
        <v>18</v>
      </c>
      <c r="R408">
        <f t="shared" si="74"/>
        <v>1</v>
      </c>
      <c r="S408">
        <f t="shared" si="75"/>
        <v>0</v>
      </c>
      <c r="T408">
        <f t="shared" si="76"/>
        <v>0</v>
      </c>
    </row>
    <row r="409" spans="1:20" x14ac:dyDescent="0.25">
      <c r="A409" s="1">
        <v>33</v>
      </c>
      <c r="B409">
        <v>46</v>
      </c>
      <c r="C409">
        <v>23</v>
      </c>
      <c r="D409">
        <v>2</v>
      </c>
      <c r="E409">
        <v>0</v>
      </c>
      <c r="F409">
        <v>0</v>
      </c>
      <c r="H409" s="1">
        <v>33</v>
      </c>
      <c r="I409">
        <v>0</v>
      </c>
      <c r="J409">
        <v>0</v>
      </c>
      <c r="K409">
        <v>0</v>
      </c>
      <c r="L409">
        <v>1</v>
      </c>
      <c r="M409">
        <v>5</v>
      </c>
      <c r="O409" s="1">
        <v>33</v>
      </c>
      <c r="P409">
        <f t="shared" si="77"/>
        <v>46</v>
      </c>
      <c r="Q409">
        <f t="shared" si="73"/>
        <v>23</v>
      </c>
      <c r="R409">
        <f t="shared" si="74"/>
        <v>2</v>
      </c>
      <c r="S409">
        <f t="shared" si="75"/>
        <v>0</v>
      </c>
      <c r="T409">
        <f t="shared" si="76"/>
        <v>0</v>
      </c>
    </row>
    <row r="410" spans="1:20" x14ac:dyDescent="0.25">
      <c r="A410" s="1">
        <v>34</v>
      </c>
      <c r="B410">
        <v>51</v>
      </c>
      <c r="C410">
        <v>20</v>
      </c>
      <c r="D410">
        <v>3</v>
      </c>
      <c r="E410">
        <v>0</v>
      </c>
      <c r="F410">
        <v>0</v>
      </c>
      <c r="H410" s="1">
        <v>34</v>
      </c>
      <c r="I410">
        <v>0</v>
      </c>
      <c r="J410">
        <v>0</v>
      </c>
      <c r="K410">
        <v>0</v>
      </c>
      <c r="L410">
        <v>1</v>
      </c>
      <c r="M410">
        <v>5</v>
      </c>
      <c r="O410" s="1">
        <v>34</v>
      </c>
      <c r="P410">
        <f t="shared" si="77"/>
        <v>51</v>
      </c>
      <c r="Q410">
        <f t="shared" si="73"/>
        <v>20</v>
      </c>
      <c r="R410">
        <f t="shared" si="74"/>
        <v>3</v>
      </c>
      <c r="S410">
        <f t="shared" si="75"/>
        <v>0</v>
      </c>
      <c r="T410">
        <f t="shared" si="76"/>
        <v>0</v>
      </c>
    </row>
    <row r="411" spans="1:20" x14ac:dyDescent="0.25">
      <c r="A411" s="1">
        <v>35</v>
      </c>
      <c r="B411">
        <v>50</v>
      </c>
      <c r="C411">
        <v>18</v>
      </c>
      <c r="D411">
        <v>1</v>
      </c>
      <c r="E411">
        <v>2</v>
      </c>
      <c r="F411">
        <v>5</v>
      </c>
      <c r="H411" s="1">
        <v>35</v>
      </c>
      <c r="I411">
        <v>0</v>
      </c>
      <c r="J411">
        <v>0</v>
      </c>
      <c r="K411">
        <v>0</v>
      </c>
      <c r="L411">
        <v>0</v>
      </c>
      <c r="M411">
        <v>0</v>
      </c>
      <c r="O411" s="1">
        <v>35</v>
      </c>
      <c r="P411">
        <f t="shared" si="77"/>
        <v>50</v>
      </c>
      <c r="Q411">
        <f t="shared" si="73"/>
        <v>18</v>
      </c>
      <c r="R411">
        <f t="shared" si="74"/>
        <v>1</v>
      </c>
      <c r="S411">
        <f t="shared" si="75"/>
        <v>1</v>
      </c>
      <c r="T411">
        <f t="shared" si="76"/>
        <v>0</v>
      </c>
    </row>
    <row r="412" spans="1:20" x14ac:dyDescent="0.25">
      <c r="A412" s="1">
        <v>36</v>
      </c>
      <c r="B412">
        <v>52</v>
      </c>
      <c r="C412">
        <v>16</v>
      </c>
      <c r="D412">
        <v>1</v>
      </c>
      <c r="E412">
        <v>0</v>
      </c>
      <c r="F412">
        <v>0</v>
      </c>
      <c r="H412" s="1">
        <v>36</v>
      </c>
      <c r="I412">
        <v>0</v>
      </c>
      <c r="J412">
        <v>0</v>
      </c>
      <c r="K412">
        <v>0</v>
      </c>
      <c r="L412">
        <v>0</v>
      </c>
      <c r="M412">
        <v>0</v>
      </c>
      <c r="O412" s="1">
        <v>36</v>
      </c>
      <c r="P412">
        <f t="shared" si="77"/>
        <v>52</v>
      </c>
      <c r="Q412">
        <f t="shared" si="73"/>
        <v>16</v>
      </c>
      <c r="R412">
        <f t="shared" si="74"/>
        <v>1</v>
      </c>
      <c r="S412">
        <f t="shared" si="75"/>
        <v>0</v>
      </c>
      <c r="T412">
        <f t="shared" si="76"/>
        <v>0</v>
      </c>
    </row>
    <row r="413" spans="1:20" x14ac:dyDescent="0.25">
      <c r="A413" s="1">
        <v>37</v>
      </c>
      <c r="B413">
        <v>47</v>
      </c>
      <c r="C413">
        <v>21</v>
      </c>
      <c r="D413">
        <v>1</v>
      </c>
      <c r="E413">
        <v>0</v>
      </c>
      <c r="F413">
        <v>0</v>
      </c>
      <c r="H413" s="1">
        <v>37</v>
      </c>
      <c r="I413">
        <v>0</v>
      </c>
      <c r="J413">
        <v>0</v>
      </c>
      <c r="K413">
        <v>0</v>
      </c>
      <c r="L413">
        <v>0</v>
      </c>
      <c r="M413">
        <v>0</v>
      </c>
      <c r="O413" s="1">
        <v>37</v>
      </c>
      <c r="P413">
        <f t="shared" si="77"/>
        <v>47</v>
      </c>
      <c r="Q413">
        <f t="shared" si="73"/>
        <v>21</v>
      </c>
      <c r="R413">
        <f t="shared" si="74"/>
        <v>1</v>
      </c>
      <c r="S413">
        <f t="shared" si="75"/>
        <v>0</v>
      </c>
      <c r="T413">
        <f t="shared" si="76"/>
        <v>0</v>
      </c>
    </row>
    <row r="414" spans="1:20" x14ac:dyDescent="0.25">
      <c r="A414" s="1">
        <v>38</v>
      </c>
      <c r="B414">
        <v>55</v>
      </c>
      <c r="C414">
        <v>21</v>
      </c>
      <c r="D414">
        <v>2</v>
      </c>
      <c r="E414">
        <v>2</v>
      </c>
      <c r="F414">
        <v>0</v>
      </c>
      <c r="H414" s="1">
        <v>38</v>
      </c>
      <c r="I414">
        <v>0</v>
      </c>
      <c r="J414">
        <v>0</v>
      </c>
      <c r="K414">
        <v>0</v>
      </c>
      <c r="L414">
        <v>0</v>
      </c>
      <c r="M414">
        <v>1</v>
      </c>
      <c r="O414" s="1">
        <v>38</v>
      </c>
      <c r="P414">
        <f t="shared" si="77"/>
        <v>55</v>
      </c>
      <c r="Q414">
        <f t="shared" si="73"/>
        <v>21</v>
      </c>
      <c r="R414">
        <f t="shared" si="74"/>
        <v>2</v>
      </c>
      <c r="S414">
        <f t="shared" si="75"/>
        <v>2</v>
      </c>
      <c r="T414">
        <f t="shared" si="76"/>
        <v>1</v>
      </c>
    </row>
    <row r="415" spans="1:20" x14ac:dyDescent="0.25">
      <c r="A415" s="1">
        <v>39</v>
      </c>
      <c r="B415">
        <v>52</v>
      </c>
      <c r="C415">
        <v>25</v>
      </c>
      <c r="D415">
        <v>2</v>
      </c>
      <c r="E415">
        <v>0</v>
      </c>
      <c r="F415">
        <v>0</v>
      </c>
      <c r="H415" s="1">
        <v>39</v>
      </c>
      <c r="I415">
        <v>0</v>
      </c>
      <c r="J415">
        <v>0</v>
      </c>
      <c r="K415">
        <v>0</v>
      </c>
      <c r="L415">
        <v>0</v>
      </c>
      <c r="M415">
        <v>3</v>
      </c>
      <c r="O415" s="1">
        <v>39</v>
      </c>
      <c r="P415">
        <f t="shared" si="77"/>
        <v>52</v>
      </c>
      <c r="Q415">
        <f t="shared" si="73"/>
        <v>25</v>
      </c>
      <c r="R415">
        <f t="shared" si="74"/>
        <v>2</v>
      </c>
      <c r="S415">
        <f t="shared" si="75"/>
        <v>0</v>
      </c>
      <c r="T415">
        <f t="shared" si="76"/>
        <v>2</v>
      </c>
    </row>
    <row r="416" spans="1:20" x14ac:dyDescent="0.25">
      <c r="A416" s="1">
        <v>40</v>
      </c>
      <c r="B416">
        <v>51</v>
      </c>
      <c r="C416">
        <v>22</v>
      </c>
      <c r="D416">
        <v>3</v>
      </c>
      <c r="E416">
        <v>0</v>
      </c>
      <c r="F416">
        <v>0</v>
      </c>
      <c r="H416" s="1">
        <v>40</v>
      </c>
      <c r="I416">
        <v>0</v>
      </c>
      <c r="J416">
        <v>0</v>
      </c>
      <c r="K416">
        <v>0</v>
      </c>
      <c r="L416">
        <v>1</v>
      </c>
      <c r="M416">
        <v>4</v>
      </c>
      <c r="O416" s="1">
        <v>40</v>
      </c>
      <c r="P416">
        <f t="shared" si="77"/>
        <v>51</v>
      </c>
      <c r="Q416">
        <f t="shared" si="73"/>
        <v>22</v>
      </c>
      <c r="R416">
        <f t="shared" si="74"/>
        <v>3</v>
      </c>
      <c r="S416">
        <f t="shared" si="75"/>
        <v>1</v>
      </c>
      <c r="T416">
        <f t="shared" si="76"/>
        <v>1</v>
      </c>
    </row>
    <row r="417" spans="1:20" x14ac:dyDescent="0.25">
      <c r="A417" s="1">
        <v>41</v>
      </c>
      <c r="B417">
        <v>49</v>
      </c>
      <c r="C417">
        <v>19</v>
      </c>
      <c r="D417">
        <v>1</v>
      </c>
      <c r="E417">
        <v>0</v>
      </c>
      <c r="F417">
        <v>0</v>
      </c>
      <c r="H417" s="1">
        <v>41</v>
      </c>
      <c r="I417">
        <v>0</v>
      </c>
      <c r="J417">
        <v>0</v>
      </c>
      <c r="K417">
        <v>0</v>
      </c>
      <c r="L417">
        <v>2</v>
      </c>
      <c r="M417">
        <v>4</v>
      </c>
      <c r="O417" s="1">
        <v>41</v>
      </c>
      <c r="P417">
        <f t="shared" si="77"/>
        <v>49</v>
      </c>
      <c r="Q417">
        <f t="shared" si="73"/>
        <v>19</v>
      </c>
      <c r="R417">
        <f t="shared" si="74"/>
        <v>1</v>
      </c>
      <c r="S417">
        <f t="shared" si="75"/>
        <v>1</v>
      </c>
      <c r="T417">
        <f t="shared" si="76"/>
        <v>0</v>
      </c>
    </row>
    <row r="418" spans="1:20" x14ac:dyDescent="0.25">
      <c r="A418" s="1">
        <v>42</v>
      </c>
      <c r="B418">
        <v>53</v>
      </c>
      <c r="C418">
        <v>25</v>
      </c>
      <c r="D418">
        <v>0</v>
      </c>
      <c r="E418">
        <v>3</v>
      </c>
      <c r="F418">
        <v>0</v>
      </c>
      <c r="H418" s="1">
        <v>42</v>
      </c>
      <c r="I418">
        <v>0</v>
      </c>
      <c r="J418">
        <v>0</v>
      </c>
      <c r="K418">
        <v>0</v>
      </c>
      <c r="L418">
        <v>0</v>
      </c>
      <c r="M418">
        <v>4</v>
      </c>
      <c r="O418" s="1">
        <v>42</v>
      </c>
      <c r="P418">
        <f t="shared" si="77"/>
        <v>53</v>
      </c>
      <c r="Q418">
        <f t="shared" si="73"/>
        <v>25</v>
      </c>
      <c r="R418">
        <f t="shared" si="74"/>
        <v>0</v>
      </c>
      <c r="S418">
        <f t="shared" si="75"/>
        <v>1</v>
      </c>
      <c r="T418">
        <f t="shared" si="76"/>
        <v>0</v>
      </c>
    </row>
    <row r="419" spans="1:20" x14ac:dyDescent="0.25">
      <c r="A419" s="1">
        <v>43</v>
      </c>
      <c r="B419">
        <v>55</v>
      </c>
      <c r="C419">
        <v>20</v>
      </c>
      <c r="D419">
        <v>0</v>
      </c>
      <c r="E419">
        <v>0</v>
      </c>
      <c r="F419">
        <v>5</v>
      </c>
      <c r="H419" s="1">
        <v>43</v>
      </c>
      <c r="I419">
        <v>0</v>
      </c>
      <c r="J419">
        <v>0</v>
      </c>
      <c r="K419">
        <v>0</v>
      </c>
      <c r="L419">
        <v>0</v>
      </c>
      <c r="M419">
        <v>0</v>
      </c>
      <c r="O419" s="1">
        <v>43</v>
      </c>
      <c r="P419">
        <f t="shared" si="77"/>
        <v>55</v>
      </c>
      <c r="Q419">
        <f t="shared" si="73"/>
        <v>20</v>
      </c>
      <c r="R419">
        <f t="shared" si="74"/>
        <v>0</v>
      </c>
      <c r="S419">
        <f t="shared" si="75"/>
        <v>0</v>
      </c>
      <c r="T419">
        <f t="shared" si="76"/>
        <v>1</v>
      </c>
    </row>
    <row r="420" spans="1:20" x14ac:dyDescent="0.25">
      <c r="A420" s="1">
        <v>44</v>
      </c>
      <c r="B420">
        <v>40</v>
      </c>
      <c r="C420">
        <v>22</v>
      </c>
      <c r="D420">
        <v>6</v>
      </c>
      <c r="E420">
        <v>0</v>
      </c>
      <c r="F420">
        <v>0</v>
      </c>
      <c r="H420" s="1">
        <v>44</v>
      </c>
      <c r="I420">
        <v>0</v>
      </c>
      <c r="J420">
        <v>0</v>
      </c>
      <c r="K420">
        <v>0</v>
      </c>
      <c r="L420">
        <v>0</v>
      </c>
      <c r="M420">
        <v>1</v>
      </c>
      <c r="O420" s="1">
        <v>44</v>
      </c>
      <c r="P420">
        <f t="shared" si="77"/>
        <v>40</v>
      </c>
      <c r="Q420">
        <f t="shared" si="73"/>
        <v>22</v>
      </c>
      <c r="R420">
        <f t="shared" si="74"/>
        <v>6</v>
      </c>
      <c r="S420">
        <f t="shared" si="75"/>
        <v>0</v>
      </c>
      <c r="T420">
        <f t="shared" si="76"/>
        <v>1</v>
      </c>
    </row>
    <row r="421" spans="1:20" x14ac:dyDescent="0.25">
      <c r="A421" s="1">
        <v>45</v>
      </c>
      <c r="B421">
        <v>56</v>
      </c>
      <c r="C421">
        <v>15</v>
      </c>
      <c r="D421">
        <v>2</v>
      </c>
      <c r="E421">
        <v>0</v>
      </c>
      <c r="F421">
        <v>0</v>
      </c>
      <c r="H421" s="1">
        <v>45</v>
      </c>
      <c r="I421">
        <v>0</v>
      </c>
      <c r="J421">
        <v>0</v>
      </c>
      <c r="K421">
        <v>0</v>
      </c>
      <c r="L421">
        <v>1</v>
      </c>
      <c r="M421">
        <v>1</v>
      </c>
      <c r="O421" s="1">
        <v>45</v>
      </c>
      <c r="P421">
        <f t="shared" si="77"/>
        <v>56</v>
      </c>
      <c r="Q421">
        <f t="shared" si="73"/>
        <v>15</v>
      </c>
      <c r="R421">
        <f t="shared" si="74"/>
        <v>2</v>
      </c>
      <c r="S421">
        <f t="shared" si="75"/>
        <v>1</v>
      </c>
      <c r="T421">
        <f t="shared" si="76"/>
        <v>0</v>
      </c>
    </row>
    <row r="422" spans="1:20" x14ac:dyDescent="0.25">
      <c r="A422" s="1">
        <v>46</v>
      </c>
      <c r="B422">
        <v>49</v>
      </c>
      <c r="C422">
        <v>12</v>
      </c>
      <c r="D422">
        <v>2</v>
      </c>
      <c r="E422">
        <v>0</v>
      </c>
      <c r="F422">
        <v>0</v>
      </c>
      <c r="H422" s="1">
        <v>46</v>
      </c>
      <c r="I422">
        <v>0</v>
      </c>
      <c r="J422">
        <v>0</v>
      </c>
      <c r="K422">
        <v>0</v>
      </c>
      <c r="L422">
        <v>2</v>
      </c>
      <c r="M422">
        <v>2</v>
      </c>
      <c r="O422" s="1">
        <v>46</v>
      </c>
      <c r="P422">
        <f t="shared" si="77"/>
        <v>49</v>
      </c>
      <c r="Q422">
        <f t="shared" si="73"/>
        <v>12</v>
      </c>
      <c r="R422">
        <f t="shared" si="74"/>
        <v>2</v>
      </c>
      <c r="S422">
        <f t="shared" si="75"/>
        <v>1</v>
      </c>
      <c r="T422">
        <f t="shared" si="76"/>
        <v>1</v>
      </c>
    </row>
    <row r="423" spans="1:20" x14ac:dyDescent="0.25">
      <c r="A423" s="1">
        <v>47</v>
      </c>
      <c r="B423">
        <v>56</v>
      </c>
      <c r="C423">
        <v>25</v>
      </c>
      <c r="D423">
        <v>3</v>
      </c>
      <c r="E423">
        <v>2</v>
      </c>
      <c r="F423">
        <v>0</v>
      </c>
      <c r="H423" s="1">
        <v>47</v>
      </c>
      <c r="I423">
        <v>0</v>
      </c>
      <c r="J423">
        <v>0</v>
      </c>
      <c r="K423">
        <v>0</v>
      </c>
      <c r="L423">
        <v>0</v>
      </c>
      <c r="M423">
        <v>3</v>
      </c>
      <c r="O423" s="1">
        <v>47</v>
      </c>
      <c r="P423">
        <f t="shared" si="77"/>
        <v>56</v>
      </c>
      <c r="Q423">
        <f t="shared" si="73"/>
        <v>25</v>
      </c>
      <c r="R423">
        <f t="shared" si="74"/>
        <v>3</v>
      </c>
      <c r="S423">
        <f t="shared" si="75"/>
        <v>0</v>
      </c>
      <c r="T423">
        <f t="shared" si="76"/>
        <v>1</v>
      </c>
    </row>
    <row r="424" spans="1:20" x14ac:dyDescent="0.25">
      <c r="A424" s="1">
        <v>48</v>
      </c>
      <c r="B424">
        <v>47</v>
      </c>
      <c r="C424">
        <v>25</v>
      </c>
      <c r="D424">
        <v>2</v>
      </c>
      <c r="E424">
        <v>0</v>
      </c>
      <c r="F424">
        <v>0</v>
      </c>
      <c r="H424" s="1">
        <v>48</v>
      </c>
      <c r="I424">
        <v>0</v>
      </c>
      <c r="J424">
        <v>0</v>
      </c>
      <c r="K424">
        <v>0</v>
      </c>
      <c r="L424">
        <v>0</v>
      </c>
      <c r="M424">
        <v>5</v>
      </c>
      <c r="O424" s="1">
        <v>48</v>
      </c>
      <c r="P424">
        <f t="shared" si="77"/>
        <v>47</v>
      </c>
      <c r="Q424">
        <f t="shared" si="73"/>
        <v>25</v>
      </c>
      <c r="R424">
        <f t="shared" si="74"/>
        <v>2</v>
      </c>
      <c r="S424">
        <f t="shared" si="75"/>
        <v>0</v>
      </c>
      <c r="T424">
        <f t="shared" si="76"/>
        <v>2</v>
      </c>
    </row>
    <row r="425" spans="1:20" x14ac:dyDescent="0.25">
      <c r="A425" s="1">
        <v>49</v>
      </c>
      <c r="B425">
        <v>50</v>
      </c>
      <c r="C425">
        <v>16</v>
      </c>
      <c r="D425">
        <v>3</v>
      </c>
      <c r="E425">
        <v>0</v>
      </c>
      <c r="F425">
        <v>0</v>
      </c>
      <c r="H425" s="1">
        <v>49</v>
      </c>
      <c r="I425">
        <v>0</v>
      </c>
      <c r="J425">
        <v>0</v>
      </c>
      <c r="K425">
        <v>0</v>
      </c>
      <c r="L425">
        <v>0</v>
      </c>
      <c r="M425">
        <v>5</v>
      </c>
      <c r="O425" s="1">
        <v>49</v>
      </c>
      <c r="P425">
        <f t="shared" si="77"/>
        <v>50</v>
      </c>
      <c r="Q425">
        <f t="shared" si="73"/>
        <v>16</v>
      </c>
      <c r="R425">
        <f t="shared" si="74"/>
        <v>3</v>
      </c>
      <c r="S425">
        <f t="shared" si="75"/>
        <v>0</v>
      </c>
      <c r="T425">
        <f t="shared" si="76"/>
        <v>0</v>
      </c>
    </row>
    <row r="426" spans="1:20" x14ac:dyDescent="0.25">
      <c r="A426" s="1">
        <v>50</v>
      </c>
      <c r="B426">
        <v>49</v>
      </c>
      <c r="C426">
        <v>14</v>
      </c>
      <c r="D426">
        <v>2</v>
      </c>
      <c r="E426">
        <v>0</v>
      </c>
      <c r="F426">
        <v>0</v>
      </c>
      <c r="H426" s="1">
        <v>50</v>
      </c>
      <c r="I426">
        <v>0</v>
      </c>
      <c r="J426">
        <v>0</v>
      </c>
      <c r="K426">
        <v>0</v>
      </c>
      <c r="L426">
        <v>0</v>
      </c>
      <c r="M426">
        <v>7</v>
      </c>
      <c r="O426" s="1">
        <v>50</v>
      </c>
      <c r="P426">
        <f t="shared" si="77"/>
        <v>49</v>
      </c>
      <c r="Q426">
        <f t="shared" si="73"/>
        <v>14</v>
      </c>
      <c r="R426">
        <f t="shared" si="74"/>
        <v>2</v>
      </c>
      <c r="S426">
        <f t="shared" si="75"/>
        <v>0</v>
      </c>
      <c r="T426">
        <f t="shared" si="76"/>
        <v>2</v>
      </c>
    </row>
    <row r="427" spans="1:20" x14ac:dyDescent="0.25">
      <c r="A427" s="1">
        <v>51</v>
      </c>
      <c r="B427">
        <v>54</v>
      </c>
      <c r="C427">
        <v>24</v>
      </c>
      <c r="D427">
        <v>2</v>
      </c>
      <c r="E427">
        <v>0</v>
      </c>
      <c r="F427">
        <v>0</v>
      </c>
      <c r="H427" s="1">
        <v>51</v>
      </c>
      <c r="I427">
        <v>0</v>
      </c>
      <c r="J427">
        <v>0</v>
      </c>
      <c r="K427">
        <v>0</v>
      </c>
      <c r="L427">
        <v>1</v>
      </c>
      <c r="M427">
        <v>9</v>
      </c>
      <c r="O427" s="1">
        <v>51</v>
      </c>
      <c r="P427">
        <f t="shared" si="77"/>
        <v>54</v>
      </c>
      <c r="Q427">
        <f t="shared" si="73"/>
        <v>24</v>
      </c>
      <c r="R427">
        <f t="shared" si="74"/>
        <v>2</v>
      </c>
      <c r="S427">
        <f t="shared" si="75"/>
        <v>1</v>
      </c>
      <c r="T427">
        <f t="shared" si="76"/>
        <v>2</v>
      </c>
    </row>
    <row r="428" spans="1:20" x14ac:dyDescent="0.25">
      <c r="A428" s="1">
        <v>52</v>
      </c>
      <c r="B428">
        <v>51</v>
      </c>
      <c r="C428">
        <v>13</v>
      </c>
      <c r="D428">
        <v>4</v>
      </c>
      <c r="E428">
        <v>1</v>
      </c>
      <c r="F428">
        <v>0</v>
      </c>
      <c r="H428" s="1">
        <v>52</v>
      </c>
      <c r="I428">
        <v>0</v>
      </c>
      <c r="J428">
        <v>0</v>
      </c>
      <c r="K428">
        <v>0</v>
      </c>
      <c r="L428">
        <v>0</v>
      </c>
      <c r="M428">
        <v>9</v>
      </c>
      <c r="O428" s="1">
        <v>52</v>
      </c>
      <c r="P428">
        <f t="shared" si="77"/>
        <v>51</v>
      </c>
      <c r="Q428">
        <f t="shared" si="73"/>
        <v>13</v>
      </c>
      <c r="R428">
        <f t="shared" si="74"/>
        <v>4</v>
      </c>
      <c r="S428">
        <f t="shared" si="75"/>
        <v>0</v>
      </c>
      <c r="T428">
        <f t="shared" si="76"/>
        <v>0</v>
      </c>
    </row>
    <row r="429" spans="1:20" x14ac:dyDescent="0.25">
      <c r="A429" s="1">
        <v>53</v>
      </c>
      <c r="B429">
        <v>56</v>
      </c>
      <c r="C429">
        <v>29</v>
      </c>
      <c r="D429">
        <v>0</v>
      </c>
      <c r="E429">
        <v>0</v>
      </c>
      <c r="F429">
        <v>0</v>
      </c>
      <c r="H429" s="1">
        <v>53</v>
      </c>
      <c r="I429">
        <v>0</v>
      </c>
      <c r="J429">
        <v>0</v>
      </c>
      <c r="K429">
        <v>0</v>
      </c>
      <c r="L429">
        <v>0</v>
      </c>
      <c r="M429">
        <v>10</v>
      </c>
      <c r="O429" s="1">
        <v>53</v>
      </c>
      <c r="P429">
        <f t="shared" si="77"/>
        <v>56</v>
      </c>
      <c r="Q429">
        <f t="shared" si="73"/>
        <v>29</v>
      </c>
      <c r="R429">
        <f t="shared" si="74"/>
        <v>0</v>
      </c>
      <c r="S429">
        <f t="shared" si="75"/>
        <v>0</v>
      </c>
      <c r="T429">
        <f t="shared" si="76"/>
        <v>1</v>
      </c>
    </row>
    <row r="430" spans="1:20" x14ac:dyDescent="0.25">
      <c r="A430" s="1">
        <v>54</v>
      </c>
      <c r="B430">
        <v>52</v>
      </c>
      <c r="C430">
        <v>18</v>
      </c>
      <c r="D430">
        <v>0</v>
      </c>
      <c r="E430">
        <v>0</v>
      </c>
      <c r="F430">
        <v>0</v>
      </c>
      <c r="H430" s="1">
        <v>54</v>
      </c>
      <c r="I430">
        <v>0</v>
      </c>
      <c r="J430">
        <v>0</v>
      </c>
      <c r="K430">
        <v>0</v>
      </c>
      <c r="L430">
        <v>0</v>
      </c>
      <c r="M430">
        <v>10</v>
      </c>
      <c r="O430" s="1">
        <v>54</v>
      </c>
      <c r="P430">
        <f t="shared" si="77"/>
        <v>52</v>
      </c>
      <c r="Q430">
        <f t="shared" si="73"/>
        <v>18</v>
      </c>
      <c r="R430">
        <f t="shared" si="74"/>
        <v>0</v>
      </c>
      <c r="S430">
        <f t="shared" si="75"/>
        <v>0</v>
      </c>
      <c r="T430">
        <f t="shared" si="76"/>
        <v>0</v>
      </c>
    </row>
    <row r="431" spans="1:20" x14ac:dyDescent="0.25">
      <c r="A431" s="1">
        <v>55</v>
      </c>
      <c r="B431">
        <v>52</v>
      </c>
      <c r="C431">
        <v>16</v>
      </c>
      <c r="D431">
        <v>3</v>
      </c>
      <c r="E431">
        <v>0</v>
      </c>
      <c r="F431">
        <v>0</v>
      </c>
      <c r="H431" s="1">
        <v>55</v>
      </c>
      <c r="I431">
        <v>0</v>
      </c>
      <c r="J431">
        <v>0</v>
      </c>
      <c r="K431">
        <v>0</v>
      </c>
      <c r="L431">
        <v>0</v>
      </c>
      <c r="M431">
        <v>10</v>
      </c>
      <c r="O431" s="1">
        <v>55</v>
      </c>
      <c r="P431">
        <f t="shared" si="77"/>
        <v>52</v>
      </c>
      <c r="Q431">
        <f t="shared" si="73"/>
        <v>16</v>
      </c>
      <c r="R431">
        <f t="shared" si="74"/>
        <v>3</v>
      </c>
      <c r="S431">
        <f t="shared" si="75"/>
        <v>0</v>
      </c>
      <c r="T431">
        <f t="shared" si="76"/>
        <v>0</v>
      </c>
    </row>
    <row r="432" spans="1:20" x14ac:dyDescent="0.25">
      <c r="A432" s="1">
        <v>56</v>
      </c>
      <c r="B432">
        <v>47</v>
      </c>
      <c r="C432">
        <v>18</v>
      </c>
      <c r="D432">
        <v>3</v>
      </c>
      <c r="E432">
        <v>0</v>
      </c>
      <c r="F432">
        <v>10</v>
      </c>
      <c r="H432" s="1">
        <v>56</v>
      </c>
      <c r="I432">
        <v>0</v>
      </c>
      <c r="J432">
        <v>0</v>
      </c>
      <c r="K432">
        <v>0</v>
      </c>
      <c r="L432">
        <v>1</v>
      </c>
      <c r="M432">
        <v>0</v>
      </c>
      <c r="O432" s="1">
        <v>56</v>
      </c>
      <c r="P432">
        <f t="shared" si="77"/>
        <v>47</v>
      </c>
      <c r="Q432">
        <f t="shared" si="73"/>
        <v>18</v>
      </c>
      <c r="R432">
        <f t="shared" si="74"/>
        <v>3</v>
      </c>
      <c r="S432">
        <f t="shared" si="75"/>
        <v>1</v>
      </c>
      <c r="T432">
        <f t="shared" si="76"/>
        <v>0</v>
      </c>
    </row>
    <row r="433" spans="1:20" x14ac:dyDescent="0.25">
      <c r="A433" s="1">
        <v>57</v>
      </c>
      <c r="B433">
        <v>48</v>
      </c>
      <c r="C433">
        <v>20</v>
      </c>
      <c r="D433">
        <v>3</v>
      </c>
      <c r="E433">
        <v>0</v>
      </c>
      <c r="F433">
        <v>0</v>
      </c>
      <c r="H433" s="1">
        <v>57</v>
      </c>
      <c r="I433">
        <v>0</v>
      </c>
      <c r="J433">
        <v>0</v>
      </c>
      <c r="K433">
        <v>0</v>
      </c>
      <c r="L433">
        <v>1</v>
      </c>
      <c r="M433">
        <v>0</v>
      </c>
      <c r="O433" s="1">
        <v>57</v>
      </c>
      <c r="P433">
        <f t="shared" si="77"/>
        <v>48</v>
      </c>
      <c r="Q433">
        <f t="shared" si="73"/>
        <v>20</v>
      </c>
      <c r="R433">
        <f t="shared" si="74"/>
        <v>3</v>
      </c>
      <c r="S433">
        <f t="shared" si="75"/>
        <v>0</v>
      </c>
      <c r="T433">
        <f t="shared" si="76"/>
        <v>0</v>
      </c>
    </row>
    <row r="434" spans="1:20" x14ac:dyDescent="0.25">
      <c r="A434" s="1">
        <v>58</v>
      </c>
      <c r="B434">
        <v>47</v>
      </c>
      <c r="C434">
        <v>13</v>
      </c>
      <c r="D434">
        <v>3</v>
      </c>
      <c r="E434">
        <v>1</v>
      </c>
      <c r="F434">
        <v>0</v>
      </c>
      <c r="H434" s="1">
        <v>58</v>
      </c>
      <c r="I434">
        <v>0</v>
      </c>
      <c r="J434">
        <v>0</v>
      </c>
      <c r="K434">
        <v>0</v>
      </c>
      <c r="L434">
        <v>0</v>
      </c>
      <c r="M434">
        <v>1</v>
      </c>
      <c r="O434" s="1">
        <v>58</v>
      </c>
      <c r="P434">
        <f t="shared" si="77"/>
        <v>47</v>
      </c>
      <c r="Q434">
        <f t="shared" si="73"/>
        <v>13</v>
      </c>
      <c r="R434">
        <f t="shared" si="74"/>
        <v>3</v>
      </c>
      <c r="S434">
        <f t="shared" si="75"/>
        <v>0</v>
      </c>
      <c r="T434">
        <f t="shared" si="76"/>
        <v>1</v>
      </c>
    </row>
    <row r="435" spans="1:20" x14ac:dyDescent="0.25">
      <c r="A435" s="1">
        <v>59</v>
      </c>
      <c r="B435">
        <v>40</v>
      </c>
      <c r="C435">
        <v>18</v>
      </c>
      <c r="D435">
        <v>4</v>
      </c>
      <c r="E435">
        <v>0</v>
      </c>
      <c r="F435">
        <v>0</v>
      </c>
      <c r="H435" s="1">
        <v>59</v>
      </c>
      <c r="I435">
        <v>0</v>
      </c>
      <c r="J435">
        <v>0</v>
      </c>
      <c r="K435">
        <v>0</v>
      </c>
      <c r="L435">
        <v>0</v>
      </c>
      <c r="M435">
        <v>2</v>
      </c>
      <c r="O435" s="1">
        <v>59</v>
      </c>
      <c r="P435">
        <f t="shared" si="77"/>
        <v>40</v>
      </c>
      <c r="Q435">
        <f t="shared" si="73"/>
        <v>18</v>
      </c>
      <c r="R435">
        <f t="shared" si="74"/>
        <v>4</v>
      </c>
      <c r="S435">
        <f t="shared" si="75"/>
        <v>0</v>
      </c>
      <c r="T435">
        <f t="shared" si="76"/>
        <v>1</v>
      </c>
    </row>
    <row r="436" spans="1:20" x14ac:dyDescent="0.25">
      <c r="A436" s="1">
        <v>60</v>
      </c>
      <c r="B436">
        <v>49</v>
      </c>
      <c r="C436">
        <v>24</v>
      </c>
      <c r="D436">
        <v>2</v>
      </c>
      <c r="E436">
        <v>0</v>
      </c>
      <c r="F436">
        <v>0</v>
      </c>
      <c r="H436" s="1">
        <v>60</v>
      </c>
      <c r="I436">
        <v>0</v>
      </c>
      <c r="J436">
        <v>0</v>
      </c>
      <c r="K436">
        <v>0</v>
      </c>
      <c r="L436">
        <v>0</v>
      </c>
      <c r="M436">
        <v>2</v>
      </c>
      <c r="O436" s="1">
        <v>60</v>
      </c>
      <c r="P436">
        <f t="shared" si="77"/>
        <v>49</v>
      </c>
      <c r="Q436">
        <f t="shared" si="73"/>
        <v>24</v>
      </c>
      <c r="R436">
        <f t="shared" si="74"/>
        <v>2</v>
      </c>
      <c r="S436">
        <f t="shared" si="75"/>
        <v>0</v>
      </c>
      <c r="T436">
        <f t="shared" si="76"/>
        <v>0</v>
      </c>
    </row>
    <row r="437" spans="1:20" x14ac:dyDescent="0.25">
      <c r="A437" s="1">
        <v>61</v>
      </c>
      <c r="B437">
        <v>45</v>
      </c>
      <c r="C437">
        <v>22</v>
      </c>
      <c r="D437">
        <v>2</v>
      </c>
      <c r="E437">
        <v>0</v>
      </c>
      <c r="F437">
        <v>0</v>
      </c>
      <c r="H437" s="1">
        <v>61</v>
      </c>
      <c r="I437">
        <v>0</v>
      </c>
      <c r="J437">
        <v>0</v>
      </c>
      <c r="K437">
        <v>0</v>
      </c>
      <c r="L437">
        <v>1</v>
      </c>
      <c r="M437">
        <v>3</v>
      </c>
      <c r="O437" s="1">
        <v>61</v>
      </c>
      <c r="P437">
        <f t="shared" si="77"/>
        <v>45</v>
      </c>
      <c r="Q437">
        <f t="shared" si="73"/>
        <v>22</v>
      </c>
      <c r="R437">
        <f t="shared" si="74"/>
        <v>2</v>
      </c>
      <c r="S437">
        <f t="shared" si="75"/>
        <v>1</v>
      </c>
      <c r="T437">
        <f t="shared" si="76"/>
        <v>1</v>
      </c>
    </row>
    <row r="438" spans="1:20" x14ac:dyDescent="0.25">
      <c r="A438" s="1">
        <v>62</v>
      </c>
      <c r="B438">
        <v>57</v>
      </c>
      <c r="C438">
        <v>17</v>
      </c>
      <c r="D438">
        <v>2</v>
      </c>
      <c r="E438">
        <v>0</v>
      </c>
      <c r="F438">
        <v>0</v>
      </c>
      <c r="H438" s="1">
        <v>62</v>
      </c>
      <c r="I438">
        <v>0</v>
      </c>
      <c r="J438">
        <v>0</v>
      </c>
      <c r="K438">
        <v>0</v>
      </c>
      <c r="L438">
        <v>1</v>
      </c>
      <c r="M438">
        <v>4</v>
      </c>
      <c r="O438" s="1">
        <v>62</v>
      </c>
      <c r="P438">
        <f t="shared" si="77"/>
        <v>57</v>
      </c>
      <c r="Q438">
        <f t="shared" si="73"/>
        <v>17</v>
      </c>
      <c r="R438">
        <f t="shared" si="74"/>
        <v>2</v>
      </c>
      <c r="S438">
        <f t="shared" si="75"/>
        <v>0</v>
      </c>
      <c r="T438">
        <f t="shared" si="76"/>
        <v>1</v>
      </c>
    </row>
    <row r="439" spans="1:20" x14ac:dyDescent="0.25">
      <c r="A439" s="1">
        <v>63</v>
      </c>
      <c r="B439">
        <v>49</v>
      </c>
      <c r="C439">
        <v>25</v>
      </c>
      <c r="D439">
        <v>3</v>
      </c>
      <c r="E439">
        <v>1</v>
      </c>
      <c r="F439">
        <v>0</v>
      </c>
      <c r="H439" s="1">
        <v>63</v>
      </c>
      <c r="I439">
        <v>0</v>
      </c>
      <c r="J439">
        <v>0</v>
      </c>
      <c r="K439">
        <v>0</v>
      </c>
      <c r="L439">
        <v>0</v>
      </c>
      <c r="M439">
        <v>4</v>
      </c>
      <c r="O439" s="1">
        <v>63</v>
      </c>
      <c r="P439">
        <f t="shared" si="77"/>
        <v>49</v>
      </c>
      <c r="Q439">
        <f t="shared" si="73"/>
        <v>25</v>
      </c>
      <c r="R439">
        <f t="shared" si="74"/>
        <v>3</v>
      </c>
      <c r="S439">
        <f t="shared" si="75"/>
        <v>0</v>
      </c>
      <c r="T439">
        <f t="shared" si="76"/>
        <v>0</v>
      </c>
    </row>
    <row r="440" spans="1:20" x14ac:dyDescent="0.25">
      <c r="A440" s="1">
        <v>64</v>
      </c>
      <c r="B440">
        <v>50</v>
      </c>
      <c r="C440">
        <v>22</v>
      </c>
      <c r="D440">
        <v>3</v>
      </c>
      <c r="E440">
        <v>0</v>
      </c>
      <c r="F440">
        <v>0</v>
      </c>
      <c r="H440" s="1">
        <v>64</v>
      </c>
      <c r="I440">
        <v>0</v>
      </c>
      <c r="J440">
        <v>0</v>
      </c>
      <c r="K440">
        <v>0</v>
      </c>
      <c r="L440">
        <v>0</v>
      </c>
      <c r="M440">
        <v>6</v>
      </c>
      <c r="O440" s="1">
        <v>64</v>
      </c>
      <c r="P440">
        <f t="shared" si="77"/>
        <v>50</v>
      </c>
      <c r="Q440">
        <f t="shared" si="73"/>
        <v>22</v>
      </c>
      <c r="R440">
        <f t="shared" si="74"/>
        <v>3</v>
      </c>
      <c r="S440">
        <f t="shared" si="75"/>
        <v>0</v>
      </c>
      <c r="T440">
        <f t="shared" si="76"/>
        <v>2</v>
      </c>
    </row>
    <row r="441" spans="1:20" x14ac:dyDescent="0.25">
      <c r="A441" s="1">
        <v>65</v>
      </c>
      <c r="B441">
        <v>40</v>
      </c>
      <c r="C441">
        <v>19</v>
      </c>
      <c r="D441">
        <v>3</v>
      </c>
      <c r="E441">
        <v>0</v>
      </c>
      <c r="F441">
        <v>0</v>
      </c>
      <c r="H441" s="1">
        <v>65</v>
      </c>
      <c r="I441">
        <v>0</v>
      </c>
      <c r="J441">
        <v>0</v>
      </c>
      <c r="K441">
        <v>0</v>
      </c>
      <c r="L441">
        <v>0</v>
      </c>
      <c r="M441">
        <v>7</v>
      </c>
      <c r="O441" s="1">
        <v>65</v>
      </c>
      <c r="P441">
        <f t="shared" si="77"/>
        <v>40</v>
      </c>
      <c r="Q441">
        <f t="shared" ref="Q441:Q495" si="78">C441+J441-J440</f>
        <v>19</v>
      </c>
      <c r="R441">
        <f t="shared" ref="R441:R495" si="79">D441+K441-K440</f>
        <v>3</v>
      </c>
      <c r="S441">
        <f t="shared" ref="S441:S495" si="80">E441+L441-L440</f>
        <v>0</v>
      </c>
      <c r="T441">
        <f t="shared" ref="T441:T495" si="81">F441+M441-M440</f>
        <v>1</v>
      </c>
    </row>
    <row r="442" spans="1:20" x14ac:dyDescent="0.25">
      <c r="A442" s="1">
        <v>66</v>
      </c>
      <c r="B442">
        <v>44</v>
      </c>
      <c r="C442">
        <v>22</v>
      </c>
      <c r="D442">
        <v>2</v>
      </c>
      <c r="E442">
        <v>1</v>
      </c>
      <c r="F442">
        <v>0</v>
      </c>
      <c r="H442" s="1">
        <v>66</v>
      </c>
      <c r="I442">
        <v>0</v>
      </c>
      <c r="J442">
        <v>0</v>
      </c>
      <c r="K442">
        <v>0</v>
      </c>
      <c r="L442">
        <v>0</v>
      </c>
      <c r="M442">
        <v>7</v>
      </c>
      <c r="O442" s="1">
        <v>66</v>
      </c>
      <c r="P442">
        <f t="shared" ref="P442:P495" si="82">B442+I442-I441</f>
        <v>44</v>
      </c>
      <c r="Q442">
        <f t="shared" si="78"/>
        <v>22</v>
      </c>
      <c r="R442">
        <f t="shared" si="79"/>
        <v>2</v>
      </c>
      <c r="S442">
        <f t="shared" si="80"/>
        <v>1</v>
      </c>
      <c r="T442">
        <f t="shared" si="81"/>
        <v>0</v>
      </c>
    </row>
    <row r="443" spans="1:20" x14ac:dyDescent="0.25">
      <c r="A443" s="1">
        <v>67</v>
      </c>
      <c r="B443">
        <v>50</v>
      </c>
      <c r="C443">
        <v>19</v>
      </c>
      <c r="D443">
        <v>0</v>
      </c>
      <c r="E443">
        <v>0</v>
      </c>
      <c r="F443">
        <v>0</v>
      </c>
      <c r="H443" s="1">
        <v>67</v>
      </c>
      <c r="I443">
        <v>0</v>
      </c>
      <c r="J443">
        <v>0</v>
      </c>
      <c r="K443">
        <v>0</v>
      </c>
      <c r="L443">
        <v>0</v>
      </c>
      <c r="M443">
        <v>7</v>
      </c>
      <c r="O443" s="1">
        <v>67</v>
      </c>
      <c r="P443">
        <f t="shared" si="82"/>
        <v>50</v>
      </c>
      <c r="Q443">
        <f t="shared" si="78"/>
        <v>19</v>
      </c>
      <c r="R443">
        <f t="shared" si="79"/>
        <v>0</v>
      </c>
      <c r="S443">
        <f t="shared" si="80"/>
        <v>0</v>
      </c>
      <c r="T443">
        <f t="shared" si="81"/>
        <v>0</v>
      </c>
    </row>
    <row r="444" spans="1:20" x14ac:dyDescent="0.25">
      <c r="A444" s="1">
        <v>68</v>
      </c>
      <c r="B444">
        <v>45</v>
      </c>
      <c r="C444">
        <v>15</v>
      </c>
      <c r="D444">
        <v>2</v>
      </c>
      <c r="E444">
        <v>0</v>
      </c>
      <c r="F444">
        <v>0</v>
      </c>
      <c r="H444" s="1">
        <v>68</v>
      </c>
      <c r="I444">
        <v>0</v>
      </c>
      <c r="J444">
        <v>0</v>
      </c>
      <c r="K444">
        <v>0</v>
      </c>
      <c r="L444">
        <v>0</v>
      </c>
      <c r="M444">
        <v>8</v>
      </c>
      <c r="O444" s="1">
        <v>68</v>
      </c>
      <c r="P444">
        <f t="shared" si="82"/>
        <v>45</v>
      </c>
      <c r="Q444">
        <f t="shared" si="78"/>
        <v>15</v>
      </c>
      <c r="R444">
        <f t="shared" si="79"/>
        <v>2</v>
      </c>
      <c r="S444">
        <f t="shared" si="80"/>
        <v>0</v>
      </c>
      <c r="T444">
        <f t="shared" si="81"/>
        <v>1</v>
      </c>
    </row>
    <row r="445" spans="1:20" x14ac:dyDescent="0.25">
      <c r="A445" s="1">
        <v>69</v>
      </c>
      <c r="B445">
        <v>49</v>
      </c>
      <c r="C445">
        <v>22</v>
      </c>
      <c r="D445">
        <v>1</v>
      </c>
      <c r="E445">
        <v>0</v>
      </c>
      <c r="F445">
        <v>9</v>
      </c>
      <c r="H445" s="1">
        <v>69</v>
      </c>
      <c r="I445">
        <v>0</v>
      </c>
      <c r="J445">
        <v>0</v>
      </c>
      <c r="K445">
        <v>0</v>
      </c>
      <c r="L445">
        <v>0</v>
      </c>
      <c r="M445">
        <v>0</v>
      </c>
      <c r="O445" s="1">
        <v>69</v>
      </c>
      <c r="P445">
        <f t="shared" si="82"/>
        <v>49</v>
      </c>
      <c r="Q445">
        <f t="shared" si="78"/>
        <v>22</v>
      </c>
      <c r="R445">
        <f t="shared" si="79"/>
        <v>1</v>
      </c>
      <c r="S445">
        <f t="shared" si="80"/>
        <v>0</v>
      </c>
      <c r="T445">
        <f t="shared" si="81"/>
        <v>1</v>
      </c>
    </row>
    <row r="446" spans="1:20" x14ac:dyDescent="0.25">
      <c r="A446" s="1">
        <v>70</v>
      </c>
      <c r="B446">
        <v>48</v>
      </c>
      <c r="C446">
        <v>20</v>
      </c>
      <c r="D446">
        <v>2</v>
      </c>
      <c r="E446">
        <v>1</v>
      </c>
      <c r="F446">
        <v>0</v>
      </c>
      <c r="H446" s="1">
        <v>70</v>
      </c>
      <c r="I446">
        <v>0</v>
      </c>
      <c r="J446">
        <v>0</v>
      </c>
      <c r="K446">
        <v>0</v>
      </c>
      <c r="L446">
        <v>0</v>
      </c>
      <c r="M446">
        <v>0</v>
      </c>
      <c r="O446" s="1">
        <v>70</v>
      </c>
      <c r="P446">
        <f t="shared" si="82"/>
        <v>48</v>
      </c>
      <c r="Q446">
        <f t="shared" si="78"/>
        <v>20</v>
      </c>
      <c r="R446">
        <f t="shared" si="79"/>
        <v>2</v>
      </c>
      <c r="S446">
        <f t="shared" si="80"/>
        <v>1</v>
      </c>
      <c r="T446">
        <f t="shared" si="81"/>
        <v>0</v>
      </c>
    </row>
    <row r="447" spans="1:20" x14ac:dyDescent="0.25">
      <c r="A447" s="1">
        <v>71</v>
      </c>
      <c r="B447">
        <v>52</v>
      </c>
      <c r="C447">
        <v>19</v>
      </c>
      <c r="D447">
        <v>3</v>
      </c>
      <c r="E447">
        <v>0</v>
      </c>
      <c r="F447">
        <v>0</v>
      </c>
      <c r="H447" s="1">
        <v>71</v>
      </c>
      <c r="I447">
        <v>0</v>
      </c>
      <c r="J447">
        <v>0</v>
      </c>
      <c r="K447">
        <v>0</v>
      </c>
      <c r="L447">
        <v>0</v>
      </c>
      <c r="M447">
        <v>0</v>
      </c>
      <c r="O447" s="1">
        <v>71</v>
      </c>
      <c r="P447">
        <f t="shared" si="82"/>
        <v>52</v>
      </c>
      <c r="Q447">
        <f t="shared" si="78"/>
        <v>19</v>
      </c>
      <c r="R447">
        <f t="shared" si="79"/>
        <v>3</v>
      </c>
      <c r="S447">
        <f t="shared" si="80"/>
        <v>0</v>
      </c>
      <c r="T447">
        <f t="shared" si="81"/>
        <v>0</v>
      </c>
    </row>
    <row r="448" spans="1:20" x14ac:dyDescent="0.25">
      <c r="A448" s="1">
        <v>72</v>
      </c>
      <c r="B448">
        <v>42</v>
      </c>
      <c r="C448">
        <v>19</v>
      </c>
      <c r="D448">
        <v>1</v>
      </c>
      <c r="E448">
        <v>0</v>
      </c>
      <c r="F448">
        <v>0</v>
      </c>
      <c r="H448" s="1">
        <v>72</v>
      </c>
      <c r="I448">
        <v>0</v>
      </c>
      <c r="J448">
        <v>0</v>
      </c>
      <c r="K448">
        <v>0</v>
      </c>
      <c r="L448">
        <v>0</v>
      </c>
      <c r="M448">
        <v>1</v>
      </c>
      <c r="O448" s="1">
        <v>72</v>
      </c>
      <c r="P448">
        <f t="shared" si="82"/>
        <v>42</v>
      </c>
      <c r="Q448">
        <f t="shared" si="78"/>
        <v>19</v>
      </c>
      <c r="R448">
        <f t="shared" si="79"/>
        <v>1</v>
      </c>
      <c r="S448">
        <f t="shared" si="80"/>
        <v>0</v>
      </c>
      <c r="T448">
        <f t="shared" si="81"/>
        <v>1</v>
      </c>
    </row>
    <row r="449" spans="1:20" x14ac:dyDescent="0.25">
      <c r="A449" s="1">
        <v>73</v>
      </c>
      <c r="B449">
        <v>51</v>
      </c>
      <c r="C449">
        <v>15</v>
      </c>
      <c r="D449">
        <v>0</v>
      </c>
      <c r="E449">
        <v>0</v>
      </c>
      <c r="F449">
        <v>0</v>
      </c>
      <c r="H449" s="1">
        <v>73</v>
      </c>
      <c r="I449">
        <v>0</v>
      </c>
      <c r="J449">
        <v>0</v>
      </c>
      <c r="K449">
        <v>0</v>
      </c>
      <c r="L449">
        <v>0</v>
      </c>
      <c r="M449">
        <v>1</v>
      </c>
      <c r="O449" s="1">
        <v>73</v>
      </c>
      <c r="P449">
        <f t="shared" si="82"/>
        <v>51</v>
      </c>
      <c r="Q449">
        <f t="shared" si="78"/>
        <v>15</v>
      </c>
      <c r="R449">
        <f t="shared" si="79"/>
        <v>0</v>
      </c>
      <c r="S449">
        <f t="shared" si="80"/>
        <v>0</v>
      </c>
      <c r="T449">
        <f t="shared" si="81"/>
        <v>0</v>
      </c>
    </row>
    <row r="450" spans="1:20" x14ac:dyDescent="0.25">
      <c r="A450" s="1">
        <v>74</v>
      </c>
      <c r="B450">
        <v>50</v>
      </c>
      <c r="C450">
        <v>29</v>
      </c>
      <c r="D450">
        <v>1</v>
      </c>
      <c r="E450">
        <v>1</v>
      </c>
      <c r="F450">
        <v>0</v>
      </c>
      <c r="H450" s="1">
        <v>74</v>
      </c>
      <c r="I450">
        <v>0</v>
      </c>
      <c r="J450">
        <v>0</v>
      </c>
      <c r="K450">
        <v>0</v>
      </c>
      <c r="L450">
        <v>0</v>
      </c>
      <c r="M450">
        <v>1</v>
      </c>
      <c r="O450" s="1">
        <v>74</v>
      </c>
      <c r="P450">
        <f t="shared" si="82"/>
        <v>50</v>
      </c>
      <c r="Q450">
        <f t="shared" si="78"/>
        <v>29</v>
      </c>
      <c r="R450">
        <f t="shared" si="79"/>
        <v>1</v>
      </c>
      <c r="S450">
        <f t="shared" si="80"/>
        <v>1</v>
      </c>
      <c r="T450">
        <f t="shared" si="81"/>
        <v>0</v>
      </c>
    </row>
    <row r="451" spans="1:20" x14ac:dyDescent="0.25">
      <c r="A451" s="1">
        <v>75</v>
      </c>
      <c r="B451">
        <v>40</v>
      </c>
      <c r="C451">
        <v>21</v>
      </c>
      <c r="D451">
        <v>2</v>
      </c>
      <c r="E451">
        <v>0</v>
      </c>
      <c r="F451">
        <v>0</v>
      </c>
      <c r="H451" s="1">
        <v>75</v>
      </c>
      <c r="I451">
        <v>0</v>
      </c>
      <c r="J451">
        <v>0</v>
      </c>
      <c r="K451">
        <v>0</v>
      </c>
      <c r="L451">
        <v>0</v>
      </c>
      <c r="M451">
        <v>1</v>
      </c>
      <c r="O451" s="1">
        <v>75</v>
      </c>
      <c r="P451">
        <f t="shared" si="82"/>
        <v>40</v>
      </c>
      <c r="Q451">
        <f t="shared" si="78"/>
        <v>21</v>
      </c>
      <c r="R451">
        <f t="shared" si="79"/>
        <v>2</v>
      </c>
      <c r="S451">
        <f t="shared" si="80"/>
        <v>0</v>
      </c>
      <c r="T451">
        <f t="shared" si="81"/>
        <v>0</v>
      </c>
    </row>
    <row r="452" spans="1:20" x14ac:dyDescent="0.25">
      <c r="A452" s="1">
        <v>76</v>
      </c>
      <c r="B452">
        <v>56</v>
      </c>
      <c r="C452">
        <v>19</v>
      </c>
      <c r="D452">
        <v>3</v>
      </c>
      <c r="E452">
        <v>0</v>
      </c>
      <c r="F452">
        <v>0</v>
      </c>
      <c r="H452" s="1">
        <v>76</v>
      </c>
      <c r="I452">
        <v>0</v>
      </c>
      <c r="J452">
        <v>0</v>
      </c>
      <c r="K452">
        <v>0</v>
      </c>
      <c r="L452">
        <v>0</v>
      </c>
      <c r="M452">
        <v>1</v>
      </c>
      <c r="O452" s="1">
        <v>76</v>
      </c>
      <c r="P452">
        <f t="shared" si="82"/>
        <v>56</v>
      </c>
      <c r="Q452">
        <f t="shared" si="78"/>
        <v>19</v>
      </c>
      <c r="R452">
        <f t="shared" si="79"/>
        <v>3</v>
      </c>
      <c r="S452">
        <f t="shared" si="80"/>
        <v>0</v>
      </c>
      <c r="T452">
        <f t="shared" si="81"/>
        <v>0</v>
      </c>
    </row>
    <row r="453" spans="1:20" x14ac:dyDescent="0.25">
      <c r="A453" s="1">
        <v>77</v>
      </c>
      <c r="B453">
        <v>50</v>
      </c>
      <c r="C453">
        <v>25</v>
      </c>
      <c r="D453">
        <v>4</v>
      </c>
      <c r="E453">
        <v>0</v>
      </c>
      <c r="F453">
        <v>0</v>
      </c>
      <c r="H453" s="1">
        <v>77</v>
      </c>
      <c r="I453">
        <v>0</v>
      </c>
      <c r="J453">
        <v>0</v>
      </c>
      <c r="K453">
        <v>0</v>
      </c>
      <c r="L453">
        <v>0</v>
      </c>
      <c r="M453">
        <v>2</v>
      </c>
      <c r="O453" s="1">
        <v>77</v>
      </c>
      <c r="P453">
        <f t="shared" si="82"/>
        <v>50</v>
      </c>
      <c r="Q453">
        <f t="shared" si="78"/>
        <v>25</v>
      </c>
      <c r="R453">
        <f t="shared" si="79"/>
        <v>4</v>
      </c>
      <c r="S453">
        <f t="shared" si="80"/>
        <v>0</v>
      </c>
      <c r="T453">
        <f t="shared" si="81"/>
        <v>1</v>
      </c>
    </row>
    <row r="454" spans="1:20" x14ac:dyDescent="0.25">
      <c r="A454" s="1">
        <v>78</v>
      </c>
      <c r="B454">
        <v>51</v>
      </c>
      <c r="C454">
        <v>14</v>
      </c>
      <c r="D454">
        <v>1</v>
      </c>
      <c r="E454">
        <v>0</v>
      </c>
      <c r="F454">
        <v>0</v>
      </c>
      <c r="H454" s="1">
        <v>78</v>
      </c>
      <c r="I454">
        <v>0</v>
      </c>
      <c r="J454">
        <v>0</v>
      </c>
      <c r="K454">
        <v>0</v>
      </c>
      <c r="L454">
        <v>0</v>
      </c>
      <c r="M454">
        <v>3</v>
      </c>
      <c r="O454" s="1">
        <v>78</v>
      </c>
      <c r="P454">
        <f t="shared" si="82"/>
        <v>51</v>
      </c>
      <c r="Q454">
        <f t="shared" si="78"/>
        <v>14</v>
      </c>
      <c r="R454">
        <f t="shared" si="79"/>
        <v>1</v>
      </c>
      <c r="S454">
        <f t="shared" si="80"/>
        <v>0</v>
      </c>
      <c r="T454">
        <f t="shared" si="81"/>
        <v>1</v>
      </c>
    </row>
    <row r="455" spans="1:20" x14ac:dyDescent="0.25">
      <c r="A455" s="1">
        <v>79</v>
      </c>
      <c r="B455">
        <v>45</v>
      </c>
      <c r="C455">
        <v>19</v>
      </c>
      <c r="D455">
        <v>2</v>
      </c>
      <c r="E455">
        <v>0</v>
      </c>
      <c r="F455">
        <v>0</v>
      </c>
      <c r="H455" s="1">
        <v>79</v>
      </c>
      <c r="I455">
        <v>0</v>
      </c>
      <c r="J455">
        <v>0</v>
      </c>
      <c r="K455">
        <v>0</v>
      </c>
      <c r="L455">
        <v>0</v>
      </c>
      <c r="M455">
        <v>4</v>
      </c>
      <c r="O455" s="1">
        <v>79</v>
      </c>
      <c r="P455">
        <f t="shared" si="82"/>
        <v>45</v>
      </c>
      <c r="Q455">
        <f t="shared" si="78"/>
        <v>19</v>
      </c>
      <c r="R455">
        <f t="shared" si="79"/>
        <v>2</v>
      </c>
      <c r="S455">
        <f t="shared" si="80"/>
        <v>0</v>
      </c>
      <c r="T455">
        <f t="shared" si="81"/>
        <v>1</v>
      </c>
    </row>
    <row r="456" spans="1:20" x14ac:dyDescent="0.25">
      <c r="A456" s="1">
        <v>80</v>
      </c>
      <c r="B456">
        <v>55</v>
      </c>
      <c r="C456">
        <v>15</v>
      </c>
      <c r="D456">
        <v>1</v>
      </c>
      <c r="E456">
        <v>0</v>
      </c>
      <c r="F456">
        <v>0</v>
      </c>
      <c r="H456" s="1">
        <v>80</v>
      </c>
      <c r="I456">
        <v>0</v>
      </c>
      <c r="J456">
        <v>0</v>
      </c>
      <c r="K456">
        <v>0</v>
      </c>
      <c r="L456">
        <v>0</v>
      </c>
      <c r="M456">
        <v>4</v>
      </c>
      <c r="O456" s="1">
        <v>80</v>
      </c>
      <c r="P456">
        <f t="shared" si="82"/>
        <v>55</v>
      </c>
      <c r="Q456">
        <f t="shared" si="78"/>
        <v>15</v>
      </c>
      <c r="R456">
        <f t="shared" si="79"/>
        <v>1</v>
      </c>
      <c r="S456">
        <f t="shared" si="80"/>
        <v>0</v>
      </c>
      <c r="T456">
        <f t="shared" si="81"/>
        <v>0</v>
      </c>
    </row>
    <row r="457" spans="1:20" x14ac:dyDescent="0.25">
      <c r="A457" s="1">
        <v>81</v>
      </c>
      <c r="B457">
        <v>53</v>
      </c>
      <c r="C457">
        <v>21</v>
      </c>
      <c r="D457">
        <v>1</v>
      </c>
      <c r="E457">
        <v>0</v>
      </c>
      <c r="F457">
        <v>6</v>
      </c>
      <c r="H457" s="1">
        <v>81</v>
      </c>
      <c r="I457">
        <v>0</v>
      </c>
      <c r="J457">
        <v>0</v>
      </c>
      <c r="K457">
        <v>0</v>
      </c>
      <c r="L457">
        <v>0</v>
      </c>
      <c r="M457">
        <v>0</v>
      </c>
      <c r="O457" s="1">
        <v>81</v>
      </c>
      <c r="P457">
        <f t="shared" si="82"/>
        <v>53</v>
      </c>
      <c r="Q457">
        <f t="shared" si="78"/>
        <v>21</v>
      </c>
      <c r="R457">
        <f t="shared" si="79"/>
        <v>1</v>
      </c>
      <c r="S457">
        <f t="shared" si="80"/>
        <v>0</v>
      </c>
      <c r="T457">
        <f t="shared" si="81"/>
        <v>2</v>
      </c>
    </row>
    <row r="458" spans="1:20" x14ac:dyDescent="0.25">
      <c r="A458" s="1">
        <v>82</v>
      </c>
      <c r="B458">
        <v>56</v>
      </c>
      <c r="C458">
        <v>19</v>
      </c>
      <c r="D458">
        <v>1</v>
      </c>
      <c r="E458">
        <v>0</v>
      </c>
      <c r="F458">
        <v>0</v>
      </c>
      <c r="H458" s="1">
        <v>82</v>
      </c>
      <c r="I458">
        <v>0</v>
      </c>
      <c r="J458">
        <v>0</v>
      </c>
      <c r="K458">
        <v>0</v>
      </c>
      <c r="L458">
        <v>0</v>
      </c>
      <c r="M458">
        <v>0</v>
      </c>
      <c r="O458" s="1">
        <v>82</v>
      </c>
      <c r="P458">
        <f t="shared" si="82"/>
        <v>56</v>
      </c>
      <c r="Q458">
        <f t="shared" si="78"/>
        <v>19</v>
      </c>
      <c r="R458">
        <f t="shared" si="79"/>
        <v>1</v>
      </c>
      <c r="S458">
        <f t="shared" si="80"/>
        <v>0</v>
      </c>
      <c r="T458">
        <f t="shared" si="81"/>
        <v>0</v>
      </c>
    </row>
    <row r="459" spans="1:20" x14ac:dyDescent="0.25">
      <c r="A459" s="1">
        <v>83</v>
      </c>
      <c r="B459">
        <v>49</v>
      </c>
      <c r="C459">
        <v>16</v>
      </c>
      <c r="D459">
        <v>2</v>
      </c>
      <c r="E459">
        <v>0</v>
      </c>
      <c r="F459">
        <v>0</v>
      </c>
      <c r="H459" s="1">
        <v>83</v>
      </c>
      <c r="I459">
        <v>0</v>
      </c>
      <c r="J459">
        <v>0</v>
      </c>
      <c r="K459">
        <v>0</v>
      </c>
      <c r="L459">
        <v>0</v>
      </c>
      <c r="M459">
        <v>0</v>
      </c>
      <c r="O459" s="1">
        <v>83</v>
      </c>
      <c r="P459">
        <f t="shared" si="82"/>
        <v>49</v>
      </c>
      <c r="Q459">
        <f t="shared" si="78"/>
        <v>16</v>
      </c>
      <c r="R459">
        <f t="shared" si="79"/>
        <v>2</v>
      </c>
      <c r="S459">
        <f t="shared" si="80"/>
        <v>0</v>
      </c>
      <c r="T459">
        <f t="shared" si="81"/>
        <v>0</v>
      </c>
    </row>
    <row r="460" spans="1:20" x14ac:dyDescent="0.25">
      <c r="A460" s="1">
        <v>84</v>
      </c>
      <c r="B460">
        <v>52</v>
      </c>
      <c r="C460">
        <v>17</v>
      </c>
      <c r="D460">
        <v>1</v>
      </c>
      <c r="E460">
        <v>1</v>
      </c>
      <c r="F460">
        <v>0</v>
      </c>
      <c r="H460" s="1">
        <v>84</v>
      </c>
      <c r="I460">
        <v>0</v>
      </c>
      <c r="J460">
        <v>0</v>
      </c>
      <c r="K460">
        <v>0</v>
      </c>
      <c r="L460">
        <v>0</v>
      </c>
      <c r="M460">
        <v>1</v>
      </c>
      <c r="O460" s="1">
        <v>84</v>
      </c>
      <c r="P460">
        <f t="shared" si="82"/>
        <v>52</v>
      </c>
      <c r="Q460">
        <f t="shared" si="78"/>
        <v>17</v>
      </c>
      <c r="R460">
        <f t="shared" si="79"/>
        <v>1</v>
      </c>
      <c r="S460">
        <f t="shared" si="80"/>
        <v>1</v>
      </c>
      <c r="T460">
        <f t="shared" si="81"/>
        <v>1</v>
      </c>
    </row>
    <row r="461" spans="1:20" x14ac:dyDescent="0.25">
      <c r="A461" s="1">
        <v>85</v>
      </c>
      <c r="B461">
        <v>50</v>
      </c>
      <c r="C461">
        <v>15</v>
      </c>
      <c r="D461">
        <v>2</v>
      </c>
      <c r="E461">
        <v>0</v>
      </c>
      <c r="F461">
        <v>0</v>
      </c>
      <c r="H461" s="1">
        <v>85</v>
      </c>
      <c r="I461">
        <v>0</v>
      </c>
      <c r="J461">
        <v>0</v>
      </c>
      <c r="K461">
        <v>0</v>
      </c>
      <c r="L461">
        <v>0</v>
      </c>
      <c r="M461">
        <v>1</v>
      </c>
      <c r="O461" s="1">
        <v>85</v>
      </c>
      <c r="P461">
        <f t="shared" si="82"/>
        <v>50</v>
      </c>
      <c r="Q461">
        <f t="shared" si="78"/>
        <v>15</v>
      </c>
      <c r="R461">
        <f t="shared" si="79"/>
        <v>2</v>
      </c>
      <c r="S461">
        <f t="shared" si="80"/>
        <v>0</v>
      </c>
      <c r="T461">
        <f t="shared" si="81"/>
        <v>0</v>
      </c>
    </row>
    <row r="462" spans="1:20" x14ac:dyDescent="0.25">
      <c r="A462" s="1">
        <v>86</v>
      </c>
      <c r="B462">
        <v>53</v>
      </c>
      <c r="C462">
        <v>24</v>
      </c>
      <c r="D462">
        <v>4</v>
      </c>
      <c r="E462">
        <v>0</v>
      </c>
      <c r="F462">
        <v>0</v>
      </c>
      <c r="H462" s="1">
        <v>86</v>
      </c>
      <c r="I462">
        <v>0</v>
      </c>
      <c r="J462">
        <v>0</v>
      </c>
      <c r="K462">
        <v>0</v>
      </c>
      <c r="L462">
        <v>0</v>
      </c>
      <c r="M462">
        <v>1</v>
      </c>
      <c r="O462" s="1">
        <v>86</v>
      </c>
      <c r="P462">
        <f t="shared" si="82"/>
        <v>53</v>
      </c>
      <c r="Q462">
        <f t="shared" si="78"/>
        <v>24</v>
      </c>
      <c r="R462">
        <f t="shared" si="79"/>
        <v>4</v>
      </c>
      <c r="S462">
        <f t="shared" si="80"/>
        <v>0</v>
      </c>
      <c r="T462">
        <f t="shared" si="81"/>
        <v>0</v>
      </c>
    </row>
    <row r="463" spans="1:20" x14ac:dyDescent="0.25">
      <c r="A463" s="1">
        <v>87</v>
      </c>
      <c r="B463">
        <v>53</v>
      </c>
      <c r="C463">
        <v>22</v>
      </c>
      <c r="D463">
        <v>3</v>
      </c>
      <c r="E463">
        <v>0</v>
      </c>
      <c r="F463">
        <v>0</v>
      </c>
      <c r="H463" s="1">
        <v>87</v>
      </c>
      <c r="I463">
        <v>0</v>
      </c>
      <c r="J463">
        <v>0</v>
      </c>
      <c r="K463">
        <v>0</v>
      </c>
      <c r="L463">
        <v>1</v>
      </c>
      <c r="M463">
        <v>1</v>
      </c>
      <c r="O463" s="1">
        <v>87</v>
      </c>
      <c r="P463">
        <f t="shared" si="82"/>
        <v>53</v>
      </c>
      <c r="Q463">
        <f t="shared" si="78"/>
        <v>22</v>
      </c>
      <c r="R463">
        <f t="shared" si="79"/>
        <v>3</v>
      </c>
      <c r="S463">
        <f t="shared" si="80"/>
        <v>1</v>
      </c>
      <c r="T463">
        <f t="shared" si="81"/>
        <v>0</v>
      </c>
    </row>
    <row r="464" spans="1:20" x14ac:dyDescent="0.25">
      <c r="A464" s="1">
        <v>88</v>
      </c>
      <c r="B464">
        <v>53</v>
      </c>
      <c r="C464">
        <v>11</v>
      </c>
      <c r="D464">
        <v>1</v>
      </c>
      <c r="E464">
        <v>2</v>
      </c>
      <c r="F464">
        <v>0</v>
      </c>
      <c r="H464" s="1">
        <v>88</v>
      </c>
      <c r="I464">
        <v>0</v>
      </c>
      <c r="J464">
        <v>0</v>
      </c>
      <c r="K464">
        <v>0</v>
      </c>
      <c r="L464">
        <v>0</v>
      </c>
      <c r="M464">
        <v>1</v>
      </c>
      <c r="O464" s="1">
        <v>88</v>
      </c>
      <c r="P464">
        <f t="shared" si="82"/>
        <v>53</v>
      </c>
      <c r="Q464">
        <f t="shared" si="78"/>
        <v>11</v>
      </c>
      <c r="R464">
        <f t="shared" si="79"/>
        <v>1</v>
      </c>
      <c r="S464">
        <f t="shared" si="80"/>
        <v>1</v>
      </c>
      <c r="T464">
        <f t="shared" si="81"/>
        <v>0</v>
      </c>
    </row>
    <row r="465" spans="1:20" x14ac:dyDescent="0.25">
      <c r="A465" s="1">
        <v>89</v>
      </c>
      <c r="B465">
        <v>52</v>
      </c>
      <c r="C465">
        <v>24</v>
      </c>
      <c r="D465">
        <v>4</v>
      </c>
      <c r="E465">
        <v>0</v>
      </c>
      <c r="F465">
        <v>0</v>
      </c>
      <c r="H465" s="1">
        <v>89</v>
      </c>
      <c r="I465">
        <v>0</v>
      </c>
      <c r="J465">
        <v>0</v>
      </c>
      <c r="K465">
        <v>0</v>
      </c>
      <c r="L465">
        <v>0</v>
      </c>
      <c r="M465">
        <v>1</v>
      </c>
      <c r="O465" s="1">
        <v>89</v>
      </c>
      <c r="P465">
        <f t="shared" si="82"/>
        <v>52</v>
      </c>
      <c r="Q465">
        <f t="shared" si="78"/>
        <v>24</v>
      </c>
      <c r="R465">
        <f t="shared" si="79"/>
        <v>4</v>
      </c>
      <c r="S465">
        <f t="shared" si="80"/>
        <v>0</v>
      </c>
      <c r="T465">
        <f t="shared" si="81"/>
        <v>0</v>
      </c>
    </row>
    <row r="466" spans="1:20" x14ac:dyDescent="0.25">
      <c r="A466" s="1">
        <v>90</v>
      </c>
      <c r="B466">
        <v>49</v>
      </c>
      <c r="C466">
        <v>22</v>
      </c>
      <c r="D466">
        <v>1</v>
      </c>
      <c r="E466">
        <v>0</v>
      </c>
      <c r="F466">
        <v>0</v>
      </c>
      <c r="H466" s="1">
        <v>90</v>
      </c>
      <c r="I466">
        <v>0</v>
      </c>
      <c r="J466">
        <v>0</v>
      </c>
      <c r="K466">
        <v>0</v>
      </c>
      <c r="L466">
        <v>1</v>
      </c>
      <c r="M466">
        <v>2</v>
      </c>
      <c r="O466" s="1">
        <v>90</v>
      </c>
      <c r="P466">
        <f t="shared" si="82"/>
        <v>49</v>
      </c>
      <c r="Q466">
        <f t="shared" si="78"/>
        <v>22</v>
      </c>
      <c r="R466">
        <f t="shared" si="79"/>
        <v>1</v>
      </c>
      <c r="S466">
        <f t="shared" si="80"/>
        <v>1</v>
      </c>
      <c r="T466">
        <f t="shared" si="81"/>
        <v>1</v>
      </c>
    </row>
    <row r="467" spans="1:20" x14ac:dyDescent="0.25">
      <c r="A467" s="1">
        <v>91</v>
      </c>
      <c r="B467">
        <v>57</v>
      </c>
      <c r="C467">
        <v>13</v>
      </c>
      <c r="D467">
        <v>2</v>
      </c>
      <c r="E467">
        <v>0</v>
      </c>
      <c r="F467">
        <v>0</v>
      </c>
      <c r="H467" s="1">
        <v>91</v>
      </c>
      <c r="I467">
        <v>0</v>
      </c>
      <c r="J467">
        <v>0</v>
      </c>
      <c r="K467">
        <v>0</v>
      </c>
      <c r="L467">
        <v>2</v>
      </c>
      <c r="M467">
        <v>2</v>
      </c>
      <c r="O467" s="1">
        <v>91</v>
      </c>
      <c r="P467">
        <f t="shared" si="82"/>
        <v>57</v>
      </c>
      <c r="Q467">
        <f t="shared" si="78"/>
        <v>13</v>
      </c>
      <c r="R467">
        <f t="shared" si="79"/>
        <v>2</v>
      </c>
      <c r="S467">
        <f t="shared" si="80"/>
        <v>1</v>
      </c>
      <c r="T467">
        <f t="shared" si="81"/>
        <v>0</v>
      </c>
    </row>
    <row r="468" spans="1:20" x14ac:dyDescent="0.25">
      <c r="A468" s="1">
        <v>92</v>
      </c>
      <c r="B468">
        <v>50</v>
      </c>
      <c r="C468">
        <v>18</v>
      </c>
      <c r="D468">
        <v>1</v>
      </c>
      <c r="E468">
        <v>2</v>
      </c>
      <c r="F468">
        <v>0</v>
      </c>
      <c r="H468" s="1">
        <v>92</v>
      </c>
      <c r="I468">
        <v>0</v>
      </c>
      <c r="J468">
        <v>0</v>
      </c>
      <c r="K468">
        <v>0</v>
      </c>
      <c r="L468">
        <v>0</v>
      </c>
      <c r="M468">
        <v>2</v>
      </c>
      <c r="O468" s="1">
        <v>92</v>
      </c>
      <c r="P468">
        <f t="shared" si="82"/>
        <v>50</v>
      </c>
      <c r="Q468">
        <f t="shared" si="78"/>
        <v>18</v>
      </c>
      <c r="R468">
        <f t="shared" si="79"/>
        <v>1</v>
      </c>
      <c r="S468">
        <f t="shared" si="80"/>
        <v>0</v>
      </c>
      <c r="T468">
        <f t="shared" si="81"/>
        <v>0</v>
      </c>
    </row>
    <row r="469" spans="1:20" x14ac:dyDescent="0.25">
      <c r="A469" s="1">
        <v>93</v>
      </c>
      <c r="B469">
        <v>56</v>
      </c>
      <c r="C469">
        <v>20</v>
      </c>
      <c r="D469">
        <v>3</v>
      </c>
      <c r="E469">
        <v>0</v>
      </c>
      <c r="F469">
        <v>0</v>
      </c>
      <c r="H469" s="1">
        <v>93</v>
      </c>
      <c r="I469">
        <v>0</v>
      </c>
      <c r="J469">
        <v>0</v>
      </c>
      <c r="K469">
        <v>0</v>
      </c>
      <c r="L469">
        <v>0</v>
      </c>
      <c r="M469">
        <v>2</v>
      </c>
      <c r="O469" s="1">
        <v>93</v>
      </c>
      <c r="P469">
        <f t="shared" si="82"/>
        <v>56</v>
      </c>
      <c r="Q469">
        <f t="shared" si="78"/>
        <v>20</v>
      </c>
      <c r="R469">
        <f t="shared" si="79"/>
        <v>3</v>
      </c>
      <c r="S469">
        <f t="shared" si="80"/>
        <v>0</v>
      </c>
      <c r="T469">
        <f t="shared" si="81"/>
        <v>0</v>
      </c>
    </row>
    <row r="470" spans="1:20" x14ac:dyDescent="0.25">
      <c r="A470" s="1">
        <v>94</v>
      </c>
      <c r="B470">
        <v>46</v>
      </c>
      <c r="C470">
        <v>18</v>
      </c>
      <c r="D470">
        <v>4</v>
      </c>
      <c r="E470">
        <v>0</v>
      </c>
      <c r="F470">
        <v>0</v>
      </c>
      <c r="H470" s="1">
        <v>94</v>
      </c>
      <c r="I470">
        <v>0</v>
      </c>
      <c r="J470">
        <v>0</v>
      </c>
      <c r="K470">
        <v>0</v>
      </c>
      <c r="L470">
        <v>1</v>
      </c>
      <c r="M470">
        <v>3</v>
      </c>
      <c r="O470" s="1">
        <v>94</v>
      </c>
      <c r="P470">
        <f t="shared" si="82"/>
        <v>46</v>
      </c>
      <c r="Q470">
        <f t="shared" si="78"/>
        <v>18</v>
      </c>
      <c r="R470">
        <f t="shared" si="79"/>
        <v>4</v>
      </c>
      <c r="S470">
        <f t="shared" si="80"/>
        <v>1</v>
      </c>
      <c r="T470">
        <f t="shared" si="81"/>
        <v>1</v>
      </c>
    </row>
    <row r="471" spans="1:20" x14ac:dyDescent="0.25">
      <c r="A471" s="1">
        <v>95</v>
      </c>
      <c r="B471">
        <v>51</v>
      </c>
      <c r="C471">
        <v>22</v>
      </c>
      <c r="D471">
        <v>4</v>
      </c>
      <c r="E471">
        <v>0</v>
      </c>
      <c r="F471">
        <v>0</v>
      </c>
      <c r="H471" s="1">
        <v>95</v>
      </c>
      <c r="I471">
        <v>0</v>
      </c>
      <c r="J471">
        <v>0</v>
      </c>
      <c r="K471">
        <v>0</v>
      </c>
      <c r="L471">
        <v>2</v>
      </c>
      <c r="M471">
        <v>4</v>
      </c>
      <c r="O471" s="1">
        <v>95</v>
      </c>
      <c r="P471">
        <f t="shared" si="82"/>
        <v>51</v>
      </c>
      <c r="Q471">
        <f t="shared" si="78"/>
        <v>22</v>
      </c>
      <c r="R471">
        <f t="shared" si="79"/>
        <v>4</v>
      </c>
      <c r="S471">
        <f t="shared" si="80"/>
        <v>1</v>
      </c>
      <c r="T471">
        <f t="shared" si="81"/>
        <v>1</v>
      </c>
    </row>
    <row r="472" spans="1:20" x14ac:dyDescent="0.25">
      <c r="A472" s="1">
        <v>96</v>
      </c>
      <c r="B472">
        <v>49</v>
      </c>
      <c r="C472">
        <v>24</v>
      </c>
      <c r="D472">
        <v>2</v>
      </c>
      <c r="E472">
        <v>2</v>
      </c>
      <c r="F472">
        <v>0</v>
      </c>
      <c r="H472" s="1">
        <v>96</v>
      </c>
      <c r="I472">
        <v>0</v>
      </c>
      <c r="J472">
        <v>0</v>
      </c>
      <c r="K472">
        <v>0</v>
      </c>
      <c r="L472">
        <v>0</v>
      </c>
      <c r="M472">
        <v>4</v>
      </c>
      <c r="O472" s="1">
        <v>96</v>
      </c>
      <c r="P472">
        <f t="shared" si="82"/>
        <v>49</v>
      </c>
      <c r="Q472">
        <f t="shared" si="78"/>
        <v>24</v>
      </c>
      <c r="R472">
        <f t="shared" si="79"/>
        <v>2</v>
      </c>
      <c r="S472">
        <f t="shared" si="80"/>
        <v>0</v>
      </c>
      <c r="T472">
        <f t="shared" si="81"/>
        <v>0</v>
      </c>
    </row>
    <row r="473" spans="1:20" x14ac:dyDescent="0.25">
      <c r="A473" s="1">
        <v>97</v>
      </c>
      <c r="B473">
        <v>49</v>
      </c>
      <c r="C473">
        <v>22</v>
      </c>
      <c r="D473">
        <v>2</v>
      </c>
      <c r="E473">
        <v>0</v>
      </c>
      <c r="F473">
        <v>4</v>
      </c>
      <c r="H473" s="1">
        <v>97</v>
      </c>
      <c r="I473">
        <v>0</v>
      </c>
      <c r="J473">
        <v>0</v>
      </c>
      <c r="K473">
        <v>0</v>
      </c>
      <c r="L473">
        <v>0</v>
      </c>
      <c r="M473">
        <v>0</v>
      </c>
      <c r="O473" s="1">
        <v>97</v>
      </c>
      <c r="P473">
        <f t="shared" si="82"/>
        <v>49</v>
      </c>
      <c r="Q473">
        <f t="shared" si="78"/>
        <v>22</v>
      </c>
      <c r="R473">
        <f t="shared" si="79"/>
        <v>2</v>
      </c>
      <c r="S473">
        <f t="shared" si="80"/>
        <v>0</v>
      </c>
      <c r="T473">
        <f t="shared" si="81"/>
        <v>0</v>
      </c>
    </row>
    <row r="474" spans="1:20" x14ac:dyDescent="0.25">
      <c r="A474" s="1">
        <v>98</v>
      </c>
      <c r="B474">
        <v>48</v>
      </c>
      <c r="C474">
        <v>17</v>
      </c>
      <c r="D474">
        <v>1</v>
      </c>
      <c r="E474">
        <v>0</v>
      </c>
      <c r="F474">
        <v>0</v>
      </c>
      <c r="H474" s="1">
        <v>98</v>
      </c>
      <c r="I474">
        <v>0</v>
      </c>
      <c r="J474">
        <v>0</v>
      </c>
      <c r="K474">
        <v>0</v>
      </c>
      <c r="L474">
        <v>0</v>
      </c>
      <c r="M474">
        <v>0</v>
      </c>
      <c r="O474" s="1">
        <v>98</v>
      </c>
      <c r="P474">
        <f t="shared" si="82"/>
        <v>48</v>
      </c>
      <c r="Q474">
        <f t="shared" si="78"/>
        <v>17</v>
      </c>
      <c r="R474">
        <f t="shared" si="79"/>
        <v>1</v>
      </c>
      <c r="S474">
        <f t="shared" si="80"/>
        <v>0</v>
      </c>
      <c r="T474">
        <f t="shared" si="81"/>
        <v>0</v>
      </c>
    </row>
    <row r="475" spans="1:20" x14ac:dyDescent="0.25">
      <c r="A475" s="1">
        <v>99</v>
      </c>
      <c r="B475">
        <v>55</v>
      </c>
      <c r="C475">
        <v>25</v>
      </c>
      <c r="D475">
        <v>2</v>
      </c>
      <c r="E475">
        <v>1</v>
      </c>
      <c r="F475">
        <v>0</v>
      </c>
      <c r="H475" s="1">
        <v>99</v>
      </c>
      <c r="I475">
        <v>0</v>
      </c>
      <c r="J475">
        <v>0</v>
      </c>
      <c r="K475">
        <v>0</v>
      </c>
      <c r="L475">
        <v>0</v>
      </c>
      <c r="M475">
        <v>0</v>
      </c>
      <c r="O475" s="1">
        <v>99</v>
      </c>
      <c r="P475">
        <f t="shared" si="82"/>
        <v>55</v>
      </c>
      <c r="Q475">
        <f t="shared" si="78"/>
        <v>25</v>
      </c>
      <c r="R475">
        <f t="shared" si="79"/>
        <v>2</v>
      </c>
      <c r="S475">
        <f t="shared" si="80"/>
        <v>1</v>
      </c>
      <c r="T475">
        <f t="shared" si="81"/>
        <v>0</v>
      </c>
    </row>
    <row r="476" spans="1:20" x14ac:dyDescent="0.25">
      <c r="A476" s="1">
        <v>100</v>
      </c>
      <c r="B476">
        <v>48</v>
      </c>
      <c r="C476">
        <v>20</v>
      </c>
      <c r="D476">
        <v>1</v>
      </c>
      <c r="E476">
        <v>0</v>
      </c>
      <c r="F476">
        <v>0</v>
      </c>
      <c r="H476" s="1">
        <v>100</v>
      </c>
      <c r="I476">
        <v>0</v>
      </c>
      <c r="J476">
        <v>0</v>
      </c>
      <c r="K476">
        <v>0</v>
      </c>
      <c r="L476">
        <v>1</v>
      </c>
      <c r="M476">
        <v>0</v>
      </c>
      <c r="O476" s="1">
        <v>100</v>
      </c>
      <c r="P476">
        <f t="shared" si="82"/>
        <v>48</v>
      </c>
      <c r="Q476">
        <f t="shared" si="78"/>
        <v>20</v>
      </c>
      <c r="R476">
        <f t="shared" si="79"/>
        <v>1</v>
      </c>
      <c r="S476">
        <f t="shared" si="80"/>
        <v>1</v>
      </c>
      <c r="T476">
        <f t="shared" si="81"/>
        <v>0</v>
      </c>
    </row>
    <row r="477" spans="1:20" x14ac:dyDescent="0.25">
      <c r="A477" s="1">
        <v>101</v>
      </c>
      <c r="B477">
        <v>46</v>
      </c>
      <c r="C477">
        <v>25</v>
      </c>
      <c r="D477">
        <v>0</v>
      </c>
      <c r="E477">
        <v>0</v>
      </c>
      <c r="F477">
        <v>0</v>
      </c>
      <c r="H477" s="1">
        <v>101</v>
      </c>
      <c r="I477">
        <v>0</v>
      </c>
      <c r="J477">
        <v>0</v>
      </c>
      <c r="K477">
        <v>0</v>
      </c>
      <c r="L477">
        <v>1</v>
      </c>
      <c r="M477">
        <v>0</v>
      </c>
      <c r="O477" s="1">
        <v>101</v>
      </c>
      <c r="P477">
        <f t="shared" si="82"/>
        <v>46</v>
      </c>
      <c r="Q477">
        <f t="shared" si="78"/>
        <v>25</v>
      </c>
      <c r="R477">
        <f t="shared" si="79"/>
        <v>0</v>
      </c>
      <c r="S477">
        <f t="shared" si="80"/>
        <v>0</v>
      </c>
      <c r="T477">
        <f t="shared" si="81"/>
        <v>0</v>
      </c>
    </row>
    <row r="478" spans="1:20" x14ac:dyDescent="0.25">
      <c r="A478" s="1">
        <v>102</v>
      </c>
      <c r="B478">
        <v>54</v>
      </c>
      <c r="C478">
        <v>19</v>
      </c>
      <c r="D478">
        <v>0</v>
      </c>
      <c r="E478">
        <v>1</v>
      </c>
      <c r="F478">
        <v>0</v>
      </c>
      <c r="H478" s="1">
        <v>102</v>
      </c>
      <c r="I478">
        <v>0</v>
      </c>
      <c r="J478">
        <v>0</v>
      </c>
      <c r="K478">
        <v>0</v>
      </c>
      <c r="L478">
        <v>0</v>
      </c>
      <c r="M478">
        <v>0</v>
      </c>
      <c r="O478" s="1">
        <v>102</v>
      </c>
      <c r="P478">
        <f t="shared" si="82"/>
        <v>54</v>
      </c>
      <c r="Q478">
        <f t="shared" si="78"/>
        <v>19</v>
      </c>
      <c r="R478">
        <f t="shared" si="79"/>
        <v>0</v>
      </c>
      <c r="S478">
        <f t="shared" si="80"/>
        <v>0</v>
      </c>
      <c r="T478">
        <f t="shared" si="81"/>
        <v>0</v>
      </c>
    </row>
    <row r="479" spans="1:20" x14ac:dyDescent="0.25">
      <c r="A479" s="1">
        <v>103</v>
      </c>
      <c r="B479">
        <v>49</v>
      </c>
      <c r="C479">
        <v>21</v>
      </c>
      <c r="D479">
        <v>0</v>
      </c>
      <c r="E479">
        <v>0</v>
      </c>
      <c r="F479">
        <v>0</v>
      </c>
      <c r="H479" s="1">
        <v>103</v>
      </c>
      <c r="I479">
        <v>0</v>
      </c>
      <c r="J479">
        <v>0</v>
      </c>
      <c r="K479">
        <v>0</v>
      </c>
      <c r="L479">
        <v>0</v>
      </c>
      <c r="M479">
        <v>0</v>
      </c>
      <c r="O479" s="1">
        <v>103</v>
      </c>
      <c r="P479">
        <f t="shared" si="82"/>
        <v>49</v>
      </c>
      <c r="Q479">
        <f t="shared" si="78"/>
        <v>21</v>
      </c>
      <c r="R479">
        <f t="shared" si="79"/>
        <v>0</v>
      </c>
      <c r="S479">
        <f t="shared" si="80"/>
        <v>0</v>
      </c>
      <c r="T479">
        <f t="shared" si="81"/>
        <v>0</v>
      </c>
    </row>
    <row r="480" spans="1:20" x14ac:dyDescent="0.25">
      <c r="A480" s="1">
        <v>104</v>
      </c>
      <c r="B480">
        <v>52</v>
      </c>
      <c r="C480">
        <v>22</v>
      </c>
      <c r="D480">
        <v>0</v>
      </c>
      <c r="E480">
        <v>0</v>
      </c>
      <c r="F480">
        <v>0</v>
      </c>
      <c r="H480" s="1">
        <v>104</v>
      </c>
      <c r="I480">
        <v>0</v>
      </c>
      <c r="J480">
        <v>0</v>
      </c>
      <c r="K480">
        <v>0</v>
      </c>
      <c r="L480">
        <v>0</v>
      </c>
      <c r="M480">
        <v>0</v>
      </c>
      <c r="O480" s="1">
        <v>104</v>
      </c>
      <c r="P480">
        <f t="shared" si="82"/>
        <v>52</v>
      </c>
      <c r="Q480">
        <f t="shared" si="78"/>
        <v>22</v>
      </c>
      <c r="R480">
        <f t="shared" si="79"/>
        <v>0</v>
      </c>
      <c r="S480">
        <f t="shared" si="80"/>
        <v>0</v>
      </c>
      <c r="T480">
        <f t="shared" si="81"/>
        <v>0</v>
      </c>
    </row>
    <row r="481" spans="1:20" x14ac:dyDescent="0.25">
      <c r="A481" s="1">
        <v>105</v>
      </c>
      <c r="B481">
        <v>52</v>
      </c>
      <c r="C481">
        <v>23</v>
      </c>
      <c r="D481">
        <v>1</v>
      </c>
      <c r="E481">
        <v>0</v>
      </c>
      <c r="F481">
        <v>0</v>
      </c>
      <c r="H481" s="1">
        <v>105</v>
      </c>
      <c r="I481">
        <v>0</v>
      </c>
      <c r="J481">
        <v>0</v>
      </c>
      <c r="K481">
        <v>0</v>
      </c>
      <c r="L481">
        <v>0</v>
      </c>
      <c r="M481">
        <v>1</v>
      </c>
      <c r="O481" s="1">
        <v>105</v>
      </c>
      <c r="P481">
        <f t="shared" si="82"/>
        <v>52</v>
      </c>
      <c r="Q481">
        <f t="shared" si="78"/>
        <v>23</v>
      </c>
      <c r="R481">
        <f t="shared" si="79"/>
        <v>1</v>
      </c>
      <c r="S481">
        <f t="shared" si="80"/>
        <v>0</v>
      </c>
      <c r="T481">
        <f t="shared" si="81"/>
        <v>1</v>
      </c>
    </row>
    <row r="482" spans="1:20" x14ac:dyDescent="0.25">
      <c r="A482" s="1">
        <v>106</v>
      </c>
      <c r="B482">
        <v>61</v>
      </c>
      <c r="C482">
        <v>26</v>
      </c>
      <c r="D482">
        <v>5</v>
      </c>
      <c r="E482">
        <v>0</v>
      </c>
      <c r="F482">
        <v>0</v>
      </c>
      <c r="H482" s="1">
        <v>106</v>
      </c>
      <c r="I482">
        <v>0</v>
      </c>
      <c r="J482">
        <v>0</v>
      </c>
      <c r="K482">
        <v>0</v>
      </c>
      <c r="L482">
        <v>1</v>
      </c>
      <c r="M482">
        <v>2</v>
      </c>
      <c r="O482" s="1">
        <v>106</v>
      </c>
      <c r="P482">
        <f t="shared" si="82"/>
        <v>61</v>
      </c>
      <c r="Q482">
        <f t="shared" si="78"/>
        <v>26</v>
      </c>
      <c r="R482">
        <f t="shared" si="79"/>
        <v>5</v>
      </c>
      <c r="S482">
        <f t="shared" si="80"/>
        <v>1</v>
      </c>
      <c r="T482">
        <f t="shared" si="81"/>
        <v>1</v>
      </c>
    </row>
    <row r="483" spans="1:20" x14ac:dyDescent="0.25">
      <c r="A483" s="1">
        <v>107</v>
      </c>
      <c r="B483">
        <v>49</v>
      </c>
      <c r="C483">
        <v>15</v>
      </c>
      <c r="D483">
        <v>4</v>
      </c>
      <c r="E483">
        <v>0</v>
      </c>
      <c r="F483">
        <v>0</v>
      </c>
      <c r="H483" s="1">
        <v>107</v>
      </c>
      <c r="I483">
        <v>0</v>
      </c>
      <c r="J483">
        <v>0</v>
      </c>
      <c r="K483">
        <v>0</v>
      </c>
      <c r="L483">
        <v>1</v>
      </c>
      <c r="M483">
        <v>3</v>
      </c>
      <c r="O483" s="1">
        <v>107</v>
      </c>
      <c r="P483">
        <f t="shared" si="82"/>
        <v>49</v>
      </c>
      <c r="Q483">
        <f t="shared" si="78"/>
        <v>15</v>
      </c>
      <c r="R483">
        <f t="shared" si="79"/>
        <v>4</v>
      </c>
      <c r="S483">
        <f t="shared" si="80"/>
        <v>0</v>
      </c>
      <c r="T483">
        <f t="shared" si="81"/>
        <v>1</v>
      </c>
    </row>
    <row r="484" spans="1:20" x14ac:dyDescent="0.25">
      <c r="A484" s="1">
        <v>108</v>
      </c>
      <c r="B484">
        <v>52</v>
      </c>
      <c r="C484">
        <v>18</v>
      </c>
      <c r="D484">
        <v>0</v>
      </c>
      <c r="E484">
        <v>3</v>
      </c>
      <c r="F484">
        <v>0</v>
      </c>
      <c r="H484" s="1">
        <v>108</v>
      </c>
      <c r="I484">
        <v>0</v>
      </c>
      <c r="J484">
        <v>0</v>
      </c>
      <c r="K484">
        <v>0</v>
      </c>
      <c r="L484">
        <v>0</v>
      </c>
      <c r="M484">
        <v>3</v>
      </c>
      <c r="O484" s="1">
        <v>108</v>
      </c>
      <c r="P484">
        <f t="shared" si="82"/>
        <v>52</v>
      </c>
      <c r="Q484">
        <f t="shared" si="78"/>
        <v>18</v>
      </c>
      <c r="R484">
        <f t="shared" si="79"/>
        <v>0</v>
      </c>
      <c r="S484">
        <f t="shared" si="80"/>
        <v>2</v>
      </c>
      <c r="T484">
        <f t="shared" si="81"/>
        <v>0</v>
      </c>
    </row>
    <row r="485" spans="1:20" x14ac:dyDescent="0.25">
      <c r="A485" s="1">
        <v>109</v>
      </c>
      <c r="B485">
        <v>56</v>
      </c>
      <c r="C485">
        <v>14</v>
      </c>
      <c r="D485">
        <v>1</v>
      </c>
      <c r="E485">
        <v>0</v>
      </c>
      <c r="F485">
        <v>0</v>
      </c>
      <c r="H485" s="1">
        <v>109</v>
      </c>
      <c r="I485">
        <v>0</v>
      </c>
      <c r="J485">
        <v>0</v>
      </c>
      <c r="K485">
        <v>0</v>
      </c>
      <c r="L485">
        <v>0</v>
      </c>
      <c r="M485">
        <v>3</v>
      </c>
      <c r="O485" s="1">
        <v>109</v>
      </c>
      <c r="P485">
        <f t="shared" si="82"/>
        <v>56</v>
      </c>
      <c r="Q485">
        <f t="shared" si="78"/>
        <v>14</v>
      </c>
      <c r="R485">
        <f t="shared" si="79"/>
        <v>1</v>
      </c>
      <c r="S485">
        <f t="shared" si="80"/>
        <v>0</v>
      </c>
      <c r="T485">
        <f t="shared" si="81"/>
        <v>0</v>
      </c>
    </row>
    <row r="486" spans="1:20" x14ac:dyDescent="0.25">
      <c r="A486" s="1">
        <v>110</v>
      </c>
      <c r="B486">
        <v>47</v>
      </c>
      <c r="C486">
        <v>23</v>
      </c>
      <c r="D486">
        <v>3</v>
      </c>
      <c r="E486">
        <v>0</v>
      </c>
      <c r="F486">
        <v>0</v>
      </c>
      <c r="H486" s="1">
        <v>110</v>
      </c>
      <c r="I486">
        <v>0</v>
      </c>
      <c r="J486">
        <v>0</v>
      </c>
      <c r="K486">
        <v>0</v>
      </c>
      <c r="L486">
        <v>0</v>
      </c>
      <c r="M486">
        <v>4</v>
      </c>
      <c r="O486" s="1">
        <v>110</v>
      </c>
      <c r="P486">
        <f t="shared" si="82"/>
        <v>47</v>
      </c>
      <c r="Q486">
        <f t="shared" si="78"/>
        <v>23</v>
      </c>
      <c r="R486">
        <f t="shared" si="79"/>
        <v>3</v>
      </c>
      <c r="S486">
        <f t="shared" si="80"/>
        <v>0</v>
      </c>
      <c r="T486">
        <f t="shared" si="81"/>
        <v>1</v>
      </c>
    </row>
    <row r="487" spans="1:20" x14ac:dyDescent="0.25">
      <c r="A487" s="1">
        <v>111</v>
      </c>
      <c r="B487">
        <v>46</v>
      </c>
      <c r="C487">
        <v>20</v>
      </c>
      <c r="D487">
        <v>0</v>
      </c>
      <c r="E487">
        <v>0</v>
      </c>
      <c r="F487">
        <v>0</v>
      </c>
      <c r="H487" s="1">
        <v>111</v>
      </c>
      <c r="I487">
        <v>0</v>
      </c>
      <c r="J487">
        <v>0</v>
      </c>
      <c r="K487">
        <v>0</v>
      </c>
      <c r="L487">
        <v>0</v>
      </c>
      <c r="M487">
        <v>4</v>
      </c>
      <c r="O487" s="1">
        <v>111</v>
      </c>
      <c r="P487">
        <f t="shared" si="82"/>
        <v>46</v>
      </c>
      <c r="Q487">
        <f t="shared" si="78"/>
        <v>20</v>
      </c>
      <c r="R487">
        <f t="shared" si="79"/>
        <v>0</v>
      </c>
      <c r="S487">
        <f t="shared" si="80"/>
        <v>0</v>
      </c>
      <c r="T487">
        <f t="shared" si="81"/>
        <v>0</v>
      </c>
    </row>
    <row r="488" spans="1:20" x14ac:dyDescent="0.25">
      <c r="A488" s="1">
        <v>112</v>
      </c>
      <c r="B488">
        <v>55</v>
      </c>
      <c r="C488">
        <v>16</v>
      </c>
      <c r="D488">
        <v>0</v>
      </c>
      <c r="E488">
        <v>0</v>
      </c>
      <c r="F488">
        <v>4</v>
      </c>
      <c r="H488" s="1">
        <v>112</v>
      </c>
      <c r="I488">
        <v>0</v>
      </c>
      <c r="J488">
        <v>0</v>
      </c>
      <c r="K488">
        <v>0</v>
      </c>
      <c r="L488">
        <v>0</v>
      </c>
      <c r="M488">
        <v>0</v>
      </c>
      <c r="O488" s="1">
        <v>112</v>
      </c>
      <c r="P488">
        <f t="shared" si="82"/>
        <v>55</v>
      </c>
      <c r="Q488">
        <f t="shared" si="78"/>
        <v>16</v>
      </c>
      <c r="R488">
        <f t="shared" si="79"/>
        <v>0</v>
      </c>
      <c r="S488">
        <f t="shared" si="80"/>
        <v>0</v>
      </c>
      <c r="T488">
        <f t="shared" si="81"/>
        <v>0</v>
      </c>
    </row>
    <row r="489" spans="1:20" x14ac:dyDescent="0.25">
      <c r="A489" s="1">
        <v>113</v>
      </c>
      <c r="B489">
        <v>54</v>
      </c>
      <c r="C489">
        <v>23</v>
      </c>
      <c r="D489">
        <v>1</v>
      </c>
      <c r="E489">
        <v>0</v>
      </c>
      <c r="F489">
        <v>0</v>
      </c>
      <c r="H489" s="1">
        <v>113</v>
      </c>
      <c r="I489">
        <v>0</v>
      </c>
      <c r="J489">
        <v>0</v>
      </c>
      <c r="K489">
        <v>0</v>
      </c>
      <c r="L489">
        <v>0</v>
      </c>
      <c r="M489">
        <v>0</v>
      </c>
      <c r="O489" s="1">
        <v>113</v>
      </c>
      <c r="P489">
        <f t="shared" si="82"/>
        <v>54</v>
      </c>
      <c r="Q489">
        <f t="shared" si="78"/>
        <v>23</v>
      </c>
      <c r="R489">
        <f t="shared" si="79"/>
        <v>1</v>
      </c>
      <c r="S489">
        <f t="shared" si="80"/>
        <v>0</v>
      </c>
      <c r="T489">
        <f t="shared" si="81"/>
        <v>0</v>
      </c>
    </row>
    <row r="490" spans="1:20" x14ac:dyDescent="0.25">
      <c r="A490" s="1">
        <v>114</v>
      </c>
      <c r="B490">
        <v>50</v>
      </c>
      <c r="C490">
        <v>25</v>
      </c>
      <c r="D490">
        <v>1</v>
      </c>
      <c r="E490">
        <v>0</v>
      </c>
      <c r="F490">
        <v>0</v>
      </c>
      <c r="H490" s="1">
        <v>114</v>
      </c>
      <c r="I490">
        <v>0</v>
      </c>
      <c r="J490">
        <v>0</v>
      </c>
      <c r="K490">
        <v>0</v>
      </c>
      <c r="L490">
        <v>0</v>
      </c>
      <c r="M490">
        <v>0</v>
      </c>
      <c r="O490" s="1">
        <v>114</v>
      </c>
      <c r="P490">
        <f t="shared" si="82"/>
        <v>50</v>
      </c>
      <c r="Q490">
        <f t="shared" si="78"/>
        <v>25</v>
      </c>
      <c r="R490">
        <f t="shared" si="79"/>
        <v>1</v>
      </c>
      <c r="S490">
        <f t="shared" si="80"/>
        <v>0</v>
      </c>
      <c r="T490">
        <f t="shared" si="81"/>
        <v>0</v>
      </c>
    </row>
    <row r="491" spans="1:20" x14ac:dyDescent="0.25">
      <c r="A491" s="1">
        <v>115</v>
      </c>
      <c r="B491">
        <v>50</v>
      </c>
      <c r="C491">
        <v>14</v>
      </c>
      <c r="D491">
        <v>4</v>
      </c>
      <c r="E491">
        <v>0</v>
      </c>
      <c r="F491">
        <v>0</v>
      </c>
      <c r="H491" s="1">
        <v>115</v>
      </c>
      <c r="I491">
        <v>0</v>
      </c>
      <c r="J491">
        <v>0</v>
      </c>
      <c r="K491">
        <v>0</v>
      </c>
      <c r="L491">
        <v>1</v>
      </c>
      <c r="M491">
        <v>0</v>
      </c>
      <c r="O491" s="1">
        <v>115</v>
      </c>
      <c r="P491">
        <f t="shared" si="82"/>
        <v>50</v>
      </c>
      <c r="Q491">
        <f t="shared" si="78"/>
        <v>14</v>
      </c>
      <c r="R491">
        <f t="shared" si="79"/>
        <v>4</v>
      </c>
      <c r="S491">
        <f t="shared" si="80"/>
        <v>1</v>
      </c>
      <c r="T491">
        <f t="shared" si="81"/>
        <v>0</v>
      </c>
    </row>
    <row r="492" spans="1:20" x14ac:dyDescent="0.25">
      <c r="A492" s="1">
        <v>116</v>
      </c>
      <c r="B492">
        <v>47</v>
      </c>
      <c r="C492">
        <v>25</v>
      </c>
      <c r="D492">
        <v>0</v>
      </c>
      <c r="E492">
        <v>0</v>
      </c>
      <c r="F492">
        <v>0</v>
      </c>
      <c r="H492" s="1">
        <v>116</v>
      </c>
      <c r="I492">
        <v>0</v>
      </c>
      <c r="J492">
        <v>0</v>
      </c>
      <c r="K492">
        <v>0</v>
      </c>
      <c r="L492">
        <v>1</v>
      </c>
      <c r="M492">
        <v>1</v>
      </c>
      <c r="O492" s="1">
        <v>116</v>
      </c>
      <c r="P492">
        <f t="shared" si="82"/>
        <v>47</v>
      </c>
      <c r="Q492">
        <f t="shared" si="78"/>
        <v>25</v>
      </c>
      <c r="R492">
        <f t="shared" si="79"/>
        <v>0</v>
      </c>
      <c r="S492">
        <f t="shared" si="80"/>
        <v>0</v>
      </c>
      <c r="T492">
        <f t="shared" si="81"/>
        <v>1</v>
      </c>
    </row>
    <row r="493" spans="1:20" x14ac:dyDescent="0.25">
      <c r="A493" s="1">
        <v>117</v>
      </c>
      <c r="B493">
        <v>54</v>
      </c>
      <c r="C493">
        <v>25</v>
      </c>
      <c r="D493">
        <v>2</v>
      </c>
      <c r="E493">
        <v>0</v>
      </c>
      <c r="F493">
        <v>0</v>
      </c>
      <c r="H493" s="1">
        <v>117</v>
      </c>
      <c r="I493">
        <v>0</v>
      </c>
      <c r="J493">
        <v>0</v>
      </c>
      <c r="K493">
        <v>0</v>
      </c>
      <c r="L493">
        <v>1</v>
      </c>
      <c r="M493">
        <v>1</v>
      </c>
      <c r="O493" s="1">
        <v>117</v>
      </c>
      <c r="P493">
        <f t="shared" si="82"/>
        <v>54</v>
      </c>
      <c r="Q493">
        <f t="shared" si="78"/>
        <v>25</v>
      </c>
      <c r="R493">
        <f t="shared" si="79"/>
        <v>2</v>
      </c>
      <c r="S493">
        <f t="shared" si="80"/>
        <v>0</v>
      </c>
      <c r="T493">
        <f t="shared" si="81"/>
        <v>0</v>
      </c>
    </row>
    <row r="494" spans="1:20" x14ac:dyDescent="0.25">
      <c r="A494" s="1">
        <v>118</v>
      </c>
      <c r="B494">
        <v>52</v>
      </c>
      <c r="C494">
        <v>20</v>
      </c>
      <c r="D494">
        <v>1</v>
      </c>
      <c r="E494">
        <v>1</v>
      </c>
      <c r="F494">
        <v>0</v>
      </c>
      <c r="H494" s="1">
        <v>118</v>
      </c>
      <c r="I494">
        <v>0</v>
      </c>
      <c r="J494">
        <v>0</v>
      </c>
      <c r="K494">
        <v>0</v>
      </c>
      <c r="L494">
        <v>0</v>
      </c>
      <c r="M494">
        <v>1</v>
      </c>
      <c r="O494" s="1">
        <v>118</v>
      </c>
      <c r="P494">
        <f t="shared" si="82"/>
        <v>52</v>
      </c>
      <c r="Q494">
        <f t="shared" si="78"/>
        <v>20</v>
      </c>
      <c r="R494">
        <f t="shared" si="79"/>
        <v>1</v>
      </c>
      <c r="S494">
        <f t="shared" si="80"/>
        <v>0</v>
      </c>
      <c r="T494">
        <f t="shared" si="81"/>
        <v>0</v>
      </c>
    </row>
    <row r="495" spans="1:20" x14ac:dyDescent="0.25">
      <c r="A495" s="1">
        <v>119</v>
      </c>
      <c r="B495">
        <v>41</v>
      </c>
      <c r="C495">
        <v>24</v>
      </c>
      <c r="D495">
        <v>1</v>
      </c>
      <c r="E495">
        <v>0</v>
      </c>
      <c r="F495">
        <v>0</v>
      </c>
      <c r="H495" s="1">
        <v>119</v>
      </c>
      <c r="I495">
        <v>0</v>
      </c>
      <c r="J495">
        <v>0</v>
      </c>
      <c r="K495">
        <v>0</v>
      </c>
      <c r="L495">
        <v>0</v>
      </c>
      <c r="M495">
        <v>1</v>
      </c>
      <c r="O495" s="1">
        <v>119</v>
      </c>
      <c r="P495">
        <f t="shared" si="82"/>
        <v>41</v>
      </c>
      <c r="Q495">
        <f t="shared" si="78"/>
        <v>24</v>
      </c>
      <c r="R495">
        <f t="shared" si="79"/>
        <v>1</v>
      </c>
      <c r="S495">
        <f t="shared" si="80"/>
        <v>0</v>
      </c>
      <c r="T495">
        <f t="shared" si="81"/>
        <v>0</v>
      </c>
    </row>
    <row r="497" spans="1:20" x14ac:dyDescent="0.25">
      <c r="A497" s="1" t="s">
        <v>28</v>
      </c>
      <c r="B497">
        <f t="shared" ref="B497:F497" si="83">SUM(B500:B619)</f>
        <v>6024</v>
      </c>
      <c r="C497">
        <f t="shared" si="83"/>
        <v>2383</v>
      </c>
      <c r="D497">
        <f t="shared" si="83"/>
        <v>220</v>
      </c>
      <c r="E497">
        <f t="shared" si="83"/>
        <v>36</v>
      </c>
      <c r="F497">
        <f t="shared" si="83"/>
        <v>63</v>
      </c>
      <c r="H497"/>
      <c r="I497">
        <f>SUM(I500:I619)</f>
        <v>0</v>
      </c>
      <c r="J497">
        <f t="shared" ref="J497:M497" si="84">SUM(J500:J619)</f>
        <v>0</v>
      </c>
      <c r="K497">
        <f t="shared" si="84"/>
        <v>6</v>
      </c>
      <c r="L497">
        <f t="shared" si="84"/>
        <v>41</v>
      </c>
      <c r="M497">
        <f t="shared" si="84"/>
        <v>315</v>
      </c>
      <c r="O497"/>
      <c r="P497">
        <f>SUM(P500:P619)</f>
        <v>6024</v>
      </c>
      <c r="Q497">
        <f t="shared" ref="Q497:T497" si="85">SUM(Q500:Q619)</f>
        <v>2383</v>
      </c>
      <c r="R497">
        <f t="shared" si="85"/>
        <v>220</v>
      </c>
      <c r="S497">
        <f t="shared" si="85"/>
        <v>36</v>
      </c>
      <c r="T497">
        <f t="shared" si="85"/>
        <v>67</v>
      </c>
    </row>
    <row r="498" spans="1:20" x14ac:dyDescent="0.25">
      <c r="A498" s="1" t="s">
        <v>18</v>
      </c>
      <c r="B498" s="1"/>
      <c r="C498" s="1"/>
      <c r="D498" s="1"/>
      <c r="E498" s="1"/>
      <c r="F498" s="1"/>
      <c r="G498" s="1"/>
      <c r="H498" s="1" t="s">
        <v>20</v>
      </c>
      <c r="I498" s="1"/>
      <c r="J498" s="1"/>
      <c r="K498" s="1"/>
      <c r="L498" s="1"/>
      <c r="M498" s="1"/>
      <c r="N498" s="1"/>
      <c r="O498" s="1" t="s">
        <v>4</v>
      </c>
      <c r="P498" s="1"/>
      <c r="Q498" s="1"/>
      <c r="R498" s="1"/>
      <c r="S498" s="1"/>
      <c r="T498" s="1"/>
    </row>
    <row r="499" spans="1:20" x14ac:dyDescent="0.25">
      <c r="A499" s="1" t="s">
        <v>19</v>
      </c>
      <c r="B499" s="1">
        <v>0</v>
      </c>
      <c r="C499" s="1">
        <v>1</v>
      </c>
      <c r="D499" s="1">
        <v>2</v>
      </c>
      <c r="E499" s="1">
        <v>3</v>
      </c>
      <c r="F499" s="1">
        <v>4</v>
      </c>
      <c r="G499" s="1"/>
      <c r="H499" s="1" t="s">
        <v>19</v>
      </c>
      <c r="I499" s="1">
        <v>0</v>
      </c>
      <c r="J499" s="1">
        <v>1</v>
      </c>
      <c r="K499" s="1">
        <v>2</v>
      </c>
      <c r="L499" s="1">
        <v>3</v>
      </c>
      <c r="M499" s="1">
        <v>4</v>
      </c>
      <c r="N499" s="1"/>
      <c r="O499" s="1" t="s">
        <v>19</v>
      </c>
      <c r="P499" s="1">
        <v>0</v>
      </c>
      <c r="Q499" s="1">
        <v>1</v>
      </c>
      <c r="R499" s="1">
        <v>2</v>
      </c>
      <c r="S499" s="1">
        <v>3</v>
      </c>
      <c r="T499" s="1">
        <v>4</v>
      </c>
    </row>
    <row r="500" spans="1:20" x14ac:dyDescent="0.25">
      <c r="A500" s="1">
        <v>0</v>
      </c>
      <c r="B500">
        <v>44</v>
      </c>
      <c r="C500">
        <v>21</v>
      </c>
      <c r="D500">
        <v>2</v>
      </c>
      <c r="E500">
        <v>0</v>
      </c>
      <c r="F500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 s="1">
        <v>0</v>
      </c>
      <c r="P500">
        <f>B500+I500</f>
        <v>44</v>
      </c>
      <c r="Q500">
        <f t="shared" ref="Q500" si="86">C500+J500</f>
        <v>21</v>
      </c>
      <c r="R500">
        <f t="shared" ref="R500" si="87">D500+K500</f>
        <v>2</v>
      </c>
      <c r="S500">
        <f t="shared" ref="S500" si="88">E500+L500</f>
        <v>0</v>
      </c>
      <c r="T500">
        <f t="shared" ref="T500" si="89">F500+M500</f>
        <v>0</v>
      </c>
    </row>
    <row r="501" spans="1:20" x14ac:dyDescent="0.25">
      <c r="A501" s="1">
        <v>1</v>
      </c>
      <c r="B501">
        <v>50</v>
      </c>
      <c r="C501">
        <v>24</v>
      </c>
      <c r="D501">
        <v>0</v>
      </c>
      <c r="E501">
        <v>0</v>
      </c>
      <c r="F501">
        <v>0</v>
      </c>
      <c r="H501" s="1">
        <v>1</v>
      </c>
      <c r="I501">
        <v>0</v>
      </c>
      <c r="J501">
        <v>0</v>
      </c>
      <c r="K501">
        <v>1</v>
      </c>
      <c r="L501">
        <v>1</v>
      </c>
      <c r="M501">
        <v>0</v>
      </c>
      <c r="O501" s="1">
        <v>1</v>
      </c>
      <c r="P501">
        <f>B501+I501-I500</f>
        <v>50</v>
      </c>
      <c r="Q501">
        <f t="shared" ref="Q501:Q564" si="90">C501+J501-J500</f>
        <v>24</v>
      </c>
      <c r="R501">
        <f t="shared" ref="R501:R564" si="91">D501+K501-K500</f>
        <v>1</v>
      </c>
      <c r="S501">
        <f t="shared" ref="S501:S564" si="92">E501+L501-L500</f>
        <v>1</v>
      </c>
      <c r="T501">
        <f t="shared" ref="T501:T564" si="93">F501+M501-M500</f>
        <v>0</v>
      </c>
    </row>
    <row r="502" spans="1:20" x14ac:dyDescent="0.25">
      <c r="A502" s="1">
        <v>2</v>
      </c>
      <c r="B502">
        <v>51</v>
      </c>
      <c r="C502">
        <v>16</v>
      </c>
      <c r="D502">
        <v>3</v>
      </c>
      <c r="E502">
        <v>2</v>
      </c>
      <c r="F502">
        <v>0</v>
      </c>
      <c r="H502" s="1">
        <v>2</v>
      </c>
      <c r="I502">
        <v>0</v>
      </c>
      <c r="J502">
        <v>0</v>
      </c>
      <c r="K502">
        <v>0</v>
      </c>
      <c r="L502">
        <v>0</v>
      </c>
      <c r="M502">
        <v>0</v>
      </c>
      <c r="O502" s="1">
        <v>2</v>
      </c>
      <c r="P502">
        <f t="shared" ref="P502:P565" si="94">B502+I502-I501</f>
        <v>51</v>
      </c>
      <c r="Q502">
        <f t="shared" si="90"/>
        <v>16</v>
      </c>
      <c r="R502">
        <f t="shared" si="91"/>
        <v>2</v>
      </c>
      <c r="S502">
        <f t="shared" si="92"/>
        <v>1</v>
      </c>
      <c r="T502">
        <f t="shared" si="93"/>
        <v>0</v>
      </c>
    </row>
    <row r="503" spans="1:20" x14ac:dyDescent="0.25">
      <c r="A503" s="1">
        <v>3</v>
      </c>
      <c r="B503">
        <v>58</v>
      </c>
      <c r="C503">
        <v>22</v>
      </c>
      <c r="D503">
        <v>2</v>
      </c>
      <c r="E503">
        <v>0</v>
      </c>
      <c r="F503">
        <v>0</v>
      </c>
      <c r="H503" s="1">
        <v>3</v>
      </c>
      <c r="I503">
        <v>0</v>
      </c>
      <c r="J503">
        <v>0</v>
      </c>
      <c r="K503">
        <v>0</v>
      </c>
      <c r="L503">
        <v>0</v>
      </c>
      <c r="M503">
        <v>0</v>
      </c>
      <c r="O503" s="1">
        <v>3</v>
      </c>
      <c r="P503">
        <f t="shared" si="94"/>
        <v>58</v>
      </c>
      <c r="Q503">
        <f t="shared" si="90"/>
        <v>22</v>
      </c>
      <c r="R503">
        <f t="shared" si="91"/>
        <v>2</v>
      </c>
      <c r="S503">
        <f t="shared" si="92"/>
        <v>0</v>
      </c>
      <c r="T503">
        <f t="shared" si="93"/>
        <v>0</v>
      </c>
    </row>
    <row r="504" spans="1:20" x14ac:dyDescent="0.25">
      <c r="A504" s="1">
        <v>4</v>
      </c>
      <c r="B504">
        <v>46</v>
      </c>
      <c r="C504">
        <v>16</v>
      </c>
      <c r="D504">
        <v>3</v>
      </c>
      <c r="E504">
        <v>0</v>
      </c>
      <c r="F504">
        <v>0</v>
      </c>
      <c r="H504" s="1">
        <v>4</v>
      </c>
      <c r="I504">
        <v>0</v>
      </c>
      <c r="J504">
        <v>0</v>
      </c>
      <c r="K504">
        <v>0</v>
      </c>
      <c r="L504">
        <v>0</v>
      </c>
      <c r="M504">
        <v>0</v>
      </c>
      <c r="O504" s="1">
        <v>4</v>
      </c>
      <c r="P504">
        <f t="shared" si="94"/>
        <v>46</v>
      </c>
      <c r="Q504">
        <f t="shared" si="90"/>
        <v>16</v>
      </c>
      <c r="R504">
        <f t="shared" si="91"/>
        <v>3</v>
      </c>
      <c r="S504">
        <f t="shared" si="92"/>
        <v>0</v>
      </c>
      <c r="T504">
        <f t="shared" si="93"/>
        <v>0</v>
      </c>
    </row>
    <row r="505" spans="1:20" x14ac:dyDescent="0.25">
      <c r="A505" s="1">
        <v>5</v>
      </c>
      <c r="B505">
        <v>51</v>
      </c>
      <c r="C505">
        <v>28</v>
      </c>
      <c r="D505">
        <v>0</v>
      </c>
      <c r="E505">
        <v>0</v>
      </c>
      <c r="F505">
        <v>0</v>
      </c>
      <c r="H505" s="1">
        <v>5</v>
      </c>
      <c r="I505">
        <v>0</v>
      </c>
      <c r="J505">
        <v>0</v>
      </c>
      <c r="K505">
        <v>0</v>
      </c>
      <c r="L505">
        <v>0</v>
      </c>
      <c r="M505">
        <v>0</v>
      </c>
      <c r="O505" s="1">
        <v>5</v>
      </c>
      <c r="P505">
        <f t="shared" si="94"/>
        <v>51</v>
      </c>
      <c r="Q505">
        <f t="shared" si="90"/>
        <v>28</v>
      </c>
      <c r="R505">
        <f t="shared" si="91"/>
        <v>0</v>
      </c>
      <c r="S505">
        <f t="shared" si="92"/>
        <v>0</v>
      </c>
      <c r="T505">
        <f t="shared" si="93"/>
        <v>0</v>
      </c>
    </row>
    <row r="506" spans="1:20" x14ac:dyDescent="0.25">
      <c r="A506" s="1">
        <v>6</v>
      </c>
      <c r="B506">
        <v>43</v>
      </c>
      <c r="C506">
        <v>18</v>
      </c>
      <c r="D506">
        <v>2</v>
      </c>
      <c r="E506">
        <v>0</v>
      </c>
      <c r="F506">
        <v>0</v>
      </c>
      <c r="H506" s="1">
        <v>6</v>
      </c>
      <c r="I506">
        <v>0</v>
      </c>
      <c r="J506">
        <v>0</v>
      </c>
      <c r="K506">
        <v>0</v>
      </c>
      <c r="L506">
        <v>0</v>
      </c>
      <c r="M506">
        <v>0</v>
      </c>
      <c r="O506" s="1">
        <v>6</v>
      </c>
      <c r="P506">
        <f t="shared" si="94"/>
        <v>43</v>
      </c>
      <c r="Q506">
        <f t="shared" si="90"/>
        <v>18</v>
      </c>
      <c r="R506">
        <f t="shared" si="91"/>
        <v>2</v>
      </c>
      <c r="S506">
        <f t="shared" si="92"/>
        <v>0</v>
      </c>
      <c r="T506">
        <f t="shared" si="93"/>
        <v>0</v>
      </c>
    </row>
    <row r="507" spans="1:20" x14ac:dyDescent="0.25">
      <c r="A507" s="1">
        <v>7</v>
      </c>
      <c r="B507">
        <v>47</v>
      </c>
      <c r="C507">
        <v>18</v>
      </c>
      <c r="D507">
        <v>2</v>
      </c>
      <c r="E507">
        <v>0</v>
      </c>
      <c r="F507">
        <v>0</v>
      </c>
      <c r="H507" s="1">
        <v>7</v>
      </c>
      <c r="I507">
        <v>0</v>
      </c>
      <c r="J507">
        <v>0</v>
      </c>
      <c r="K507">
        <v>0</v>
      </c>
      <c r="L507">
        <v>0</v>
      </c>
      <c r="M507">
        <v>2</v>
      </c>
      <c r="O507" s="1">
        <v>7</v>
      </c>
      <c r="P507">
        <f t="shared" si="94"/>
        <v>47</v>
      </c>
      <c r="Q507">
        <f t="shared" si="90"/>
        <v>18</v>
      </c>
      <c r="R507">
        <f t="shared" si="91"/>
        <v>2</v>
      </c>
      <c r="S507">
        <f t="shared" si="92"/>
        <v>0</v>
      </c>
      <c r="T507">
        <f t="shared" si="93"/>
        <v>2</v>
      </c>
    </row>
    <row r="508" spans="1:20" x14ac:dyDescent="0.25">
      <c r="A508" s="1">
        <v>8</v>
      </c>
      <c r="B508">
        <v>53</v>
      </c>
      <c r="C508">
        <v>20</v>
      </c>
      <c r="D508">
        <v>5</v>
      </c>
      <c r="E508">
        <v>0</v>
      </c>
      <c r="F508">
        <v>0</v>
      </c>
      <c r="H508" s="1">
        <v>8</v>
      </c>
      <c r="I508">
        <v>0</v>
      </c>
      <c r="J508">
        <v>0</v>
      </c>
      <c r="K508">
        <v>0</v>
      </c>
      <c r="L508">
        <v>0</v>
      </c>
      <c r="M508">
        <v>2</v>
      </c>
      <c r="O508" s="1">
        <v>8</v>
      </c>
      <c r="P508">
        <f t="shared" si="94"/>
        <v>53</v>
      </c>
      <c r="Q508">
        <f t="shared" si="90"/>
        <v>20</v>
      </c>
      <c r="R508">
        <f t="shared" si="91"/>
        <v>5</v>
      </c>
      <c r="S508">
        <f t="shared" si="92"/>
        <v>0</v>
      </c>
      <c r="T508">
        <f t="shared" si="93"/>
        <v>0</v>
      </c>
    </row>
    <row r="509" spans="1:20" x14ac:dyDescent="0.25">
      <c r="A509" s="1">
        <v>9</v>
      </c>
      <c r="B509">
        <v>44</v>
      </c>
      <c r="C509">
        <v>26</v>
      </c>
      <c r="D509">
        <v>0</v>
      </c>
      <c r="E509">
        <v>0</v>
      </c>
      <c r="F509">
        <v>0</v>
      </c>
      <c r="H509" s="1">
        <v>9</v>
      </c>
      <c r="I509">
        <v>0</v>
      </c>
      <c r="J509">
        <v>0</v>
      </c>
      <c r="K509">
        <v>0</v>
      </c>
      <c r="L509">
        <v>0</v>
      </c>
      <c r="M509">
        <v>3</v>
      </c>
      <c r="O509" s="1">
        <v>9</v>
      </c>
      <c r="P509">
        <f t="shared" si="94"/>
        <v>44</v>
      </c>
      <c r="Q509">
        <f t="shared" si="90"/>
        <v>26</v>
      </c>
      <c r="R509">
        <f t="shared" si="91"/>
        <v>0</v>
      </c>
      <c r="S509">
        <f t="shared" si="92"/>
        <v>0</v>
      </c>
      <c r="T509">
        <f t="shared" si="93"/>
        <v>1</v>
      </c>
    </row>
    <row r="510" spans="1:20" x14ac:dyDescent="0.25">
      <c r="A510" s="1">
        <v>10</v>
      </c>
      <c r="B510">
        <v>60</v>
      </c>
      <c r="C510">
        <v>19</v>
      </c>
      <c r="D510">
        <v>1</v>
      </c>
      <c r="E510">
        <v>0</v>
      </c>
      <c r="F510">
        <v>0</v>
      </c>
      <c r="H510" s="1">
        <v>10</v>
      </c>
      <c r="I510">
        <v>0</v>
      </c>
      <c r="J510">
        <v>0</v>
      </c>
      <c r="K510">
        <v>0</v>
      </c>
      <c r="L510">
        <v>0</v>
      </c>
      <c r="M510">
        <v>3</v>
      </c>
      <c r="O510" s="1">
        <v>10</v>
      </c>
      <c r="P510">
        <f t="shared" si="94"/>
        <v>60</v>
      </c>
      <c r="Q510">
        <f t="shared" si="90"/>
        <v>19</v>
      </c>
      <c r="R510">
        <f t="shared" si="91"/>
        <v>1</v>
      </c>
      <c r="S510">
        <f t="shared" si="92"/>
        <v>0</v>
      </c>
      <c r="T510">
        <f t="shared" si="93"/>
        <v>0</v>
      </c>
    </row>
    <row r="511" spans="1:20" x14ac:dyDescent="0.25">
      <c r="A511" s="1">
        <v>11</v>
      </c>
      <c r="B511">
        <v>41</v>
      </c>
      <c r="C511">
        <v>21</v>
      </c>
      <c r="D511">
        <v>1</v>
      </c>
      <c r="E511">
        <v>0</v>
      </c>
      <c r="F511">
        <v>0</v>
      </c>
      <c r="H511" s="1">
        <v>11</v>
      </c>
      <c r="I511">
        <v>0</v>
      </c>
      <c r="J511">
        <v>0</v>
      </c>
      <c r="K511">
        <v>0</v>
      </c>
      <c r="L511">
        <v>0</v>
      </c>
      <c r="M511">
        <v>4</v>
      </c>
      <c r="O511" s="1">
        <v>11</v>
      </c>
      <c r="P511">
        <f t="shared" si="94"/>
        <v>41</v>
      </c>
      <c r="Q511">
        <f t="shared" si="90"/>
        <v>21</v>
      </c>
      <c r="R511">
        <f t="shared" si="91"/>
        <v>1</v>
      </c>
      <c r="S511">
        <f t="shared" si="92"/>
        <v>0</v>
      </c>
      <c r="T511">
        <f t="shared" si="93"/>
        <v>1</v>
      </c>
    </row>
    <row r="512" spans="1:20" x14ac:dyDescent="0.25">
      <c r="A512" s="1">
        <v>12</v>
      </c>
      <c r="B512">
        <v>49</v>
      </c>
      <c r="C512">
        <v>29</v>
      </c>
      <c r="D512">
        <v>1</v>
      </c>
      <c r="E512">
        <v>0</v>
      </c>
      <c r="F512">
        <v>0</v>
      </c>
      <c r="H512" s="1">
        <v>12</v>
      </c>
      <c r="I512">
        <v>0</v>
      </c>
      <c r="J512">
        <v>0</v>
      </c>
      <c r="K512">
        <v>2</v>
      </c>
      <c r="L512">
        <v>0</v>
      </c>
      <c r="M512">
        <v>6</v>
      </c>
      <c r="O512" s="1">
        <v>12</v>
      </c>
      <c r="P512">
        <f t="shared" si="94"/>
        <v>49</v>
      </c>
      <c r="Q512">
        <f t="shared" si="90"/>
        <v>29</v>
      </c>
      <c r="R512">
        <f t="shared" si="91"/>
        <v>3</v>
      </c>
      <c r="S512">
        <f t="shared" si="92"/>
        <v>0</v>
      </c>
      <c r="T512">
        <f t="shared" si="93"/>
        <v>2</v>
      </c>
    </row>
    <row r="513" spans="1:20" x14ac:dyDescent="0.25">
      <c r="A513" s="1">
        <v>13</v>
      </c>
      <c r="B513">
        <v>48</v>
      </c>
      <c r="C513">
        <v>19</v>
      </c>
      <c r="D513">
        <v>4</v>
      </c>
      <c r="E513">
        <v>0</v>
      </c>
      <c r="F513">
        <v>0</v>
      </c>
      <c r="H513" s="1">
        <v>13</v>
      </c>
      <c r="I513">
        <v>0</v>
      </c>
      <c r="J513">
        <v>0</v>
      </c>
      <c r="K513">
        <v>0</v>
      </c>
      <c r="L513">
        <v>0</v>
      </c>
      <c r="M513">
        <v>6</v>
      </c>
      <c r="O513" s="1">
        <v>13</v>
      </c>
      <c r="P513">
        <f t="shared" si="94"/>
        <v>48</v>
      </c>
      <c r="Q513">
        <f t="shared" si="90"/>
        <v>19</v>
      </c>
      <c r="R513">
        <f t="shared" si="91"/>
        <v>2</v>
      </c>
      <c r="S513">
        <f t="shared" si="92"/>
        <v>0</v>
      </c>
      <c r="T513">
        <f t="shared" si="93"/>
        <v>0</v>
      </c>
    </row>
    <row r="514" spans="1:20" x14ac:dyDescent="0.25">
      <c r="A514" s="1">
        <v>14</v>
      </c>
      <c r="B514">
        <v>53</v>
      </c>
      <c r="C514">
        <v>16</v>
      </c>
      <c r="D514">
        <v>3</v>
      </c>
      <c r="E514">
        <v>0</v>
      </c>
      <c r="F514">
        <v>0</v>
      </c>
      <c r="H514" s="1">
        <v>14</v>
      </c>
      <c r="I514">
        <v>0</v>
      </c>
      <c r="J514">
        <v>0</v>
      </c>
      <c r="K514">
        <v>0</v>
      </c>
      <c r="L514">
        <v>0</v>
      </c>
      <c r="M514">
        <v>6</v>
      </c>
      <c r="O514" s="1">
        <v>14</v>
      </c>
      <c r="P514">
        <f t="shared" si="94"/>
        <v>53</v>
      </c>
      <c r="Q514">
        <f t="shared" si="90"/>
        <v>16</v>
      </c>
      <c r="R514">
        <f t="shared" si="91"/>
        <v>3</v>
      </c>
      <c r="S514">
        <f t="shared" si="92"/>
        <v>0</v>
      </c>
      <c r="T514">
        <f t="shared" si="93"/>
        <v>0</v>
      </c>
    </row>
    <row r="515" spans="1:20" x14ac:dyDescent="0.25">
      <c r="A515" s="1">
        <v>15</v>
      </c>
      <c r="B515">
        <v>57</v>
      </c>
      <c r="C515">
        <v>22</v>
      </c>
      <c r="D515">
        <v>0</v>
      </c>
      <c r="E515">
        <v>0</v>
      </c>
      <c r="F515">
        <v>0</v>
      </c>
      <c r="H515" s="1">
        <v>15</v>
      </c>
      <c r="I515">
        <v>0</v>
      </c>
      <c r="J515">
        <v>0</v>
      </c>
      <c r="K515">
        <v>2</v>
      </c>
      <c r="L515">
        <v>0</v>
      </c>
      <c r="M515">
        <v>8</v>
      </c>
      <c r="O515" s="1">
        <v>15</v>
      </c>
      <c r="P515">
        <f t="shared" si="94"/>
        <v>57</v>
      </c>
      <c r="Q515">
        <f t="shared" si="90"/>
        <v>22</v>
      </c>
      <c r="R515">
        <f t="shared" si="91"/>
        <v>2</v>
      </c>
      <c r="S515">
        <f t="shared" si="92"/>
        <v>0</v>
      </c>
      <c r="T515">
        <f t="shared" si="93"/>
        <v>2</v>
      </c>
    </row>
    <row r="516" spans="1:20" x14ac:dyDescent="0.25">
      <c r="A516" s="1">
        <v>16</v>
      </c>
      <c r="B516">
        <v>44</v>
      </c>
      <c r="C516">
        <v>23</v>
      </c>
      <c r="D516">
        <v>2</v>
      </c>
      <c r="E516">
        <v>0</v>
      </c>
      <c r="F516">
        <v>0</v>
      </c>
      <c r="H516" s="1">
        <v>16</v>
      </c>
      <c r="I516">
        <v>0</v>
      </c>
      <c r="J516">
        <v>0</v>
      </c>
      <c r="K516">
        <v>1</v>
      </c>
      <c r="L516">
        <v>0</v>
      </c>
      <c r="M516">
        <v>8</v>
      </c>
      <c r="O516" s="1">
        <v>16</v>
      </c>
      <c r="P516">
        <f t="shared" si="94"/>
        <v>44</v>
      </c>
      <c r="Q516">
        <f t="shared" si="90"/>
        <v>23</v>
      </c>
      <c r="R516">
        <f t="shared" si="91"/>
        <v>1</v>
      </c>
      <c r="S516">
        <f t="shared" si="92"/>
        <v>0</v>
      </c>
      <c r="T516">
        <f t="shared" si="93"/>
        <v>0</v>
      </c>
    </row>
    <row r="517" spans="1:20" x14ac:dyDescent="0.25">
      <c r="A517" s="1">
        <v>17</v>
      </c>
      <c r="B517">
        <v>59</v>
      </c>
      <c r="C517">
        <v>21</v>
      </c>
      <c r="D517">
        <v>6</v>
      </c>
      <c r="E517">
        <v>0</v>
      </c>
      <c r="F517">
        <v>0</v>
      </c>
      <c r="H517" s="1">
        <v>17</v>
      </c>
      <c r="I517">
        <v>0</v>
      </c>
      <c r="J517">
        <v>0</v>
      </c>
      <c r="K517">
        <v>0</v>
      </c>
      <c r="L517">
        <v>0</v>
      </c>
      <c r="M517">
        <v>8</v>
      </c>
      <c r="O517" s="1">
        <v>17</v>
      </c>
      <c r="P517">
        <f t="shared" si="94"/>
        <v>59</v>
      </c>
      <c r="Q517">
        <f t="shared" si="90"/>
        <v>21</v>
      </c>
      <c r="R517">
        <f t="shared" si="91"/>
        <v>5</v>
      </c>
      <c r="S517">
        <f t="shared" si="92"/>
        <v>0</v>
      </c>
      <c r="T517">
        <f t="shared" si="93"/>
        <v>0</v>
      </c>
    </row>
    <row r="518" spans="1:20" x14ac:dyDescent="0.25">
      <c r="A518" s="1">
        <v>18</v>
      </c>
      <c r="B518">
        <v>47</v>
      </c>
      <c r="C518">
        <v>13</v>
      </c>
      <c r="D518">
        <v>1</v>
      </c>
      <c r="E518">
        <v>0</v>
      </c>
      <c r="F518">
        <v>0</v>
      </c>
      <c r="H518" s="1">
        <v>18</v>
      </c>
      <c r="I518">
        <v>0</v>
      </c>
      <c r="J518">
        <v>0</v>
      </c>
      <c r="K518">
        <v>0</v>
      </c>
      <c r="L518">
        <v>0</v>
      </c>
      <c r="M518">
        <v>10</v>
      </c>
      <c r="O518" s="1">
        <v>18</v>
      </c>
      <c r="P518">
        <f t="shared" si="94"/>
        <v>47</v>
      </c>
      <c r="Q518">
        <f t="shared" si="90"/>
        <v>13</v>
      </c>
      <c r="R518">
        <f t="shared" si="91"/>
        <v>1</v>
      </c>
      <c r="S518">
        <f t="shared" si="92"/>
        <v>0</v>
      </c>
      <c r="T518">
        <f t="shared" si="93"/>
        <v>2</v>
      </c>
    </row>
    <row r="519" spans="1:20" x14ac:dyDescent="0.25">
      <c r="A519" s="1">
        <v>19</v>
      </c>
      <c r="B519">
        <v>48</v>
      </c>
      <c r="C519">
        <v>20</v>
      </c>
      <c r="D519">
        <v>1</v>
      </c>
      <c r="E519">
        <v>0</v>
      </c>
      <c r="F519">
        <v>11</v>
      </c>
      <c r="H519" s="1">
        <v>19</v>
      </c>
      <c r="I519">
        <v>0</v>
      </c>
      <c r="J519">
        <v>0</v>
      </c>
      <c r="K519">
        <v>0</v>
      </c>
      <c r="L519">
        <v>0</v>
      </c>
      <c r="M519">
        <v>0</v>
      </c>
      <c r="O519" s="1">
        <v>19</v>
      </c>
      <c r="P519">
        <f t="shared" si="94"/>
        <v>48</v>
      </c>
      <c r="Q519">
        <f t="shared" si="90"/>
        <v>20</v>
      </c>
      <c r="R519">
        <f t="shared" si="91"/>
        <v>1</v>
      </c>
      <c r="S519">
        <f t="shared" si="92"/>
        <v>0</v>
      </c>
      <c r="T519">
        <f t="shared" si="93"/>
        <v>1</v>
      </c>
    </row>
    <row r="520" spans="1:20" x14ac:dyDescent="0.25">
      <c r="A520" s="1">
        <v>20</v>
      </c>
      <c r="B520">
        <v>44</v>
      </c>
      <c r="C520">
        <v>25</v>
      </c>
      <c r="D520">
        <v>2</v>
      </c>
      <c r="E520">
        <v>0</v>
      </c>
      <c r="F520">
        <v>0</v>
      </c>
      <c r="H520" s="1">
        <v>20</v>
      </c>
      <c r="I520">
        <v>0</v>
      </c>
      <c r="J520">
        <v>0</v>
      </c>
      <c r="K520">
        <v>0</v>
      </c>
      <c r="L520">
        <v>0</v>
      </c>
      <c r="M520">
        <v>0</v>
      </c>
      <c r="O520" s="1">
        <v>20</v>
      </c>
      <c r="P520">
        <f t="shared" si="94"/>
        <v>44</v>
      </c>
      <c r="Q520">
        <f t="shared" si="90"/>
        <v>25</v>
      </c>
      <c r="R520">
        <f t="shared" si="91"/>
        <v>2</v>
      </c>
      <c r="S520">
        <f t="shared" si="92"/>
        <v>0</v>
      </c>
      <c r="T520">
        <f t="shared" si="93"/>
        <v>0</v>
      </c>
    </row>
    <row r="521" spans="1:20" x14ac:dyDescent="0.25">
      <c r="A521" s="1">
        <v>21</v>
      </c>
      <c r="B521">
        <v>46</v>
      </c>
      <c r="C521">
        <v>27</v>
      </c>
      <c r="D521">
        <v>1</v>
      </c>
      <c r="E521">
        <v>3</v>
      </c>
      <c r="F521">
        <v>0</v>
      </c>
      <c r="H521" s="1">
        <v>21</v>
      </c>
      <c r="I521">
        <v>0</v>
      </c>
      <c r="J521">
        <v>0</v>
      </c>
      <c r="K521">
        <v>0</v>
      </c>
      <c r="L521">
        <v>0</v>
      </c>
      <c r="M521">
        <v>0</v>
      </c>
      <c r="O521" s="1">
        <v>21</v>
      </c>
      <c r="P521">
        <f t="shared" si="94"/>
        <v>46</v>
      </c>
      <c r="Q521">
        <f t="shared" si="90"/>
        <v>27</v>
      </c>
      <c r="R521">
        <f t="shared" si="91"/>
        <v>1</v>
      </c>
      <c r="S521">
        <f t="shared" si="92"/>
        <v>3</v>
      </c>
      <c r="T521">
        <f t="shared" si="93"/>
        <v>0</v>
      </c>
    </row>
    <row r="522" spans="1:20" x14ac:dyDescent="0.25">
      <c r="A522" s="1">
        <v>22</v>
      </c>
      <c r="B522">
        <v>47</v>
      </c>
      <c r="C522">
        <v>23</v>
      </c>
      <c r="D522">
        <v>3</v>
      </c>
      <c r="E522">
        <v>0</v>
      </c>
      <c r="F522">
        <v>0</v>
      </c>
      <c r="H522" s="1">
        <v>22</v>
      </c>
      <c r="I522">
        <v>0</v>
      </c>
      <c r="J522">
        <v>0</v>
      </c>
      <c r="K522">
        <v>0</v>
      </c>
      <c r="L522">
        <v>0</v>
      </c>
      <c r="M522">
        <v>0</v>
      </c>
      <c r="O522" s="1">
        <v>22</v>
      </c>
      <c r="P522">
        <f t="shared" si="94"/>
        <v>47</v>
      </c>
      <c r="Q522">
        <f t="shared" si="90"/>
        <v>23</v>
      </c>
      <c r="R522">
        <f t="shared" si="91"/>
        <v>3</v>
      </c>
      <c r="S522">
        <f t="shared" si="92"/>
        <v>0</v>
      </c>
      <c r="T522">
        <f t="shared" si="93"/>
        <v>0</v>
      </c>
    </row>
    <row r="523" spans="1:20" x14ac:dyDescent="0.25">
      <c r="A523" s="1">
        <v>23</v>
      </c>
      <c r="B523">
        <v>51</v>
      </c>
      <c r="C523">
        <v>28</v>
      </c>
      <c r="D523">
        <v>2</v>
      </c>
      <c r="E523">
        <v>0</v>
      </c>
      <c r="F523">
        <v>0</v>
      </c>
      <c r="H523" s="1">
        <v>23</v>
      </c>
      <c r="I523">
        <v>0</v>
      </c>
      <c r="J523">
        <v>0</v>
      </c>
      <c r="K523">
        <v>0</v>
      </c>
      <c r="L523">
        <v>0</v>
      </c>
      <c r="M523">
        <v>0</v>
      </c>
      <c r="O523" s="1">
        <v>23</v>
      </c>
      <c r="P523">
        <f t="shared" si="94"/>
        <v>51</v>
      </c>
      <c r="Q523">
        <f t="shared" si="90"/>
        <v>28</v>
      </c>
      <c r="R523">
        <f t="shared" si="91"/>
        <v>2</v>
      </c>
      <c r="S523">
        <f t="shared" si="92"/>
        <v>0</v>
      </c>
      <c r="T523">
        <f t="shared" si="93"/>
        <v>0</v>
      </c>
    </row>
    <row r="524" spans="1:20" x14ac:dyDescent="0.25">
      <c r="A524" s="1">
        <v>24</v>
      </c>
      <c r="B524">
        <v>50</v>
      </c>
      <c r="C524">
        <v>18</v>
      </c>
      <c r="D524">
        <v>2</v>
      </c>
      <c r="E524">
        <v>0</v>
      </c>
      <c r="F524">
        <v>0</v>
      </c>
      <c r="H524" s="1">
        <v>24</v>
      </c>
      <c r="I524">
        <v>0</v>
      </c>
      <c r="J524">
        <v>0</v>
      </c>
      <c r="K524">
        <v>0</v>
      </c>
      <c r="L524">
        <v>1</v>
      </c>
      <c r="M524">
        <v>1</v>
      </c>
      <c r="O524" s="1">
        <v>24</v>
      </c>
      <c r="P524">
        <f t="shared" si="94"/>
        <v>50</v>
      </c>
      <c r="Q524">
        <f t="shared" si="90"/>
        <v>18</v>
      </c>
      <c r="R524">
        <f t="shared" si="91"/>
        <v>2</v>
      </c>
      <c r="S524">
        <f t="shared" si="92"/>
        <v>1</v>
      </c>
      <c r="T524">
        <f t="shared" si="93"/>
        <v>1</v>
      </c>
    </row>
    <row r="525" spans="1:20" x14ac:dyDescent="0.25">
      <c r="A525" s="1">
        <v>25</v>
      </c>
      <c r="B525">
        <v>50</v>
      </c>
      <c r="C525">
        <v>22</v>
      </c>
      <c r="D525">
        <v>1</v>
      </c>
      <c r="E525">
        <v>0</v>
      </c>
      <c r="F525">
        <v>0</v>
      </c>
      <c r="H525" s="1">
        <v>25</v>
      </c>
      <c r="I525">
        <v>0</v>
      </c>
      <c r="J525">
        <v>0</v>
      </c>
      <c r="K525">
        <v>0</v>
      </c>
      <c r="L525">
        <v>1</v>
      </c>
      <c r="M525">
        <v>2</v>
      </c>
      <c r="O525" s="1">
        <v>25</v>
      </c>
      <c r="P525">
        <f t="shared" si="94"/>
        <v>50</v>
      </c>
      <c r="Q525">
        <f t="shared" si="90"/>
        <v>22</v>
      </c>
      <c r="R525">
        <f t="shared" si="91"/>
        <v>1</v>
      </c>
      <c r="S525">
        <f t="shared" si="92"/>
        <v>0</v>
      </c>
      <c r="T525">
        <f t="shared" si="93"/>
        <v>1</v>
      </c>
    </row>
    <row r="526" spans="1:20" x14ac:dyDescent="0.25">
      <c r="A526" s="1">
        <v>26</v>
      </c>
      <c r="B526">
        <v>50</v>
      </c>
      <c r="C526">
        <v>26</v>
      </c>
      <c r="D526">
        <v>3</v>
      </c>
      <c r="E526">
        <v>0</v>
      </c>
      <c r="F526">
        <v>0</v>
      </c>
      <c r="H526" s="1">
        <v>26</v>
      </c>
      <c r="I526">
        <v>0</v>
      </c>
      <c r="J526">
        <v>0</v>
      </c>
      <c r="K526">
        <v>0</v>
      </c>
      <c r="L526">
        <v>1</v>
      </c>
      <c r="M526">
        <v>4</v>
      </c>
      <c r="O526" s="1">
        <v>26</v>
      </c>
      <c r="P526">
        <f t="shared" si="94"/>
        <v>50</v>
      </c>
      <c r="Q526">
        <f t="shared" si="90"/>
        <v>26</v>
      </c>
      <c r="R526">
        <f t="shared" si="91"/>
        <v>3</v>
      </c>
      <c r="S526">
        <f t="shared" si="92"/>
        <v>0</v>
      </c>
      <c r="T526">
        <f t="shared" si="93"/>
        <v>2</v>
      </c>
    </row>
    <row r="527" spans="1:20" x14ac:dyDescent="0.25">
      <c r="A527" s="1">
        <v>27</v>
      </c>
      <c r="B527">
        <v>49</v>
      </c>
      <c r="C527">
        <v>22</v>
      </c>
      <c r="D527">
        <v>7</v>
      </c>
      <c r="E527">
        <v>0</v>
      </c>
      <c r="F527">
        <v>0</v>
      </c>
      <c r="H527" s="1">
        <v>27</v>
      </c>
      <c r="I527">
        <v>0</v>
      </c>
      <c r="J527">
        <v>0</v>
      </c>
      <c r="K527">
        <v>0</v>
      </c>
      <c r="L527">
        <v>1</v>
      </c>
      <c r="M527">
        <v>4</v>
      </c>
      <c r="O527" s="1">
        <v>27</v>
      </c>
      <c r="P527">
        <f t="shared" si="94"/>
        <v>49</v>
      </c>
      <c r="Q527">
        <f t="shared" si="90"/>
        <v>22</v>
      </c>
      <c r="R527">
        <f t="shared" si="91"/>
        <v>7</v>
      </c>
      <c r="S527">
        <f t="shared" si="92"/>
        <v>0</v>
      </c>
      <c r="T527">
        <f t="shared" si="93"/>
        <v>0</v>
      </c>
    </row>
    <row r="528" spans="1:20" x14ac:dyDescent="0.25">
      <c r="A528" s="1">
        <v>28</v>
      </c>
      <c r="B528">
        <v>53</v>
      </c>
      <c r="C528">
        <v>23</v>
      </c>
      <c r="D528">
        <v>2</v>
      </c>
      <c r="E528">
        <v>0</v>
      </c>
      <c r="F528">
        <v>0</v>
      </c>
      <c r="H528" s="1">
        <v>28</v>
      </c>
      <c r="I528">
        <v>0</v>
      </c>
      <c r="J528">
        <v>0</v>
      </c>
      <c r="K528">
        <v>0</v>
      </c>
      <c r="L528">
        <v>1</v>
      </c>
      <c r="M528">
        <v>4</v>
      </c>
      <c r="O528" s="1">
        <v>28</v>
      </c>
      <c r="P528">
        <f t="shared" si="94"/>
        <v>53</v>
      </c>
      <c r="Q528">
        <f t="shared" si="90"/>
        <v>23</v>
      </c>
      <c r="R528">
        <f t="shared" si="91"/>
        <v>2</v>
      </c>
      <c r="S528">
        <f t="shared" si="92"/>
        <v>0</v>
      </c>
      <c r="T528">
        <f t="shared" si="93"/>
        <v>0</v>
      </c>
    </row>
    <row r="529" spans="1:20" x14ac:dyDescent="0.25">
      <c r="A529" s="1">
        <v>29</v>
      </c>
      <c r="B529">
        <v>48</v>
      </c>
      <c r="C529">
        <v>21</v>
      </c>
      <c r="D529">
        <v>0</v>
      </c>
      <c r="E529">
        <v>0</v>
      </c>
      <c r="F529">
        <v>0</v>
      </c>
      <c r="H529" s="1">
        <v>29</v>
      </c>
      <c r="I529">
        <v>0</v>
      </c>
      <c r="J529">
        <v>0</v>
      </c>
      <c r="K529">
        <v>0</v>
      </c>
      <c r="L529">
        <v>1</v>
      </c>
      <c r="M529">
        <v>5</v>
      </c>
      <c r="O529" s="1">
        <v>29</v>
      </c>
      <c r="P529">
        <f t="shared" si="94"/>
        <v>48</v>
      </c>
      <c r="Q529">
        <f t="shared" si="90"/>
        <v>21</v>
      </c>
      <c r="R529">
        <f t="shared" si="91"/>
        <v>0</v>
      </c>
      <c r="S529">
        <f t="shared" si="92"/>
        <v>0</v>
      </c>
      <c r="T529">
        <f t="shared" si="93"/>
        <v>1</v>
      </c>
    </row>
    <row r="530" spans="1:20" x14ac:dyDescent="0.25">
      <c r="A530" s="1">
        <v>30</v>
      </c>
      <c r="B530">
        <v>54</v>
      </c>
      <c r="C530">
        <v>24</v>
      </c>
      <c r="D530">
        <v>0</v>
      </c>
      <c r="E530">
        <v>1</v>
      </c>
      <c r="F530">
        <v>0</v>
      </c>
      <c r="H530" s="1">
        <v>30</v>
      </c>
      <c r="I530">
        <v>0</v>
      </c>
      <c r="J530">
        <v>0</v>
      </c>
      <c r="K530">
        <v>0</v>
      </c>
      <c r="L530">
        <v>0</v>
      </c>
      <c r="M530">
        <v>5</v>
      </c>
      <c r="O530" s="1">
        <v>30</v>
      </c>
      <c r="P530">
        <f t="shared" si="94"/>
        <v>54</v>
      </c>
      <c r="Q530">
        <f t="shared" si="90"/>
        <v>24</v>
      </c>
      <c r="R530">
        <f t="shared" si="91"/>
        <v>0</v>
      </c>
      <c r="S530">
        <f t="shared" si="92"/>
        <v>0</v>
      </c>
      <c r="T530">
        <f t="shared" si="93"/>
        <v>0</v>
      </c>
    </row>
    <row r="531" spans="1:20" x14ac:dyDescent="0.25">
      <c r="A531" s="1">
        <v>31</v>
      </c>
      <c r="B531">
        <v>47</v>
      </c>
      <c r="C531">
        <v>21</v>
      </c>
      <c r="D531">
        <v>8</v>
      </c>
      <c r="E531">
        <v>0</v>
      </c>
      <c r="F531">
        <v>0</v>
      </c>
      <c r="H531" s="1">
        <v>31</v>
      </c>
      <c r="I531">
        <v>0</v>
      </c>
      <c r="J531">
        <v>0</v>
      </c>
      <c r="K531">
        <v>0</v>
      </c>
      <c r="L531">
        <v>0</v>
      </c>
      <c r="M531">
        <v>6</v>
      </c>
      <c r="O531" s="1">
        <v>31</v>
      </c>
      <c r="P531">
        <f t="shared" si="94"/>
        <v>47</v>
      </c>
      <c r="Q531">
        <f t="shared" si="90"/>
        <v>21</v>
      </c>
      <c r="R531">
        <f t="shared" si="91"/>
        <v>8</v>
      </c>
      <c r="S531">
        <f t="shared" si="92"/>
        <v>0</v>
      </c>
      <c r="T531">
        <f t="shared" si="93"/>
        <v>1</v>
      </c>
    </row>
    <row r="532" spans="1:20" x14ac:dyDescent="0.25">
      <c r="A532" s="1">
        <v>32</v>
      </c>
      <c r="B532">
        <v>48</v>
      </c>
      <c r="C532">
        <v>17</v>
      </c>
      <c r="D532">
        <v>2</v>
      </c>
      <c r="E532">
        <v>0</v>
      </c>
      <c r="F532">
        <v>0</v>
      </c>
      <c r="H532" s="1">
        <v>32</v>
      </c>
      <c r="I532">
        <v>0</v>
      </c>
      <c r="J532">
        <v>0</v>
      </c>
      <c r="K532">
        <v>0</v>
      </c>
      <c r="L532">
        <v>0</v>
      </c>
      <c r="M532">
        <v>6</v>
      </c>
      <c r="O532" s="1">
        <v>32</v>
      </c>
      <c r="P532">
        <f t="shared" si="94"/>
        <v>48</v>
      </c>
      <c r="Q532">
        <f t="shared" si="90"/>
        <v>17</v>
      </c>
      <c r="R532">
        <f t="shared" si="91"/>
        <v>2</v>
      </c>
      <c r="S532">
        <f t="shared" si="92"/>
        <v>0</v>
      </c>
      <c r="T532">
        <f t="shared" si="93"/>
        <v>0</v>
      </c>
    </row>
    <row r="533" spans="1:20" x14ac:dyDescent="0.25">
      <c r="A533" s="1">
        <v>33</v>
      </c>
      <c r="B533">
        <v>44</v>
      </c>
      <c r="C533">
        <v>8</v>
      </c>
      <c r="D533">
        <v>2</v>
      </c>
      <c r="E533">
        <v>0</v>
      </c>
      <c r="F533">
        <v>0</v>
      </c>
      <c r="H533" s="1">
        <v>33</v>
      </c>
      <c r="I533">
        <v>0</v>
      </c>
      <c r="J533">
        <v>0</v>
      </c>
      <c r="K533">
        <v>0</v>
      </c>
      <c r="L533">
        <v>0</v>
      </c>
      <c r="M533">
        <v>7</v>
      </c>
      <c r="O533" s="1">
        <v>33</v>
      </c>
      <c r="P533">
        <f t="shared" si="94"/>
        <v>44</v>
      </c>
      <c r="Q533">
        <f t="shared" si="90"/>
        <v>8</v>
      </c>
      <c r="R533">
        <f t="shared" si="91"/>
        <v>2</v>
      </c>
      <c r="S533">
        <f t="shared" si="92"/>
        <v>0</v>
      </c>
      <c r="T533">
        <f t="shared" si="93"/>
        <v>1</v>
      </c>
    </row>
    <row r="534" spans="1:20" x14ac:dyDescent="0.25">
      <c r="A534" s="1">
        <v>34</v>
      </c>
      <c r="B534">
        <v>48</v>
      </c>
      <c r="C534">
        <v>17</v>
      </c>
      <c r="D534">
        <v>0</v>
      </c>
      <c r="E534">
        <v>0</v>
      </c>
      <c r="F534">
        <v>0</v>
      </c>
      <c r="H534" s="1">
        <v>34</v>
      </c>
      <c r="I534">
        <v>0</v>
      </c>
      <c r="J534">
        <v>0</v>
      </c>
      <c r="K534">
        <v>0</v>
      </c>
      <c r="L534">
        <v>1</v>
      </c>
      <c r="M534">
        <v>9</v>
      </c>
      <c r="O534" s="1">
        <v>34</v>
      </c>
      <c r="P534">
        <f t="shared" si="94"/>
        <v>48</v>
      </c>
      <c r="Q534">
        <f t="shared" si="90"/>
        <v>17</v>
      </c>
      <c r="R534">
        <f t="shared" si="91"/>
        <v>0</v>
      </c>
      <c r="S534">
        <f t="shared" si="92"/>
        <v>1</v>
      </c>
      <c r="T534">
        <f t="shared" si="93"/>
        <v>2</v>
      </c>
    </row>
    <row r="535" spans="1:20" x14ac:dyDescent="0.25">
      <c r="A535" s="1">
        <v>35</v>
      </c>
      <c r="B535">
        <v>39</v>
      </c>
      <c r="C535">
        <v>18</v>
      </c>
      <c r="D535">
        <v>2</v>
      </c>
      <c r="E535">
        <v>1</v>
      </c>
      <c r="F535">
        <v>9</v>
      </c>
      <c r="H535" s="1">
        <v>35</v>
      </c>
      <c r="I535">
        <v>0</v>
      </c>
      <c r="J535">
        <v>0</v>
      </c>
      <c r="K535">
        <v>0</v>
      </c>
      <c r="L535">
        <v>0</v>
      </c>
      <c r="M535">
        <v>0</v>
      </c>
      <c r="O535" s="1">
        <v>35</v>
      </c>
      <c r="P535">
        <f t="shared" si="94"/>
        <v>39</v>
      </c>
      <c r="Q535">
        <f t="shared" si="90"/>
        <v>18</v>
      </c>
      <c r="R535">
        <f t="shared" si="91"/>
        <v>2</v>
      </c>
      <c r="S535">
        <f t="shared" si="92"/>
        <v>0</v>
      </c>
      <c r="T535">
        <f t="shared" si="93"/>
        <v>0</v>
      </c>
    </row>
    <row r="536" spans="1:20" x14ac:dyDescent="0.25">
      <c r="A536" s="1">
        <v>36</v>
      </c>
      <c r="B536">
        <v>49</v>
      </c>
      <c r="C536">
        <v>22</v>
      </c>
      <c r="D536">
        <v>2</v>
      </c>
      <c r="E536">
        <v>0</v>
      </c>
      <c r="F536">
        <v>0</v>
      </c>
      <c r="H536" s="1">
        <v>36</v>
      </c>
      <c r="I536">
        <v>0</v>
      </c>
      <c r="J536">
        <v>0</v>
      </c>
      <c r="K536">
        <v>0</v>
      </c>
      <c r="L536">
        <v>0</v>
      </c>
      <c r="M536">
        <v>0</v>
      </c>
      <c r="O536" s="1">
        <v>36</v>
      </c>
      <c r="P536">
        <f t="shared" si="94"/>
        <v>49</v>
      </c>
      <c r="Q536">
        <f t="shared" si="90"/>
        <v>22</v>
      </c>
      <c r="R536">
        <f t="shared" si="91"/>
        <v>2</v>
      </c>
      <c r="S536">
        <f t="shared" si="92"/>
        <v>0</v>
      </c>
      <c r="T536">
        <f t="shared" si="93"/>
        <v>0</v>
      </c>
    </row>
    <row r="537" spans="1:20" x14ac:dyDescent="0.25">
      <c r="A537" s="1">
        <v>37</v>
      </c>
      <c r="B537">
        <v>49</v>
      </c>
      <c r="C537">
        <v>20</v>
      </c>
      <c r="D537">
        <v>1</v>
      </c>
      <c r="E537">
        <v>0</v>
      </c>
      <c r="F537">
        <v>0</v>
      </c>
      <c r="H537" s="1">
        <v>37</v>
      </c>
      <c r="I537">
        <v>0</v>
      </c>
      <c r="J537">
        <v>0</v>
      </c>
      <c r="K537">
        <v>0</v>
      </c>
      <c r="L537">
        <v>1</v>
      </c>
      <c r="M537">
        <v>0</v>
      </c>
      <c r="O537" s="1">
        <v>37</v>
      </c>
      <c r="P537">
        <f t="shared" si="94"/>
        <v>49</v>
      </c>
      <c r="Q537">
        <f t="shared" si="90"/>
        <v>20</v>
      </c>
      <c r="R537">
        <f t="shared" si="91"/>
        <v>1</v>
      </c>
      <c r="S537">
        <f t="shared" si="92"/>
        <v>1</v>
      </c>
      <c r="T537">
        <f t="shared" si="93"/>
        <v>0</v>
      </c>
    </row>
    <row r="538" spans="1:20" x14ac:dyDescent="0.25">
      <c r="A538" s="1">
        <v>38</v>
      </c>
      <c r="B538">
        <v>53</v>
      </c>
      <c r="C538">
        <v>19</v>
      </c>
      <c r="D538">
        <v>1</v>
      </c>
      <c r="E538">
        <v>2</v>
      </c>
      <c r="F538">
        <v>0</v>
      </c>
      <c r="H538" s="1">
        <v>38</v>
      </c>
      <c r="I538">
        <v>0</v>
      </c>
      <c r="J538">
        <v>0</v>
      </c>
      <c r="K538">
        <v>0</v>
      </c>
      <c r="L538">
        <v>0</v>
      </c>
      <c r="M538">
        <v>2</v>
      </c>
      <c r="O538" s="1">
        <v>38</v>
      </c>
      <c r="P538">
        <f t="shared" si="94"/>
        <v>53</v>
      </c>
      <c r="Q538">
        <f t="shared" si="90"/>
        <v>19</v>
      </c>
      <c r="R538">
        <f t="shared" si="91"/>
        <v>1</v>
      </c>
      <c r="S538">
        <f t="shared" si="92"/>
        <v>1</v>
      </c>
      <c r="T538">
        <f t="shared" si="93"/>
        <v>2</v>
      </c>
    </row>
    <row r="539" spans="1:20" x14ac:dyDescent="0.25">
      <c r="A539" s="1">
        <v>39</v>
      </c>
      <c r="B539">
        <v>45</v>
      </c>
      <c r="C539">
        <v>21</v>
      </c>
      <c r="D539">
        <v>1</v>
      </c>
      <c r="E539">
        <v>0</v>
      </c>
      <c r="F539">
        <v>0</v>
      </c>
      <c r="H539" s="1">
        <v>39</v>
      </c>
      <c r="I539">
        <v>0</v>
      </c>
      <c r="J539">
        <v>0</v>
      </c>
      <c r="K539">
        <v>0</v>
      </c>
      <c r="L539">
        <v>0</v>
      </c>
      <c r="M539">
        <v>3</v>
      </c>
      <c r="O539" s="1">
        <v>39</v>
      </c>
      <c r="P539">
        <f t="shared" si="94"/>
        <v>45</v>
      </c>
      <c r="Q539">
        <f t="shared" si="90"/>
        <v>21</v>
      </c>
      <c r="R539">
        <f t="shared" si="91"/>
        <v>1</v>
      </c>
      <c r="S539">
        <f t="shared" si="92"/>
        <v>0</v>
      </c>
      <c r="T539">
        <f t="shared" si="93"/>
        <v>1</v>
      </c>
    </row>
    <row r="540" spans="1:20" x14ac:dyDescent="0.25">
      <c r="A540" s="1">
        <v>40</v>
      </c>
      <c r="B540">
        <v>47</v>
      </c>
      <c r="C540">
        <v>19</v>
      </c>
      <c r="D540">
        <v>3</v>
      </c>
      <c r="E540">
        <v>0</v>
      </c>
      <c r="F540">
        <v>0</v>
      </c>
      <c r="H540" s="1">
        <v>40</v>
      </c>
      <c r="I540">
        <v>0</v>
      </c>
      <c r="J540">
        <v>0</v>
      </c>
      <c r="K540">
        <v>0</v>
      </c>
      <c r="L540">
        <v>0</v>
      </c>
      <c r="M540">
        <v>3</v>
      </c>
      <c r="O540" s="1">
        <v>40</v>
      </c>
      <c r="P540">
        <f t="shared" si="94"/>
        <v>47</v>
      </c>
      <c r="Q540">
        <f t="shared" si="90"/>
        <v>19</v>
      </c>
      <c r="R540">
        <f t="shared" si="91"/>
        <v>3</v>
      </c>
      <c r="S540">
        <f t="shared" si="92"/>
        <v>0</v>
      </c>
      <c r="T540">
        <f t="shared" si="93"/>
        <v>0</v>
      </c>
    </row>
    <row r="541" spans="1:20" x14ac:dyDescent="0.25">
      <c r="A541" s="1">
        <v>41</v>
      </c>
      <c r="B541">
        <v>45</v>
      </c>
      <c r="C541">
        <v>19</v>
      </c>
      <c r="D541">
        <v>1</v>
      </c>
      <c r="E541">
        <v>0</v>
      </c>
      <c r="F541">
        <v>0</v>
      </c>
      <c r="H541" s="1">
        <v>41</v>
      </c>
      <c r="I541">
        <v>0</v>
      </c>
      <c r="J541">
        <v>0</v>
      </c>
      <c r="K541">
        <v>0</v>
      </c>
      <c r="L541">
        <v>0</v>
      </c>
      <c r="M541">
        <v>4</v>
      </c>
      <c r="O541" s="1">
        <v>41</v>
      </c>
      <c r="P541">
        <f t="shared" si="94"/>
        <v>45</v>
      </c>
      <c r="Q541">
        <f t="shared" si="90"/>
        <v>19</v>
      </c>
      <c r="R541">
        <f t="shared" si="91"/>
        <v>1</v>
      </c>
      <c r="S541">
        <f t="shared" si="92"/>
        <v>0</v>
      </c>
      <c r="T541">
        <f t="shared" si="93"/>
        <v>1</v>
      </c>
    </row>
    <row r="542" spans="1:20" x14ac:dyDescent="0.25">
      <c r="A542" s="1">
        <v>42</v>
      </c>
      <c r="B542">
        <v>50</v>
      </c>
      <c r="C542">
        <v>28</v>
      </c>
      <c r="D542">
        <v>2</v>
      </c>
      <c r="E542">
        <v>0</v>
      </c>
      <c r="F542">
        <v>0</v>
      </c>
      <c r="H542" s="1">
        <v>42</v>
      </c>
      <c r="I542">
        <v>0</v>
      </c>
      <c r="J542">
        <v>0</v>
      </c>
      <c r="K542">
        <v>0</v>
      </c>
      <c r="L542">
        <v>0</v>
      </c>
      <c r="M542">
        <v>5</v>
      </c>
      <c r="O542" s="1">
        <v>42</v>
      </c>
      <c r="P542">
        <f t="shared" si="94"/>
        <v>50</v>
      </c>
      <c r="Q542">
        <f t="shared" si="90"/>
        <v>28</v>
      </c>
      <c r="R542">
        <f t="shared" si="91"/>
        <v>2</v>
      </c>
      <c r="S542">
        <f t="shared" si="92"/>
        <v>0</v>
      </c>
      <c r="T542">
        <f t="shared" si="93"/>
        <v>1</v>
      </c>
    </row>
    <row r="543" spans="1:20" x14ac:dyDescent="0.25">
      <c r="A543" s="1">
        <v>43</v>
      </c>
      <c r="B543">
        <v>50</v>
      </c>
      <c r="C543">
        <v>23</v>
      </c>
      <c r="D543">
        <v>1</v>
      </c>
      <c r="E543">
        <v>0</v>
      </c>
      <c r="F543">
        <v>5</v>
      </c>
      <c r="H543" s="1">
        <v>43</v>
      </c>
      <c r="I543">
        <v>0</v>
      </c>
      <c r="J543">
        <v>0</v>
      </c>
      <c r="K543">
        <v>0</v>
      </c>
      <c r="L543">
        <v>0</v>
      </c>
      <c r="M543">
        <v>0</v>
      </c>
      <c r="O543" s="1">
        <v>43</v>
      </c>
      <c r="P543">
        <f t="shared" si="94"/>
        <v>50</v>
      </c>
      <c r="Q543">
        <f t="shared" si="90"/>
        <v>23</v>
      </c>
      <c r="R543">
        <f t="shared" si="91"/>
        <v>1</v>
      </c>
      <c r="S543">
        <f t="shared" si="92"/>
        <v>0</v>
      </c>
      <c r="T543">
        <f t="shared" si="93"/>
        <v>0</v>
      </c>
    </row>
    <row r="544" spans="1:20" x14ac:dyDescent="0.25">
      <c r="A544" s="1">
        <v>44</v>
      </c>
      <c r="B544">
        <v>59</v>
      </c>
      <c r="C544">
        <v>13</v>
      </c>
      <c r="D544">
        <v>1</v>
      </c>
      <c r="E544">
        <v>0</v>
      </c>
      <c r="F544">
        <v>0</v>
      </c>
      <c r="H544" s="1">
        <v>44</v>
      </c>
      <c r="I544">
        <v>0</v>
      </c>
      <c r="J544">
        <v>0</v>
      </c>
      <c r="K544">
        <v>0</v>
      </c>
      <c r="L544">
        <v>0</v>
      </c>
      <c r="M544">
        <v>0</v>
      </c>
      <c r="O544" s="1">
        <v>44</v>
      </c>
      <c r="P544">
        <f t="shared" si="94"/>
        <v>59</v>
      </c>
      <c r="Q544">
        <f t="shared" si="90"/>
        <v>13</v>
      </c>
      <c r="R544">
        <f t="shared" si="91"/>
        <v>1</v>
      </c>
      <c r="S544">
        <f t="shared" si="92"/>
        <v>0</v>
      </c>
      <c r="T544">
        <f t="shared" si="93"/>
        <v>0</v>
      </c>
    </row>
    <row r="545" spans="1:20" x14ac:dyDescent="0.25">
      <c r="A545" s="1">
        <v>45</v>
      </c>
      <c r="B545">
        <v>52</v>
      </c>
      <c r="C545">
        <v>27</v>
      </c>
      <c r="D545">
        <v>2</v>
      </c>
      <c r="E545">
        <v>0</v>
      </c>
      <c r="F545">
        <v>0</v>
      </c>
      <c r="H545" s="1">
        <v>45</v>
      </c>
      <c r="I545">
        <v>0</v>
      </c>
      <c r="J545">
        <v>0</v>
      </c>
      <c r="K545">
        <v>0</v>
      </c>
      <c r="L545">
        <v>0</v>
      </c>
      <c r="M545">
        <v>0</v>
      </c>
      <c r="O545" s="1">
        <v>45</v>
      </c>
      <c r="P545">
        <f t="shared" si="94"/>
        <v>52</v>
      </c>
      <c r="Q545">
        <f t="shared" si="90"/>
        <v>27</v>
      </c>
      <c r="R545">
        <f t="shared" si="91"/>
        <v>2</v>
      </c>
      <c r="S545">
        <f t="shared" si="92"/>
        <v>0</v>
      </c>
      <c r="T545">
        <f t="shared" si="93"/>
        <v>0</v>
      </c>
    </row>
    <row r="546" spans="1:20" x14ac:dyDescent="0.25">
      <c r="A546" s="1">
        <v>46</v>
      </c>
      <c r="B546">
        <v>49</v>
      </c>
      <c r="C546">
        <v>14</v>
      </c>
      <c r="D546">
        <v>2</v>
      </c>
      <c r="E546">
        <v>0</v>
      </c>
      <c r="F546">
        <v>0</v>
      </c>
      <c r="H546" s="1">
        <v>46</v>
      </c>
      <c r="I546">
        <v>0</v>
      </c>
      <c r="J546">
        <v>0</v>
      </c>
      <c r="K546">
        <v>0</v>
      </c>
      <c r="L546">
        <v>0</v>
      </c>
      <c r="M546">
        <v>0</v>
      </c>
      <c r="O546" s="1">
        <v>46</v>
      </c>
      <c r="P546">
        <f t="shared" si="94"/>
        <v>49</v>
      </c>
      <c r="Q546">
        <f t="shared" si="90"/>
        <v>14</v>
      </c>
      <c r="R546">
        <f t="shared" si="91"/>
        <v>2</v>
      </c>
      <c r="S546">
        <f t="shared" si="92"/>
        <v>0</v>
      </c>
      <c r="T546">
        <f t="shared" si="93"/>
        <v>0</v>
      </c>
    </row>
    <row r="547" spans="1:20" x14ac:dyDescent="0.25">
      <c r="A547" s="1">
        <v>47</v>
      </c>
      <c r="B547">
        <v>50</v>
      </c>
      <c r="C547">
        <v>20</v>
      </c>
      <c r="D547">
        <v>2</v>
      </c>
      <c r="E547">
        <v>0</v>
      </c>
      <c r="F547">
        <v>0</v>
      </c>
      <c r="H547" s="1">
        <v>47</v>
      </c>
      <c r="I547">
        <v>0</v>
      </c>
      <c r="J547">
        <v>0</v>
      </c>
      <c r="K547">
        <v>0</v>
      </c>
      <c r="L547">
        <v>0</v>
      </c>
      <c r="M547">
        <v>0</v>
      </c>
      <c r="O547" s="1">
        <v>47</v>
      </c>
      <c r="P547">
        <f t="shared" si="94"/>
        <v>50</v>
      </c>
      <c r="Q547">
        <f t="shared" si="90"/>
        <v>20</v>
      </c>
      <c r="R547">
        <f t="shared" si="91"/>
        <v>2</v>
      </c>
      <c r="S547">
        <f t="shared" si="92"/>
        <v>0</v>
      </c>
      <c r="T547">
        <f t="shared" si="93"/>
        <v>0</v>
      </c>
    </row>
    <row r="548" spans="1:20" x14ac:dyDescent="0.25">
      <c r="A548" s="1">
        <v>48</v>
      </c>
      <c r="B548">
        <v>51</v>
      </c>
      <c r="C548">
        <v>14</v>
      </c>
      <c r="D548">
        <v>4</v>
      </c>
      <c r="E548">
        <v>0</v>
      </c>
      <c r="F548">
        <v>0</v>
      </c>
      <c r="H548" s="1">
        <v>48</v>
      </c>
      <c r="I548">
        <v>0</v>
      </c>
      <c r="J548">
        <v>0</v>
      </c>
      <c r="K548">
        <v>0</v>
      </c>
      <c r="L548">
        <v>0</v>
      </c>
      <c r="M548">
        <v>1</v>
      </c>
      <c r="O548" s="1">
        <v>48</v>
      </c>
      <c r="P548">
        <f t="shared" si="94"/>
        <v>51</v>
      </c>
      <c r="Q548">
        <f t="shared" si="90"/>
        <v>14</v>
      </c>
      <c r="R548">
        <f t="shared" si="91"/>
        <v>4</v>
      </c>
      <c r="S548">
        <f t="shared" si="92"/>
        <v>0</v>
      </c>
      <c r="T548">
        <f t="shared" si="93"/>
        <v>1</v>
      </c>
    </row>
    <row r="549" spans="1:20" x14ac:dyDescent="0.25">
      <c r="A549" s="1">
        <v>49</v>
      </c>
      <c r="B549">
        <v>51</v>
      </c>
      <c r="C549">
        <v>22</v>
      </c>
      <c r="D549">
        <v>1</v>
      </c>
      <c r="E549">
        <v>0</v>
      </c>
      <c r="F549">
        <v>0</v>
      </c>
      <c r="H549" s="1">
        <v>49</v>
      </c>
      <c r="I549">
        <v>0</v>
      </c>
      <c r="J549">
        <v>0</v>
      </c>
      <c r="K549">
        <v>0</v>
      </c>
      <c r="L549">
        <v>0</v>
      </c>
      <c r="M549">
        <v>1</v>
      </c>
      <c r="O549" s="1">
        <v>49</v>
      </c>
      <c r="P549">
        <f t="shared" si="94"/>
        <v>51</v>
      </c>
      <c r="Q549">
        <f t="shared" si="90"/>
        <v>22</v>
      </c>
      <c r="R549">
        <f t="shared" si="91"/>
        <v>1</v>
      </c>
      <c r="S549">
        <f t="shared" si="92"/>
        <v>0</v>
      </c>
      <c r="T549">
        <f t="shared" si="93"/>
        <v>0</v>
      </c>
    </row>
    <row r="550" spans="1:20" x14ac:dyDescent="0.25">
      <c r="A550" s="1">
        <v>50</v>
      </c>
      <c r="B550">
        <v>47</v>
      </c>
      <c r="C550">
        <v>21</v>
      </c>
      <c r="D550">
        <v>1</v>
      </c>
      <c r="E550">
        <v>0</v>
      </c>
      <c r="F550">
        <v>0</v>
      </c>
      <c r="H550" s="1">
        <v>50</v>
      </c>
      <c r="I550">
        <v>0</v>
      </c>
      <c r="J550">
        <v>0</v>
      </c>
      <c r="K550">
        <v>0</v>
      </c>
      <c r="L550">
        <v>1</v>
      </c>
      <c r="M550">
        <v>3</v>
      </c>
      <c r="O550" s="1">
        <v>50</v>
      </c>
      <c r="P550">
        <f t="shared" si="94"/>
        <v>47</v>
      </c>
      <c r="Q550">
        <f t="shared" si="90"/>
        <v>21</v>
      </c>
      <c r="R550">
        <f t="shared" si="91"/>
        <v>1</v>
      </c>
      <c r="S550">
        <f t="shared" si="92"/>
        <v>1</v>
      </c>
      <c r="T550">
        <f t="shared" si="93"/>
        <v>2</v>
      </c>
    </row>
    <row r="551" spans="1:20" x14ac:dyDescent="0.25">
      <c r="A551" s="1">
        <v>51</v>
      </c>
      <c r="B551">
        <v>52</v>
      </c>
      <c r="C551">
        <v>22</v>
      </c>
      <c r="D551">
        <v>2</v>
      </c>
      <c r="E551">
        <v>0</v>
      </c>
      <c r="F551">
        <v>0</v>
      </c>
      <c r="H551" s="1">
        <v>51</v>
      </c>
      <c r="I551">
        <v>0</v>
      </c>
      <c r="J551">
        <v>0</v>
      </c>
      <c r="K551">
        <v>0</v>
      </c>
      <c r="L551">
        <v>1</v>
      </c>
      <c r="M551">
        <v>3</v>
      </c>
      <c r="O551" s="1">
        <v>51</v>
      </c>
      <c r="P551">
        <f t="shared" si="94"/>
        <v>52</v>
      </c>
      <c r="Q551">
        <f t="shared" si="90"/>
        <v>22</v>
      </c>
      <c r="R551">
        <f t="shared" si="91"/>
        <v>2</v>
      </c>
      <c r="S551">
        <f t="shared" si="92"/>
        <v>0</v>
      </c>
      <c r="T551">
        <f t="shared" si="93"/>
        <v>0</v>
      </c>
    </row>
    <row r="552" spans="1:20" x14ac:dyDescent="0.25">
      <c r="A552" s="1">
        <v>52</v>
      </c>
      <c r="B552">
        <v>56</v>
      </c>
      <c r="C552">
        <v>20</v>
      </c>
      <c r="D552">
        <v>3</v>
      </c>
      <c r="E552">
        <v>2</v>
      </c>
      <c r="F552">
        <v>0</v>
      </c>
      <c r="H552" s="1">
        <v>52</v>
      </c>
      <c r="I552">
        <v>0</v>
      </c>
      <c r="J552">
        <v>0</v>
      </c>
      <c r="K552">
        <v>0</v>
      </c>
      <c r="L552">
        <v>0</v>
      </c>
      <c r="M552">
        <v>5</v>
      </c>
      <c r="O552" s="1">
        <v>52</v>
      </c>
      <c r="P552">
        <f t="shared" si="94"/>
        <v>56</v>
      </c>
      <c r="Q552">
        <f t="shared" si="90"/>
        <v>20</v>
      </c>
      <c r="R552">
        <f t="shared" si="91"/>
        <v>3</v>
      </c>
      <c r="S552">
        <f t="shared" si="92"/>
        <v>1</v>
      </c>
      <c r="T552">
        <f t="shared" si="93"/>
        <v>2</v>
      </c>
    </row>
    <row r="553" spans="1:20" x14ac:dyDescent="0.25">
      <c r="A553" s="1">
        <v>53</v>
      </c>
      <c r="B553">
        <v>50</v>
      </c>
      <c r="C553">
        <v>22</v>
      </c>
      <c r="D553">
        <v>2</v>
      </c>
      <c r="E553">
        <v>0</v>
      </c>
      <c r="F553">
        <v>0</v>
      </c>
      <c r="H553" s="1">
        <v>53</v>
      </c>
      <c r="I553">
        <v>0</v>
      </c>
      <c r="J553">
        <v>0</v>
      </c>
      <c r="K553">
        <v>0</v>
      </c>
      <c r="L553">
        <v>0</v>
      </c>
      <c r="M553">
        <v>5</v>
      </c>
      <c r="O553" s="1">
        <v>53</v>
      </c>
      <c r="P553">
        <f t="shared" si="94"/>
        <v>50</v>
      </c>
      <c r="Q553">
        <f t="shared" si="90"/>
        <v>22</v>
      </c>
      <c r="R553">
        <f t="shared" si="91"/>
        <v>2</v>
      </c>
      <c r="S553">
        <f t="shared" si="92"/>
        <v>0</v>
      </c>
      <c r="T553">
        <f t="shared" si="93"/>
        <v>0</v>
      </c>
    </row>
    <row r="554" spans="1:20" x14ac:dyDescent="0.25">
      <c r="A554" s="1">
        <v>54</v>
      </c>
      <c r="B554">
        <v>49</v>
      </c>
      <c r="C554">
        <v>16</v>
      </c>
      <c r="D554">
        <v>1</v>
      </c>
      <c r="E554">
        <v>0</v>
      </c>
      <c r="F554">
        <v>0</v>
      </c>
      <c r="H554" s="1">
        <v>54</v>
      </c>
      <c r="I554">
        <v>0</v>
      </c>
      <c r="J554">
        <v>0</v>
      </c>
      <c r="K554">
        <v>0</v>
      </c>
      <c r="L554">
        <v>0</v>
      </c>
      <c r="M554">
        <v>6</v>
      </c>
      <c r="O554" s="1">
        <v>54</v>
      </c>
      <c r="P554">
        <f t="shared" si="94"/>
        <v>49</v>
      </c>
      <c r="Q554">
        <f t="shared" si="90"/>
        <v>16</v>
      </c>
      <c r="R554">
        <f t="shared" si="91"/>
        <v>1</v>
      </c>
      <c r="S554">
        <f t="shared" si="92"/>
        <v>0</v>
      </c>
      <c r="T554">
        <f t="shared" si="93"/>
        <v>1</v>
      </c>
    </row>
    <row r="555" spans="1:20" x14ac:dyDescent="0.25">
      <c r="A555" s="1">
        <v>55</v>
      </c>
      <c r="B555">
        <v>54</v>
      </c>
      <c r="C555">
        <v>15</v>
      </c>
      <c r="D555">
        <v>1</v>
      </c>
      <c r="E555">
        <v>0</v>
      </c>
      <c r="F555">
        <v>0</v>
      </c>
      <c r="H555" s="1">
        <v>55</v>
      </c>
      <c r="I555">
        <v>0</v>
      </c>
      <c r="J555">
        <v>0</v>
      </c>
      <c r="K555">
        <v>0</v>
      </c>
      <c r="L555">
        <v>0</v>
      </c>
      <c r="M555">
        <v>7</v>
      </c>
      <c r="O555" s="1">
        <v>55</v>
      </c>
      <c r="P555">
        <f t="shared" si="94"/>
        <v>54</v>
      </c>
      <c r="Q555">
        <f t="shared" si="90"/>
        <v>15</v>
      </c>
      <c r="R555">
        <f t="shared" si="91"/>
        <v>1</v>
      </c>
      <c r="S555">
        <f t="shared" si="92"/>
        <v>0</v>
      </c>
      <c r="T555">
        <f t="shared" si="93"/>
        <v>1</v>
      </c>
    </row>
    <row r="556" spans="1:20" x14ac:dyDescent="0.25">
      <c r="A556" s="1">
        <v>56</v>
      </c>
      <c r="B556">
        <v>51</v>
      </c>
      <c r="C556">
        <v>15</v>
      </c>
      <c r="D556">
        <v>4</v>
      </c>
      <c r="E556">
        <v>0</v>
      </c>
      <c r="F556">
        <v>9</v>
      </c>
      <c r="H556" s="1">
        <v>56</v>
      </c>
      <c r="I556">
        <v>0</v>
      </c>
      <c r="J556">
        <v>0</v>
      </c>
      <c r="K556">
        <v>0</v>
      </c>
      <c r="L556">
        <v>0</v>
      </c>
      <c r="M556">
        <v>0</v>
      </c>
      <c r="O556" s="1">
        <v>56</v>
      </c>
      <c r="P556">
        <f t="shared" si="94"/>
        <v>51</v>
      </c>
      <c r="Q556">
        <f t="shared" si="90"/>
        <v>15</v>
      </c>
      <c r="R556">
        <f t="shared" si="91"/>
        <v>4</v>
      </c>
      <c r="S556">
        <f t="shared" si="92"/>
        <v>0</v>
      </c>
      <c r="T556">
        <f t="shared" si="93"/>
        <v>2</v>
      </c>
    </row>
    <row r="557" spans="1:20" x14ac:dyDescent="0.25">
      <c r="A557" s="1">
        <v>57</v>
      </c>
      <c r="B557">
        <v>53</v>
      </c>
      <c r="C557">
        <v>17</v>
      </c>
      <c r="D557">
        <v>1</v>
      </c>
      <c r="E557">
        <v>0</v>
      </c>
      <c r="F557">
        <v>0</v>
      </c>
      <c r="H557" s="1">
        <v>57</v>
      </c>
      <c r="I557">
        <v>0</v>
      </c>
      <c r="J557">
        <v>0</v>
      </c>
      <c r="K557">
        <v>0</v>
      </c>
      <c r="L557">
        <v>1</v>
      </c>
      <c r="M557">
        <v>1</v>
      </c>
      <c r="O557" s="1">
        <v>57</v>
      </c>
      <c r="P557">
        <f t="shared" si="94"/>
        <v>53</v>
      </c>
      <c r="Q557">
        <f t="shared" si="90"/>
        <v>17</v>
      </c>
      <c r="R557">
        <f t="shared" si="91"/>
        <v>1</v>
      </c>
      <c r="S557">
        <f t="shared" si="92"/>
        <v>1</v>
      </c>
      <c r="T557">
        <f t="shared" si="93"/>
        <v>1</v>
      </c>
    </row>
    <row r="558" spans="1:20" x14ac:dyDescent="0.25">
      <c r="A558" s="1">
        <v>58</v>
      </c>
      <c r="B558">
        <v>56</v>
      </c>
      <c r="C558">
        <v>25</v>
      </c>
      <c r="D558">
        <v>0</v>
      </c>
      <c r="E558">
        <v>1</v>
      </c>
      <c r="F558">
        <v>0</v>
      </c>
      <c r="H558" s="1">
        <v>58</v>
      </c>
      <c r="I558">
        <v>0</v>
      </c>
      <c r="J558">
        <v>0</v>
      </c>
      <c r="K558">
        <v>0</v>
      </c>
      <c r="L558">
        <v>0</v>
      </c>
      <c r="M558">
        <v>1</v>
      </c>
      <c r="O558" s="1">
        <v>58</v>
      </c>
      <c r="P558">
        <f t="shared" si="94"/>
        <v>56</v>
      </c>
      <c r="Q558">
        <f t="shared" si="90"/>
        <v>25</v>
      </c>
      <c r="R558">
        <f t="shared" si="91"/>
        <v>0</v>
      </c>
      <c r="S558">
        <f t="shared" si="92"/>
        <v>0</v>
      </c>
      <c r="T558">
        <f t="shared" si="93"/>
        <v>0</v>
      </c>
    </row>
    <row r="559" spans="1:20" x14ac:dyDescent="0.25">
      <c r="A559" s="1">
        <v>59</v>
      </c>
      <c r="B559">
        <v>52</v>
      </c>
      <c r="C559">
        <v>21</v>
      </c>
      <c r="D559">
        <v>0</v>
      </c>
      <c r="E559">
        <v>0</v>
      </c>
      <c r="F559">
        <v>0</v>
      </c>
      <c r="H559" s="1">
        <v>59</v>
      </c>
      <c r="I559">
        <v>0</v>
      </c>
      <c r="J559">
        <v>0</v>
      </c>
      <c r="K559">
        <v>0</v>
      </c>
      <c r="L559">
        <v>0</v>
      </c>
      <c r="M559">
        <v>1</v>
      </c>
      <c r="O559" s="1">
        <v>59</v>
      </c>
      <c r="P559">
        <f t="shared" si="94"/>
        <v>52</v>
      </c>
      <c r="Q559">
        <f t="shared" si="90"/>
        <v>21</v>
      </c>
      <c r="R559">
        <f t="shared" si="91"/>
        <v>0</v>
      </c>
      <c r="S559">
        <f t="shared" si="92"/>
        <v>0</v>
      </c>
      <c r="T559">
        <f t="shared" si="93"/>
        <v>0</v>
      </c>
    </row>
    <row r="560" spans="1:20" x14ac:dyDescent="0.25">
      <c r="A560" s="1">
        <v>60</v>
      </c>
      <c r="B560">
        <v>49</v>
      </c>
      <c r="C560">
        <v>19</v>
      </c>
      <c r="D560">
        <v>1</v>
      </c>
      <c r="E560">
        <v>0</v>
      </c>
      <c r="F560">
        <v>0</v>
      </c>
      <c r="H560" s="1">
        <v>60</v>
      </c>
      <c r="I560">
        <v>0</v>
      </c>
      <c r="J560">
        <v>0</v>
      </c>
      <c r="K560">
        <v>0</v>
      </c>
      <c r="L560">
        <v>0</v>
      </c>
      <c r="M560">
        <v>2</v>
      </c>
      <c r="O560" s="1">
        <v>60</v>
      </c>
      <c r="P560">
        <f t="shared" si="94"/>
        <v>49</v>
      </c>
      <c r="Q560">
        <f t="shared" si="90"/>
        <v>19</v>
      </c>
      <c r="R560">
        <f t="shared" si="91"/>
        <v>1</v>
      </c>
      <c r="S560">
        <f t="shared" si="92"/>
        <v>0</v>
      </c>
      <c r="T560">
        <f t="shared" si="93"/>
        <v>1</v>
      </c>
    </row>
    <row r="561" spans="1:20" x14ac:dyDescent="0.25">
      <c r="A561" s="1">
        <v>61</v>
      </c>
      <c r="B561">
        <v>55</v>
      </c>
      <c r="C561">
        <v>18</v>
      </c>
      <c r="D561">
        <v>0</v>
      </c>
      <c r="E561">
        <v>0</v>
      </c>
      <c r="F561">
        <v>0</v>
      </c>
      <c r="H561" s="1">
        <v>61</v>
      </c>
      <c r="I561">
        <v>0</v>
      </c>
      <c r="J561">
        <v>0</v>
      </c>
      <c r="K561">
        <v>0</v>
      </c>
      <c r="L561">
        <v>1</v>
      </c>
      <c r="M561">
        <v>2</v>
      </c>
      <c r="O561" s="1">
        <v>61</v>
      </c>
      <c r="P561">
        <f t="shared" si="94"/>
        <v>55</v>
      </c>
      <c r="Q561">
        <f t="shared" si="90"/>
        <v>18</v>
      </c>
      <c r="R561">
        <f t="shared" si="91"/>
        <v>0</v>
      </c>
      <c r="S561">
        <f t="shared" si="92"/>
        <v>1</v>
      </c>
      <c r="T561">
        <f t="shared" si="93"/>
        <v>0</v>
      </c>
    </row>
    <row r="562" spans="1:20" x14ac:dyDescent="0.25">
      <c r="A562" s="1">
        <v>62</v>
      </c>
      <c r="B562">
        <v>48</v>
      </c>
      <c r="C562">
        <v>14</v>
      </c>
      <c r="D562">
        <v>2</v>
      </c>
      <c r="E562">
        <v>0</v>
      </c>
      <c r="F562">
        <v>0</v>
      </c>
      <c r="H562" s="1">
        <v>62</v>
      </c>
      <c r="I562">
        <v>0</v>
      </c>
      <c r="J562">
        <v>0</v>
      </c>
      <c r="K562">
        <v>0</v>
      </c>
      <c r="L562">
        <v>1</v>
      </c>
      <c r="M562">
        <v>4</v>
      </c>
      <c r="O562" s="1">
        <v>62</v>
      </c>
      <c r="P562">
        <f t="shared" si="94"/>
        <v>48</v>
      </c>
      <c r="Q562">
        <f t="shared" si="90"/>
        <v>14</v>
      </c>
      <c r="R562">
        <f t="shared" si="91"/>
        <v>2</v>
      </c>
      <c r="S562">
        <f t="shared" si="92"/>
        <v>0</v>
      </c>
      <c r="T562">
        <f t="shared" si="93"/>
        <v>2</v>
      </c>
    </row>
    <row r="563" spans="1:20" x14ac:dyDescent="0.25">
      <c r="A563" s="1">
        <v>63</v>
      </c>
      <c r="B563">
        <v>57</v>
      </c>
      <c r="C563">
        <v>17</v>
      </c>
      <c r="D563">
        <v>3</v>
      </c>
      <c r="E563">
        <v>2</v>
      </c>
      <c r="F563">
        <v>0</v>
      </c>
      <c r="H563" s="1">
        <v>63</v>
      </c>
      <c r="I563">
        <v>0</v>
      </c>
      <c r="J563">
        <v>0</v>
      </c>
      <c r="K563">
        <v>0</v>
      </c>
      <c r="L563">
        <v>0</v>
      </c>
      <c r="M563">
        <v>4</v>
      </c>
      <c r="O563" s="1">
        <v>63</v>
      </c>
      <c r="P563">
        <f t="shared" si="94"/>
        <v>57</v>
      </c>
      <c r="Q563">
        <f t="shared" si="90"/>
        <v>17</v>
      </c>
      <c r="R563">
        <f t="shared" si="91"/>
        <v>3</v>
      </c>
      <c r="S563">
        <f t="shared" si="92"/>
        <v>1</v>
      </c>
      <c r="T563">
        <f t="shared" si="93"/>
        <v>0</v>
      </c>
    </row>
    <row r="564" spans="1:20" x14ac:dyDescent="0.25">
      <c r="A564" s="1">
        <v>64</v>
      </c>
      <c r="B564">
        <v>51</v>
      </c>
      <c r="C564">
        <v>23</v>
      </c>
      <c r="D564">
        <v>1</v>
      </c>
      <c r="E564">
        <v>0</v>
      </c>
      <c r="F564">
        <v>0</v>
      </c>
      <c r="H564" s="1">
        <v>64</v>
      </c>
      <c r="I564">
        <v>0</v>
      </c>
      <c r="J564">
        <v>0</v>
      </c>
      <c r="K564">
        <v>0</v>
      </c>
      <c r="L564">
        <v>0</v>
      </c>
      <c r="M564">
        <v>5</v>
      </c>
      <c r="O564" s="1">
        <v>64</v>
      </c>
      <c r="P564">
        <f t="shared" si="94"/>
        <v>51</v>
      </c>
      <c r="Q564">
        <f t="shared" si="90"/>
        <v>23</v>
      </c>
      <c r="R564">
        <f t="shared" si="91"/>
        <v>1</v>
      </c>
      <c r="S564">
        <f t="shared" si="92"/>
        <v>0</v>
      </c>
      <c r="T564">
        <f t="shared" si="93"/>
        <v>1</v>
      </c>
    </row>
    <row r="565" spans="1:20" x14ac:dyDescent="0.25">
      <c r="A565" s="1">
        <v>65</v>
      </c>
      <c r="B565">
        <v>51</v>
      </c>
      <c r="C565">
        <v>15</v>
      </c>
      <c r="D565">
        <v>0</v>
      </c>
      <c r="E565">
        <v>0</v>
      </c>
      <c r="F565">
        <v>0</v>
      </c>
      <c r="H565" s="1">
        <v>65</v>
      </c>
      <c r="I565">
        <v>0</v>
      </c>
      <c r="J565">
        <v>0</v>
      </c>
      <c r="K565">
        <v>0</v>
      </c>
      <c r="L565">
        <v>1</v>
      </c>
      <c r="M565">
        <v>5</v>
      </c>
      <c r="O565" s="1">
        <v>65</v>
      </c>
      <c r="P565">
        <f t="shared" si="94"/>
        <v>51</v>
      </c>
      <c r="Q565">
        <f t="shared" ref="Q565:Q619" si="95">C565+J565-J564</f>
        <v>15</v>
      </c>
      <c r="R565">
        <f t="shared" ref="R565:R619" si="96">D565+K565-K564</f>
        <v>0</v>
      </c>
      <c r="S565">
        <f t="shared" ref="S565:S619" si="97">E565+L565-L564</f>
        <v>1</v>
      </c>
      <c r="T565">
        <f t="shared" ref="T565:T619" si="98">F565+M565-M564</f>
        <v>0</v>
      </c>
    </row>
    <row r="566" spans="1:20" x14ac:dyDescent="0.25">
      <c r="A566" s="1">
        <v>66</v>
      </c>
      <c r="B566">
        <v>52</v>
      </c>
      <c r="C566">
        <v>19</v>
      </c>
      <c r="D566">
        <v>4</v>
      </c>
      <c r="E566">
        <v>2</v>
      </c>
      <c r="F566">
        <v>0</v>
      </c>
      <c r="H566" s="1">
        <v>66</v>
      </c>
      <c r="I566">
        <v>0</v>
      </c>
      <c r="J566">
        <v>0</v>
      </c>
      <c r="K566">
        <v>0</v>
      </c>
      <c r="L566">
        <v>0</v>
      </c>
      <c r="M566">
        <v>5</v>
      </c>
      <c r="O566" s="1">
        <v>66</v>
      </c>
      <c r="P566">
        <f t="shared" ref="P566:P619" si="99">B566+I566-I565</f>
        <v>52</v>
      </c>
      <c r="Q566">
        <f t="shared" si="95"/>
        <v>19</v>
      </c>
      <c r="R566">
        <f t="shared" si="96"/>
        <v>4</v>
      </c>
      <c r="S566">
        <f t="shared" si="97"/>
        <v>1</v>
      </c>
      <c r="T566">
        <f t="shared" si="98"/>
        <v>0</v>
      </c>
    </row>
    <row r="567" spans="1:20" x14ac:dyDescent="0.25">
      <c r="A567" s="1">
        <v>67</v>
      </c>
      <c r="B567">
        <v>55</v>
      </c>
      <c r="C567">
        <v>19</v>
      </c>
      <c r="D567">
        <v>1</v>
      </c>
      <c r="E567">
        <v>0</v>
      </c>
      <c r="F567">
        <v>0</v>
      </c>
      <c r="H567" s="1">
        <v>67</v>
      </c>
      <c r="I567">
        <v>0</v>
      </c>
      <c r="J567">
        <v>0</v>
      </c>
      <c r="K567">
        <v>0</v>
      </c>
      <c r="L567">
        <v>0</v>
      </c>
      <c r="M567">
        <v>5</v>
      </c>
      <c r="O567" s="1">
        <v>67</v>
      </c>
      <c r="P567">
        <f t="shared" si="99"/>
        <v>55</v>
      </c>
      <c r="Q567">
        <f t="shared" si="95"/>
        <v>19</v>
      </c>
      <c r="R567">
        <f t="shared" si="96"/>
        <v>1</v>
      </c>
      <c r="S567">
        <f t="shared" si="97"/>
        <v>0</v>
      </c>
      <c r="T567">
        <f t="shared" si="98"/>
        <v>0</v>
      </c>
    </row>
    <row r="568" spans="1:20" x14ac:dyDescent="0.25">
      <c r="A568" s="1">
        <v>68</v>
      </c>
      <c r="B568">
        <v>56</v>
      </c>
      <c r="C568">
        <v>16</v>
      </c>
      <c r="D568">
        <v>0</v>
      </c>
      <c r="E568">
        <v>0</v>
      </c>
      <c r="F568">
        <v>0</v>
      </c>
      <c r="H568" s="1">
        <v>68</v>
      </c>
      <c r="I568">
        <v>0</v>
      </c>
      <c r="J568">
        <v>0</v>
      </c>
      <c r="K568">
        <v>0</v>
      </c>
      <c r="L568">
        <v>0</v>
      </c>
      <c r="M568">
        <v>5</v>
      </c>
      <c r="O568" s="1">
        <v>68</v>
      </c>
      <c r="P568">
        <f t="shared" si="99"/>
        <v>56</v>
      </c>
      <c r="Q568">
        <f t="shared" si="95"/>
        <v>16</v>
      </c>
      <c r="R568">
        <f t="shared" si="96"/>
        <v>0</v>
      </c>
      <c r="S568">
        <f t="shared" si="97"/>
        <v>0</v>
      </c>
      <c r="T568">
        <f t="shared" si="98"/>
        <v>0</v>
      </c>
    </row>
    <row r="569" spans="1:20" x14ac:dyDescent="0.25">
      <c r="A569" s="1">
        <v>69</v>
      </c>
      <c r="B569">
        <v>55</v>
      </c>
      <c r="C569">
        <v>23</v>
      </c>
      <c r="D569">
        <v>2</v>
      </c>
      <c r="E569">
        <v>0</v>
      </c>
      <c r="F569">
        <v>7</v>
      </c>
      <c r="H569" s="1">
        <v>69</v>
      </c>
      <c r="I569">
        <v>0</v>
      </c>
      <c r="J569">
        <v>0</v>
      </c>
      <c r="K569">
        <v>0</v>
      </c>
      <c r="L569">
        <v>0</v>
      </c>
      <c r="M569">
        <v>0</v>
      </c>
      <c r="O569" s="1">
        <v>69</v>
      </c>
      <c r="P569">
        <f t="shared" si="99"/>
        <v>55</v>
      </c>
      <c r="Q569">
        <f t="shared" si="95"/>
        <v>23</v>
      </c>
      <c r="R569">
        <f t="shared" si="96"/>
        <v>2</v>
      </c>
      <c r="S569">
        <f t="shared" si="97"/>
        <v>0</v>
      </c>
      <c r="T569">
        <f t="shared" si="98"/>
        <v>2</v>
      </c>
    </row>
    <row r="570" spans="1:20" x14ac:dyDescent="0.25">
      <c r="A570" s="1">
        <v>70</v>
      </c>
      <c r="B570">
        <v>47</v>
      </c>
      <c r="C570">
        <v>22</v>
      </c>
      <c r="D570">
        <v>3</v>
      </c>
      <c r="E570">
        <v>0</v>
      </c>
      <c r="F570">
        <v>0</v>
      </c>
      <c r="H570" s="1">
        <v>70</v>
      </c>
      <c r="I570">
        <v>0</v>
      </c>
      <c r="J570">
        <v>0</v>
      </c>
      <c r="K570">
        <v>0</v>
      </c>
      <c r="L570">
        <v>0</v>
      </c>
      <c r="M570">
        <v>0</v>
      </c>
      <c r="O570" s="1">
        <v>70</v>
      </c>
      <c r="P570">
        <f t="shared" si="99"/>
        <v>47</v>
      </c>
      <c r="Q570">
        <f t="shared" si="95"/>
        <v>22</v>
      </c>
      <c r="R570">
        <f t="shared" si="96"/>
        <v>3</v>
      </c>
      <c r="S570">
        <f t="shared" si="97"/>
        <v>0</v>
      </c>
      <c r="T570">
        <f t="shared" si="98"/>
        <v>0</v>
      </c>
    </row>
    <row r="571" spans="1:20" x14ac:dyDescent="0.25">
      <c r="A571" s="1">
        <v>71</v>
      </c>
      <c r="B571">
        <v>53</v>
      </c>
      <c r="C571">
        <v>24</v>
      </c>
      <c r="D571">
        <v>4</v>
      </c>
      <c r="E571">
        <v>0</v>
      </c>
      <c r="F571">
        <v>0</v>
      </c>
      <c r="H571" s="1">
        <v>71</v>
      </c>
      <c r="I571">
        <v>0</v>
      </c>
      <c r="J571">
        <v>0</v>
      </c>
      <c r="K571">
        <v>0</v>
      </c>
      <c r="L571">
        <v>0</v>
      </c>
      <c r="M571">
        <v>0</v>
      </c>
      <c r="O571" s="1">
        <v>71</v>
      </c>
      <c r="P571">
        <f t="shared" si="99"/>
        <v>53</v>
      </c>
      <c r="Q571">
        <f t="shared" si="95"/>
        <v>24</v>
      </c>
      <c r="R571">
        <f t="shared" si="96"/>
        <v>4</v>
      </c>
      <c r="S571">
        <f t="shared" si="97"/>
        <v>0</v>
      </c>
      <c r="T571">
        <f t="shared" si="98"/>
        <v>0</v>
      </c>
    </row>
    <row r="572" spans="1:20" x14ac:dyDescent="0.25">
      <c r="A572" s="1">
        <v>72</v>
      </c>
      <c r="B572">
        <v>50</v>
      </c>
      <c r="C572">
        <v>25</v>
      </c>
      <c r="D572">
        <v>2</v>
      </c>
      <c r="E572">
        <v>0</v>
      </c>
      <c r="F572">
        <v>0</v>
      </c>
      <c r="H572" s="1">
        <v>72</v>
      </c>
      <c r="I572">
        <v>0</v>
      </c>
      <c r="J572">
        <v>0</v>
      </c>
      <c r="K572">
        <v>0</v>
      </c>
      <c r="L572">
        <v>0</v>
      </c>
      <c r="M572">
        <v>0</v>
      </c>
      <c r="O572" s="1">
        <v>72</v>
      </c>
      <c r="P572">
        <f t="shared" si="99"/>
        <v>50</v>
      </c>
      <c r="Q572">
        <f t="shared" si="95"/>
        <v>25</v>
      </c>
      <c r="R572">
        <f t="shared" si="96"/>
        <v>2</v>
      </c>
      <c r="S572">
        <f t="shared" si="97"/>
        <v>0</v>
      </c>
      <c r="T572">
        <f t="shared" si="98"/>
        <v>0</v>
      </c>
    </row>
    <row r="573" spans="1:20" x14ac:dyDescent="0.25">
      <c r="A573" s="1">
        <v>73</v>
      </c>
      <c r="B573">
        <v>50</v>
      </c>
      <c r="C573">
        <v>16</v>
      </c>
      <c r="D573">
        <v>1</v>
      </c>
      <c r="E573">
        <v>0</v>
      </c>
      <c r="F573">
        <v>0</v>
      </c>
      <c r="H573" s="1">
        <v>73</v>
      </c>
      <c r="I573">
        <v>0</v>
      </c>
      <c r="J573">
        <v>0</v>
      </c>
      <c r="K573">
        <v>0</v>
      </c>
      <c r="L573">
        <v>1</v>
      </c>
      <c r="M573">
        <v>0</v>
      </c>
      <c r="O573" s="1">
        <v>73</v>
      </c>
      <c r="P573">
        <f t="shared" si="99"/>
        <v>50</v>
      </c>
      <c r="Q573">
        <f t="shared" si="95"/>
        <v>16</v>
      </c>
      <c r="R573">
        <f t="shared" si="96"/>
        <v>1</v>
      </c>
      <c r="S573">
        <f t="shared" si="97"/>
        <v>1</v>
      </c>
      <c r="T573">
        <f t="shared" si="98"/>
        <v>0</v>
      </c>
    </row>
    <row r="574" spans="1:20" x14ac:dyDescent="0.25">
      <c r="A574" s="1">
        <v>74</v>
      </c>
      <c r="B574">
        <v>54</v>
      </c>
      <c r="C574">
        <v>20</v>
      </c>
      <c r="D574">
        <v>0</v>
      </c>
      <c r="E574">
        <v>1</v>
      </c>
      <c r="F574">
        <v>0</v>
      </c>
      <c r="H574" s="1">
        <v>74</v>
      </c>
      <c r="I574">
        <v>0</v>
      </c>
      <c r="J574">
        <v>0</v>
      </c>
      <c r="K574">
        <v>0</v>
      </c>
      <c r="L574">
        <v>0</v>
      </c>
      <c r="M574">
        <v>0</v>
      </c>
      <c r="O574" s="1">
        <v>74</v>
      </c>
      <c r="P574">
        <f t="shared" si="99"/>
        <v>54</v>
      </c>
      <c r="Q574">
        <f t="shared" si="95"/>
        <v>20</v>
      </c>
      <c r="R574">
        <f t="shared" si="96"/>
        <v>0</v>
      </c>
      <c r="S574">
        <f t="shared" si="97"/>
        <v>0</v>
      </c>
      <c r="T574">
        <f t="shared" si="98"/>
        <v>0</v>
      </c>
    </row>
    <row r="575" spans="1:20" x14ac:dyDescent="0.25">
      <c r="A575" s="1">
        <v>75</v>
      </c>
      <c r="B575">
        <v>58</v>
      </c>
      <c r="C575">
        <v>20</v>
      </c>
      <c r="D575">
        <v>1</v>
      </c>
      <c r="E575">
        <v>0</v>
      </c>
      <c r="F575">
        <v>0</v>
      </c>
      <c r="H575" s="1">
        <v>75</v>
      </c>
      <c r="I575">
        <v>0</v>
      </c>
      <c r="J575">
        <v>0</v>
      </c>
      <c r="K575">
        <v>0</v>
      </c>
      <c r="L575">
        <v>0</v>
      </c>
      <c r="M575">
        <v>0</v>
      </c>
      <c r="O575" s="1">
        <v>75</v>
      </c>
      <c r="P575">
        <f t="shared" si="99"/>
        <v>58</v>
      </c>
      <c r="Q575">
        <f t="shared" si="95"/>
        <v>20</v>
      </c>
      <c r="R575">
        <f t="shared" si="96"/>
        <v>1</v>
      </c>
      <c r="S575">
        <f t="shared" si="97"/>
        <v>0</v>
      </c>
      <c r="T575">
        <f t="shared" si="98"/>
        <v>0</v>
      </c>
    </row>
    <row r="576" spans="1:20" x14ac:dyDescent="0.25">
      <c r="A576" s="1">
        <v>76</v>
      </c>
      <c r="B576">
        <v>45</v>
      </c>
      <c r="C576">
        <v>16</v>
      </c>
      <c r="D576">
        <v>3</v>
      </c>
      <c r="E576">
        <v>0</v>
      </c>
      <c r="F576">
        <v>0</v>
      </c>
      <c r="H576" s="1">
        <v>76</v>
      </c>
      <c r="I576">
        <v>0</v>
      </c>
      <c r="J576">
        <v>0</v>
      </c>
      <c r="K576">
        <v>0</v>
      </c>
      <c r="L576">
        <v>0</v>
      </c>
      <c r="M576">
        <v>0</v>
      </c>
      <c r="O576" s="1">
        <v>76</v>
      </c>
      <c r="P576">
        <f t="shared" si="99"/>
        <v>45</v>
      </c>
      <c r="Q576">
        <f t="shared" si="95"/>
        <v>16</v>
      </c>
      <c r="R576">
        <f t="shared" si="96"/>
        <v>3</v>
      </c>
      <c r="S576">
        <f t="shared" si="97"/>
        <v>0</v>
      </c>
      <c r="T576">
        <f t="shared" si="98"/>
        <v>0</v>
      </c>
    </row>
    <row r="577" spans="1:20" x14ac:dyDescent="0.25">
      <c r="A577" s="1">
        <v>77</v>
      </c>
      <c r="B577">
        <v>50</v>
      </c>
      <c r="C577">
        <v>20</v>
      </c>
      <c r="D577">
        <v>0</v>
      </c>
      <c r="E577">
        <v>0</v>
      </c>
      <c r="F577">
        <v>0</v>
      </c>
      <c r="H577" s="1">
        <v>77</v>
      </c>
      <c r="I577">
        <v>0</v>
      </c>
      <c r="J577">
        <v>0</v>
      </c>
      <c r="K577">
        <v>0</v>
      </c>
      <c r="L577">
        <v>1</v>
      </c>
      <c r="M577">
        <v>0</v>
      </c>
      <c r="O577" s="1">
        <v>77</v>
      </c>
      <c r="P577">
        <f t="shared" si="99"/>
        <v>50</v>
      </c>
      <c r="Q577">
        <f t="shared" si="95"/>
        <v>20</v>
      </c>
      <c r="R577">
        <f t="shared" si="96"/>
        <v>0</v>
      </c>
      <c r="S577">
        <f t="shared" si="97"/>
        <v>1</v>
      </c>
      <c r="T577">
        <f t="shared" si="98"/>
        <v>0</v>
      </c>
    </row>
    <row r="578" spans="1:20" x14ac:dyDescent="0.25">
      <c r="A578" s="1">
        <v>78</v>
      </c>
      <c r="B578">
        <v>46</v>
      </c>
      <c r="C578">
        <v>22</v>
      </c>
      <c r="D578">
        <v>0</v>
      </c>
      <c r="E578">
        <v>2</v>
      </c>
      <c r="F578">
        <v>0</v>
      </c>
      <c r="H578" s="1">
        <v>78</v>
      </c>
      <c r="I578">
        <v>0</v>
      </c>
      <c r="J578">
        <v>0</v>
      </c>
      <c r="K578">
        <v>0</v>
      </c>
      <c r="L578">
        <v>0</v>
      </c>
      <c r="M578">
        <v>2</v>
      </c>
      <c r="O578" s="1">
        <v>78</v>
      </c>
      <c r="P578">
        <f t="shared" si="99"/>
        <v>46</v>
      </c>
      <c r="Q578">
        <f t="shared" si="95"/>
        <v>22</v>
      </c>
      <c r="R578">
        <f t="shared" si="96"/>
        <v>0</v>
      </c>
      <c r="S578">
        <f t="shared" si="97"/>
        <v>1</v>
      </c>
      <c r="T578">
        <f t="shared" si="98"/>
        <v>2</v>
      </c>
    </row>
    <row r="579" spans="1:20" x14ac:dyDescent="0.25">
      <c r="A579" s="1">
        <v>79</v>
      </c>
      <c r="B579">
        <v>53</v>
      </c>
      <c r="C579">
        <v>21</v>
      </c>
      <c r="D579">
        <v>2</v>
      </c>
      <c r="E579">
        <v>0</v>
      </c>
      <c r="F579">
        <v>0</v>
      </c>
      <c r="H579" s="1">
        <v>79</v>
      </c>
      <c r="I579">
        <v>0</v>
      </c>
      <c r="J579">
        <v>0</v>
      </c>
      <c r="K579">
        <v>0</v>
      </c>
      <c r="L579">
        <v>0</v>
      </c>
      <c r="M579">
        <v>2</v>
      </c>
      <c r="O579" s="1">
        <v>79</v>
      </c>
      <c r="P579">
        <f t="shared" si="99"/>
        <v>53</v>
      </c>
      <c r="Q579">
        <f t="shared" si="95"/>
        <v>21</v>
      </c>
      <c r="R579">
        <f t="shared" si="96"/>
        <v>2</v>
      </c>
      <c r="S579">
        <f t="shared" si="97"/>
        <v>0</v>
      </c>
      <c r="T579">
        <f t="shared" si="98"/>
        <v>0</v>
      </c>
    </row>
    <row r="580" spans="1:20" x14ac:dyDescent="0.25">
      <c r="A580" s="1">
        <v>80</v>
      </c>
      <c r="B580">
        <v>49</v>
      </c>
      <c r="C580">
        <v>22</v>
      </c>
      <c r="D580">
        <v>4</v>
      </c>
      <c r="E580">
        <v>0</v>
      </c>
      <c r="F580">
        <v>0</v>
      </c>
      <c r="H580" s="1">
        <v>80</v>
      </c>
      <c r="I580">
        <v>0</v>
      </c>
      <c r="J580">
        <v>0</v>
      </c>
      <c r="K580">
        <v>0</v>
      </c>
      <c r="L580">
        <v>1</v>
      </c>
      <c r="M580">
        <v>3</v>
      </c>
      <c r="O580" s="1">
        <v>80</v>
      </c>
      <c r="P580">
        <f t="shared" si="99"/>
        <v>49</v>
      </c>
      <c r="Q580">
        <f t="shared" si="95"/>
        <v>22</v>
      </c>
      <c r="R580">
        <f t="shared" si="96"/>
        <v>4</v>
      </c>
      <c r="S580">
        <f t="shared" si="97"/>
        <v>1</v>
      </c>
      <c r="T580">
        <f t="shared" si="98"/>
        <v>1</v>
      </c>
    </row>
    <row r="581" spans="1:20" x14ac:dyDescent="0.25">
      <c r="A581" s="1">
        <v>81</v>
      </c>
      <c r="B581">
        <v>50</v>
      </c>
      <c r="C581">
        <v>21</v>
      </c>
      <c r="D581">
        <v>3</v>
      </c>
      <c r="E581">
        <v>0</v>
      </c>
      <c r="F581">
        <v>4</v>
      </c>
      <c r="H581" s="1">
        <v>81</v>
      </c>
      <c r="I581">
        <v>0</v>
      </c>
      <c r="J581">
        <v>0</v>
      </c>
      <c r="K581">
        <v>0</v>
      </c>
      <c r="L581">
        <v>1</v>
      </c>
      <c r="M581">
        <v>0</v>
      </c>
      <c r="O581" s="1">
        <v>81</v>
      </c>
      <c r="P581">
        <f t="shared" si="99"/>
        <v>50</v>
      </c>
      <c r="Q581">
        <f t="shared" si="95"/>
        <v>21</v>
      </c>
      <c r="R581">
        <f t="shared" si="96"/>
        <v>3</v>
      </c>
      <c r="S581">
        <f t="shared" si="97"/>
        <v>0</v>
      </c>
      <c r="T581">
        <f t="shared" si="98"/>
        <v>1</v>
      </c>
    </row>
    <row r="582" spans="1:20" x14ac:dyDescent="0.25">
      <c r="A582" s="1">
        <v>82</v>
      </c>
      <c r="B582">
        <v>58</v>
      </c>
      <c r="C582">
        <v>14</v>
      </c>
      <c r="D582">
        <v>0</v>
      </c>
      <c r="E582">
        <v>0</v>
      </c>
      <c r="F582">
        <v>0</v>
      </c>
      <c r="H582" s="1">
        <v>82</v>
      </c>
      <c r="I582">
        <v>0</v>
      </c>
      <c r="J582">
        <v>0</v>
      </c>
      <c r="K582">
        <v>0</v>
      </c>
      <c r="L582">
        <v>1</v>
      </c>
      <c r="M582">
        <v>0</v>
      </c>
      <c r="O582" s="1">
        <v>82</v>
      </c>
      <c r="P582">
        <f t="shared" si="99"/>
        <v>58</v>
      </c>
      <c r="Q582">
        <f t="shared" si="95"/>
        <v>14</v>
      </c>
      <c r="R582">
        <f t="shared" si="96"/>
        <v>0</v>
      </c>
      <c r="S582">
        <f t="shared" si="97"/>
        <v>0</v>
      </c>
      <c r="T582">
        <f t="shared" si="98"/>
        <v>0</v>
      </c>
    </row>
    <row r="583" spans="1:20" x14ac:dyDescent="0.25">
      <c r="A583" s="1">
        <v>83</v>
      </c>
      <c r="B583">
        <v>58</v>
      </c>
      <c r="C583">
        <v>24</v>
      </c>
      <c r="D583">
        <v>1</v>
      </c>
      <c r="E583">
        <v>0</v>
      </c>
      <c r="F583">
        <v>0</v>
      </c>
      <c r="H583" s="1">
        <v>83</v>
      </c>
      <c r="I583">
        <v>0</v>
      </c>
      <c r="J583">
        <v>0</v>
      </c>
      <c r="K583">
        <v>0</v>
      </c>
      <c r="L583">
        <v>2</v>
      </c>
      <c r="M583">
        <v>0</v>
      </c>
      <c r="O583" s="1">
        <v>83</v>
      </c>
      <c r="P583">
        <f t="shared" si="99"/>
        <v>58</v>
      </c>
      <c r="Q583">
        <f t="shared" si="95"/>
        <v>24</v>
      </c>
      <c r="R583">
        <f t="shared" si="96"/>
        <v>1</v>
      </c>
      <c r="S583">
        <f t="shared" si="97"/>
        <v>1</v>
      </c>
      <c r="T583">
        <f t="shared" si="98"/>
        <v>0</v>
      </c>
    </row>
    <row r="584" spans="1:20" x14ac:dyDescent="0.25">
      <c r="A584" s="1">
        <v>84</v>
      </c>
      <c r="B584">
        <v>53</v>
      </c>
      <c r="C584">
        <v>22</v>
      </c>
      <c r="D584">
        <v>1</v>
      </c>
      <c r="E584">
        <v>3</v>
      </c>
      <c r="F584">
        <v>0</v>
      </c>
      <c r="H584" s="1">
        <v>84</v>
      </c>
      <c r="I584">
        <v>0</v>
      </c>
      <c r="J584">
        <v>0</v>
      </c>
      <c r="K584">
        <v>0</v>
      </c>
      <c r="L584">
        <v>0</v>
      </c>
      <c r="M584">
        <v>0</v>
      </c>
      <c r="O584" s="1">
        <v>84</v>
      </c>
      <c r="P584">
        <f t="shared" si="99"/>
        <v>53</v>
      </c>
      <c r="Q584">
        <f t="shared" si="95"/>
        <v>22</v>
      </c>
      <c r="R584">
        <f t="shared" si="96"/>
        <v>1</v>
      </c>
      <c r="S584">
        <f t="shared" si="97"/>
        <v>1</v>
      </c>
      <c r="T584">
        <f t="shared" si="98"/>
        <v>0</v>
      </c>
    </row>
    <row r="585" spans="1:20" x14ac:dyDescent="0.25">
      <c r="A585" s="1">
        <v>85</v>
      </c>
      <c r="B585">
        <v>41</v>
      </c>
      <c r="C585">
        <v>17</v>
      </c>
      <c r="D585">
        <v>1</v>
      </c>
      <c r="E585">
        <v>0</v>
      </c>
      <c r="F585">
        <v>0</v>
      </c>
      <c r="H585" s="1">
        <v>85</v>
      </c>
      <c r="I585">
        <v>0</v>
      </c>
      <c r="J585">
        <v>0</v>
      </c>
      <c r="K585">
        <v>0</v>
      </c>
      <c r="L585">
        <v>1</v>
      </c>
      <c r="M585">
        <v>0</v>
      </c>
      <c r="O585" s="1">
        <v>85</v>
      </c>
      <c r="P585">
        <f t="shared" si="99"/>
        <v>41</v>
      </c>
      <c r="Q585">
        <f t="shared" si="95"/>
        <v>17</v>
      </c>
      <c r="R585">
        <f t="shared" si="96"/>
        <v>1</v>
      </c>
      <c r="S585">
        <f t="shared" si="97"/>
        <v>1</v>
      </c>
      <c r="T585">
        <f t="shared" si="98"/>
        <v>0</v>
      </c>
    </row>
    <row r="586" spans="1:20" x14ac:dyDescent="0.25">
      <c r="A586" s="1">
        <v>86</v>
      </c>
      <c r="B586">
        <v>50</v>
      </c>
      <c r="C586">
        <v>19</v>
      </c>
      <c r="D586">
        <v>2</v>
      </c>
      <c r="E586">
        <v>0</v>
      </c>
      <c r="F586">
        <v>0</v>
      </c>
      <c r="H586" s="1">
        <v>86</v>
      </c>
      <c r="I586">
        <v>0</v>
      </c>
      <c r="J586">
        <v>0</v>
      </c>
      <c r="K586">
        <v>0</v>
      </c>
      <c r="L586">
        <v>1</v>
      </c>
      <c r="M586">
        <v>0</v>
      </c>
      <c r="O586" s="1">
        <v>86</v>
      </c>
      <c r="P586">
        <f t="shared" si="99"/>
        <v>50</v>
      </c>
      <c r="Q586">
        <f t="shared" si="95"/>
        <v>19</v>
      </c>
      <c r="R586">
        <f t="shared" si="96"/>
        <v>2</v>
      </c>
      <c r="S586">
        <f t="shared" si="97"/>
        <v>0</v>
      </c>
      <c r="T586">
        <f t="shared" si="98"/>
        <v>0</v>
      </c>
    </row>
    <row r="587" spans="1:20" x14ac:dyDescent="0.25">
      <c r="A587" s="1">
        <v>87</v>
      </c>
      <c r="B587">
        <v>51</v>
      </c>
      <c r="C587">
        <v>22</v>
      </c>
      <c r="D587">
        <v>2</v>
      </c>
      <c r="E587">
        <v>0</v>
      </c>
      <c r="F587">
        <v>0</v>
      </c>
      <c r="H587" s="1">
        <v>87</v>
      </c>
      <c r="I587">
        <v>0</v>
      </c>
      <c r="J587">
        <v>0</v>
      </c>
      <c r="K587">
        <v>0</v>
      </c>
      <c r="L587">
        <v>1</v>
      </c>
      <c r="M587">
        <v>1</v>
      </c>
      <c r="O587" s="1">
        <v>87</v>
      </c>
      <c r="P587">
        <f t="shared" si="99"/>
        <v>51</v>
      </c>
      <c r="Q587">
        <f t="shared" si="95"/>
        <v>22</v>
      </c>
      <c r="R587">
        <f t="shared" si="96"/>
        <v>2</v>
      </c>
      <c r="S587">
        <f t="shared" si="97"/>
        <v>0</v>
      </c>
      <c r="T587">
        <f t="shared" si="98"/>
        <v>1</v>
      </c>
    </row>
    <row r="588" spans="1:20" x14ac:dyDescent="0.25">
      <c r="A588" s="1">
        <v>88</v>
      </c>
      <c r="B588">
        <v>53</v>
      </c>
      <c r="C588">
        <v>17</v>
      </c>
      <c r="D588">
        <v>1</v>
      </c>
      <c r="E588">
        <v>1</v>
      </c>
      <c r="F588">
        <v>0</v>
      </c>
      <c r="H588" s="1">
        <v>88</v>
      </c>
      <c r="I588">
        <v>0</v>
      </c>
      <c r="J588">
        <v>0</v>
      </c>
      <c r="K588">
        <v>0</v>
      </c>
      <c r="L588">
        <v>0</v>
      </c>
      <c r="M588">
        <v>2</v>
      </c>
      <c r="O588" s="1">
        <v>88</v>
      </c>
      <c r="P588">
        <f t="shared" si="99"/>
        <v>53</v>
      </c>
      <c r="Q588">
        <f t="shared" si="95"/>
        <v>17</v>
      </c>
      <c r="R588">
        <f t="shared" si="96"/>
        <v>1</v>
      </c>
      <c r="S588">
        <f t="shared" si="97"/>
        <v>0</v>
      </c>
      <c r="T588">
        <f t="shared" si="98"/>
        <v>1</v>
      </c>
    </row>
    <row r="589" spans="1:20" x14ac:dyDescent="0.25">
      <c r="A589" s="1">
        <v>89</v>
      </c>
      <c r="B589">
        <v>53</v>
      </c>
      <c r="C589">
        <v>16</v>
      </c>
      <c r="D589">
        <v>1</v>
      </c>
      <c r="E589">
        <v>0</v>
      </c>
      <c r="F589">
        <v>0</v>
      </c>
      <c r="H589" s="1">
        <v>89</v>
      </c>
      <c r="I589">
        <v>0</v>
      </c>
      <c r="J589">
        <v>0</v>
      </c>
      <c r="K589">
        <v>0</v>
      </c>
      <c r="L589">
        <v>0</v>
      </c>
      <c r="M589">
        <v>2</v>
      </c>
      <c r="O589" s="1">
        <v>89</v>
      </c>
      <c r="P589">
        <f t="shared" si="99"/>
        <v>53</v>
      </c>
      <c r="Q589">
        <f t="shared" si="95"/>
        <v>16</v>
      </c>
      <c r="R589">
        <f t="shared" si="96"/>
        <v>1</v>
      </c>
      <c r="S589">
        <f t="shared" si="97"/>
        <v>0</v>
      </c>
      <c r="T589">
        <f t="shared" si="98"/>
        <v>0</v>
      </c>
    </row>
    <row r="590" spans="1:20" x14ac:dyDescent="0.25">
      <c r="A590" s="1">
        <v>90</v>
      </c>
      <c r="B590">
        <v>54</v>
      </c>
      <c r="C590">
        <v>27</v>
      </c>
      <c r="D590">
        <v>5</v>
      </c>
      <c r="E590">
        <v>0</v>
      </c>
      <c r="F590">
        <v>0</v>
      </c>
      <c r="H590" s="1">
        <v>90</v>
      </c>
      <c r="I590">
        <v>0</v>
      </c>
      <c r="J590">
        <v>0</v>
      </c>
      <c r="K590">
        <v>0</v>
      </c>
      <c r="L590">
        <v>1</v>
      </c>
      <c r="M590">
        <v>2</v>
      </c>
      <c r="O590" s="1">
        <v>90</v>
      </c>
      <c r="P590">
        <f t="shared" si="99"/>
        <v>54</v>
      </c>
      <c r="Q590">
        <f t="shared" si="95"/>
        <v>27</v>
      </c>
      <c r="R590">
        <f t="shared" si="96"/>
        <v>5</v>
      </c>
      <c r="S590">
        <f t="shared" si="97"/>
        <v>1</v>
      </c>
      <c r="T590">
        <f t="shared" si="98"/>
        <v>0</v>
      </c>
    </row>
    <row r="591" spans="1:20" x14ac:dyDescent="0.25">
      <c r="A591" s="1">
        <v>91</v>
      </c>
      <c r="B591">
        <v>48</v>
      </c>
      <c r="C591">
        <v>23</v>
      </c>
      <c r="D591">
        <v>1</v>
      </c>
      <c r="E591">
        <v>0</v>
      </c>
      <c r="F591">
        <v>0</v>
      </c>
      <c r="H591" s="1">
        <v>91</v>
      </c>
      <c r="I591">
        <v>0</v>
      </c>
      <c r="J591">
        <v>0</v>
      </c>
      <c r="K591">
        <v>0</v>
      </c>
      <c r="L591">
        <v>1</v>
      </c>
      <c r="M591">
        <v>2</v>
      </c>
      <c r="O591" s="1">
        <v>91</v>
      </c>
      <c r="P591">
        <f t="shared" si="99"/>
        <v>48</v>
      </c>
      <c r="Q591">
        <f t="shared" si="95"/>
        <v>23</v>
      </c>
      <c r="R591">
        <f t="shared" si="96"/>
        <v>1</v>
      </c>
      <c r="S591">
        <f t="shared" si="97"/>
        <v>0</v>
      </c>
      <c r="T591">
        <f t="shared" si="98"/>
        <v>0</v>
      </c>
    </row>
    <row r="592" spans="1:20" x14ac:dyDescent="0.25">
      <c r="A592" s="1">
        <v>92</v>
      </c>
      <c r="B592">
        <v>45</v>
      </c>
      <c r="C592">
        <v>23</v>
      </c>
      <c r="D592">
        <v>5</v>
      </c>
      <c r="E592">
        <v>2</v>
      </c>
      <c r="F592">
        <v>0</v>
      </c>
      <c r="H592" s="1">
        <v>92</v>
      </c>
      <c r="I592">
        <v>0</v>
      </c>
      <c r="J592">
        <v>0</v>
      </c>
      <c r="K592">
        <v>0</v>
      </c>
      <c r="L592">
        <v>0</v>
      </c>
      <c r="M592">
        <v>3</v>
      </c>
      <c r="O592" s="1">
        <v>92</v>
      </c>
      <c r="P592">
        <f t="shared" si="99"/>
        <v>45</v>
      </c>
      <c r="Q592">
        <f t="shared" si="95"/>
        <v>23</v>
      </c>
      <c r="R592">
        <f t="shared" si="96"/>
        <v>5</v>
      </c>
      <c r="S592">
        <f t="shared" si="97"/>
        <v>1</v>
      </c>
      <c r="T592">
        <f t="shared" si="98"/>
        <v>1</v>
      </c>
    </row>
    <row r="593" spans="1:20" x14ac:dyDescent="0.25">
      <c r="A593" s="1">
        <v>93</v>
      </c>
      <c r="B593">
        <v>47</v>
      </c>
      <c r="C593">
        <v>22</v>
      </c>
      <c r="D593">
        <v>1</v>
      </c>
      <c r="E593">
        <v>0</v>
      </c>
      <c r="F593">
        <v>0</v>
      </c>
      <c r="H593" s="1">
        <v>93</v>
      </c>
      <c r="I593">
        <v>0</v>
      </c>
      <c r="J593">
        <v>0</v>
      </c>
      <c r="K593">
        <v>0</v>
      </c>
      <c r="L593">
        <v>0</v>
      </c>
      <c r="M593">
        <v>4</v>
      </c>
      <c r="O593" s="1">
        <v>93</v>
      </c>
      <c r="P593">
        <f t="shared" si="99"/>
        <v>47</v>
      </c>
      <c r="Q593">
        <f t="shared" si="95"/>
        <v>22</v>
      </c>
      <c r="R593">
        <f t="shared" si="96"/>
        <v>1</v>
      </c>
      <c r="S593">
        <f t="shared" si="97"/>
        <v>0</v>
      </c>
      <c r="T593">
        <f t="shared" si="98"/>
        <v>1</v>
      </c>
    </row>
    <row r="594" spans="1:20" x14ac:dyDescent="0.25">
      <c r="A594" s="1">
        <v>94</v>
      </c>
      <c r="B594">
        <v>49</v>
      </c>
      <c r="C594">
        <v>17</v>
      </c>
      <c r="D594">
        <v>3</v>
      </c>
      <c r="E594">
        <v>0</v>
      </c>
      <c r="F594">
        <v>0</v>
      </c>
      <c r="H594" s="1">
        <v>94</v>
      </c>
      <c r="I594">
        <v>0</v>
      </c>
      <c r="J594">
        <v>0</v>
      </c>
      <c r="K594">
        <v>0</v>
      </c>
      <c r="L594">
        <v>0</v>
      </c>
      <c r="M594">
        <v>6</v>
      </c>
      <c r="O594" s="1">
        <v>94</v>
      </c>
      <c r="P594">
        <f t="shared" si="99"/>
        <v>49</v>
      </c>
      <c r="Q594">
        <f t="shared" si="95"/>
        <v>17</v>
      </c>
      <c r="R594">
        <f t="shared" si="96"/>
        <v>3</v>
      </c>
      <c r="S594">
        <f t="shared" si="97"/>
        <v>0</v>
      </c>
      <c r="T594">
        <f t="shared" si="98"/>
        <v>2</v>
      </c>
    </row>
    <row r="595" spans="1:20" x14ac:dyDescent="0.25">
      <c r="A595" s="1">
        <v>95</v>
      </c>
      <c r="B595">
        <v>55</v>
      </c>
      <c r="C595">
        <v>17</v>
      </c>
      <c r="D595">
        <v>1</v>
      </c>
      <c r="E595">
        <v>0</v>
      </c>
      <c r="F595">
        <v>0</v>
      </c>
      <c r="H595" s="1">
        <v>95</v>
      </c>
      <c r="I595">
        <v>0</v>
      </c>
      <c r="J595">
        <v>0</v>
      </c>
      <c r="K595">
        <v>0</v>
      </c>
      <c r="L595">
        <v>1</v>
      </c>
      <c r="M595">
        <v>7</v>
      </c>
      <c r="O595" s="1">
        <v>95</v>
      </c>
      <c r="P595">
        <f t="shared" si="99"/>
        <v>55</v>
      </c>
      <c r="Q595">
        <f t="shared" si="95"/>
        <v>17</v>
      </c>
      <c r="R595">
        <f t="shared" si="96"/>
        <v>1</v>
      </c>
      <c r="S595">
        <f t="shared" si="97"/>
        <v>1</v>
      </c>
      <c r="T595">
        <f t="shared" si="98"/>
        <v>1</v>
      </c>
    </row>
    <row r="596" spans="1:20" x14ac:dyDescent="0.25">
      <c r="A596" s="1">
        <v>96</v>
      </c>
      <c r="B596">
        <v>51</v>
      </c>
      <c r="C596">
        <v>20</v>
      </c>
      <c r="D596">
        <v>4</v>
      </c>
      <c r="E596">
        <v>2</v>
      </c>
      <c r="F596">
        <v>0</v>
      </c>
      <c r="H596" s="1">
        <v>96</v>
      </c>
      <c r="I596">
        <v>0</v>
      </c>
      <c r="J596">
        <v>0</v>
      </c>
      <c r="K596">
        <v>0</v>
      </c>
      <c r="L596">
        <v>0</v>
      </c>
      <c r="M596">
        <v>9</v>
      </c>
      <c r="O596" s="1">
        <v>96</v>
      </c>
      <c r="P596">
        <f t="shared" si="99"/>
        <v>51</v>
      </c>
      <c r="Q596">
        <f t="shared" si="95"/>
        <v>20</v>
      </c>
      <c r="R596">
        <f t="shared" si="96"/>
        <v>4</v>
      </c>
      <c r="S596">
        <f t="shared" si="97"/>
        <v>1</v>
      </c>
      <c r="T596">
        <f t="shared" si="98"/>
        <v>2</v>
      </c>
    </row>
    <row r="597" spans="1:20" x14ac:dyDescent="0.25">
      <c r="A597" s="1">
        <v>97</v>
      </c>
      <c r="B597">
        <v>49</v>
      </c>
      <c r="C597">
        <v>13</v>
      </c>
      <c r="D597">
        <v>2</v>
      </c>
      <c r="E597">
        <v>0</v>
      </c>
      <c r="F597">
        <v>9</v>
      </c>
      <c r="H597" s="1">
        <v>97</v>
      </c>
      <c r="I597">
        <v>0</v>
      </c>
      <c r="J597">
        <v>0</v>
      </c>
      <c r="K597">
        <v>0</v>
      </c>
      <c r="L597">
        <v>2</v>
      </c>
      <c r="M597">
        <v>0</v>
      </c>
      <c r="O597" s="1">
        <v>97</v>
      </c>
      <c r="P597">
        <f t="shared" si="99"/>
        <v>49</v>
      </c>
      <c r="Q597">
        <f t="shared" si="95"/>
        <v>13</v>
      </c>
      <c r="R597">
        <f t="shared" si="96"/>
        <v>2</v>
      </c>
      <c r="S597">
        <f t="shared" si="97"/>
        <v>2</v>
      </c>
      <c r="T597">
        <f t="shared" si="98"/>
        <v>0</v>
      </c>
    </row>
    <row r="598" spans="1:20" x14ac:dyDescent="0.25">
      <c r="A598" s="1">
        <v>98</v>
      </c>
      <c r="B598">
        <v>45</v>
      </c>
      <c r="C598">
        <v>25</v>
      </c>
      <c r="D598">
        <v>1</v>
      </c>
      <c r="E598">
        <v>0</v>
      </c>
      <c r="F598">
        <v>0</v>
      </c>
      <c r="H598" s="1">
        <v>98</v>
      </c>
      <c r="I598">
        <v>0</v>
      </c>
      <c r="J598">
        <v>0</v>
      </c>
      <c r="K598">
        <v>0</v>
      </c>
      <c r="L598">
        <v>3</v>
      </c>
      <c r="M598">
        <v>0</v>
      </c>
      <c r="O598" s="1">
        <v>98</v>
      </c>
      <c r="P598">
        <f t="shared" si="99"/>
        <v>45</v>
      </c>
      <c r="Q598">
        <f t="shared" si="95"/>
        <v>25</v>
      </c>
      <c r="R598">
        <f t="shared" si="96"/>
        <v>1</v>
      </c>
      <c r="S598">
        <f t="shared" si="97"/>
        <v>1</v>
      </c>
      <c r="T598">
        <f t="shared" si="98"/>
        <v>0</v>
      </c>
    </row>
    <row r="599" spans="1:20" x14ac:dyDescent="0.25">
      <c r="A599" s="1">
        <v>99</v>
      </c>
      <c r="B599">
        <v>47</v>
      </c>
      <c r="C599">
        <v>20</v>
      </c>
      <c r="D599">
        <v>0</v>
      </c>
      <c r="E599">
        <v>3</v>
      </c>
      <c r="F599">
        <v>0</v>
      </c>
      <c r="H599" s="1">
        <v>99</v>
      </c>
      <c r="I599">
        <v>0</v>
      </c>
      <c r="J599">
        <v>0</v>
      </c>
      <c r="K599">
        <v>0</v>
      </c>
      <c r="L599">
        <v>0</v>
      </c>
      <c r="M599">
        <v>1</v>
      </c>
      <c r="O599" s="1">
        <v>99</v>
      </c>
      <c r="P599">
        <f t="shared" si="99"/>
        <v>47</v>
      </c>
      <c r="Q599">
        <f t="shared" si="95"/>
        <v>20</v>
      </c>
      <c r="R599">
        <f t="shared" si="96"/>
        <v>0</v>
      </c>
      <c r="S599">
        <f t="shared" si="97"/>
        <v>0</v>
      </c>
      <c r="T599">
        <f t="shared" si="98"/>
        <v>1</v>
      </c>
    </row>
    <row r="600" spans="1:20" x14ac:dyDescent="0.25">
      <c r="A600" s="1">
        <v>100</v>
      </c>
      <c r="B600">
        <v>57</v>
      </c>
      <c r="C600">
        <v>12</v>
      </c>
      <c r="D600">
        <v>1</v>
      </c>
      <c r="E600">
        <v>0</v>
      </c>
      <c r="F600">
        <v>0</v>
      </c>
      <c r="H600" s="1">
        <v>100</v>
      </c>
      <c r="I600">
        <v>0</v>
      </c>
      <c r="J600">
        <v>0</v>
      </c>
      <c r="K600">
        <v>0</v>
      </c>
      <c r="L600">
        <v>0</v>
      </c>
      <c r="M600">
        <v>1</v>
      </c>
      <c r="O600" s="1">
        <v>100</v>
      </c>
      <c r="P600">
        <f t="shared" si="99"/>
        <v>57</v>
      </c>
      <c r="Q600">
        <f t="shared" si="95"/>
        <v>12</v>
      </c>
      <c r="R600">
        <f t="shared" si="96"/>
        <v>1</v>
      </c>
      <c r="S600">
        <f t="shared" si="97"/>
        <v>0</v>
      </c>
      <c r="T600">
        <f t="shared" si="98"/>
        <v>0</v>
      </c>
    </row>
    <row r="601" spans="1:20" x14ac:dyDescent="0.25">
      <c r="A601" s="1">
        <v>101</v>
      </c>
      <c r="B601">
        <v>45</v>
      </c>
      <c r="C601">
        <v>12</v>
      </c>
      <c r="D601">
        <v>1</v>
      </c>
      <c r="E601">
        <v>0</v>
      </c>
      <c r="F601">
        <v>0</v>
      </c>
      <c r="H601" s="1">
        <v>101</v>
      </c>
      <c r="I601">
        <v>0</v>
      </c>
      <c r="J601">
        <v>0</v>
      </c>
      <c r="K601">
        <v>0</v>
      </c>
      <c r="L601">
        <v>0</v>
      </c>
      <c r="M601">
        <v>2</v>
      </c>
      <c r="O601" s="1">
        <v>101</v>
      </c>
      <c r="P601">
        <f t="shared" si="99"/>
        <v>45</v>
      </c>
      <c r="Q601">
        <f t="shared" si="95"/>
        <v>12</v>
      </c>
      <c r="R601">
        <f t="shared" si="96"/>
        <v>1</v>
      </c>
      <c r="S601">
        <f t="shared" si="97"/>
        <v>0</v>
      </c>
      <c r="T601">
        <f t="shared" si="98"/>
        <v>1</v>
      </c>
    </row>
    <row r="602" spans="1:20" x14ac:dyDescent="0.25">
      <c r="A602" s="1">
        <v>102</v>
      </c>
      <c r="B602">
        <v>47</v>
      </c>
      <c r="C602">
        <v>18</v>
      </c>
      <c r="D602">
        <v>2</v>
      </c>
      <c r="E602">
        <v>1</v>
      </c>
      <c r="F602">
        <v>0</v>
      </c>
      <c r="H602" s="1">
        <v>102</v>
      </c>
      <c r="I602">
        <v>0</v>
      </c>
      <c r="J602">
        <v>0</v>
      </c>
      <c r="K602">
        <v>0</v>
      </c>
      <c r="L602">
        <v>0</v>
      </c>
      <c r="M602">
        <v>2</v>
      </c>
      <c r="O602" s="1">
        <v>102</v>
      </c>
      <c r="P602">
        <f t="shared" si="99"/>
        <v>47</v>
      </c>
      <c r="Q602">
        <f t="shared" si="95"/>
        <v>18</v>
      </c>
      <c r="R602">
        <f t="shared" si="96"/>
        <v>2</v>
      </c>
      <c r="S602">
        <f t="shared" si="97"/>
        <v>1</v>
      </c>
      <c r="T602">
        <f t="shared" si="98"/>
        <v>0</v>
      </c>
    </row>
    <row r="603" spans="1:20" x14ac:dyDescent="0.25">
      <c r="A603" s="1">
        <v>103</v>
      </c>
      <c r="B603">
        <v>50</v>
      </c>
      <c r="C603">
        <v>22</v>
      </c>
      <c r="D603">
        <v>2</v>
      </c>
      <c r="E603">
        <v>0</v>
      </c>
      <c r="F603">
        <v>0</v>
      </c>
      <c r="H603" s="1">
        <v>103</v>
      </c>
      <c r="I603">
        <v>0</v>
      </c>
      <c r="J603">
        <v>0</v>
      </c>
      <c r="K603">
        <v>0</v>
      </c>
      <c r="L603">
        <v>1</v>
      </c>
      <c r="M603">
        <v>2</v>
      </c>
      <c r="O603" s="1">
        <v>103</v>
      </c>
      <c r="P603">
        <f t="shared" si="99"/>
        <v>50</v>
      </c>
      <c r="Q603">
        <f t="shared" si="95"/>
        <v>22</v>
      </c>
      <c r="R603">
        <f t="shared" si="96"/>
        <v>2</v>
      </c>
      <c r="S603">
        <f t="shared" si="97"/>
        <v>1</v>
      </c>
      <c r="T603">
        <f t="shared" si="98"/>
        <v>0</v>
      </c>
    </row>
    <row r="604" spans="1:20" x14ac:dyDescent="0.25">
      <c r="A604" s="1">
        <v>104</v>
      </c>
      <c r="B604">
        <v>55</v>
      </c>
      <c r="C604">
        <v>15</v>
      </c>
      <c r="D604">
        <v>4</v>
      </c>
      <c r="E604">
        <v>0</v>
      </c>
      <c r="F604">
        <v>0</v>
      </c>
      <c r="H604" s="1">
        <v>104</v>
      </c>
      <c r="I604">
        <v>0</v>
      </c>
      <c r="J604">
        <v>0</v>
      </c>
      <c r="K604">
        <v>0</v>
      </c>
      <c r="L604">
        <v>1</v>
      </c>
      <c r="M604">
        <v>2</v>
      </c>
      <c r="O604" s="1">
        <v>104</v>
      </c>
      <c r="P604">
        <f t="shared" si="99"/>
        <v>55</v>
      </c>
      <c r="Q604">
        <f t="shared" si="95"/>
        <v>15</v>
      </c>
      <c r="R604">
        <f t="shared" si="96"/>
        <v>4</v>
      </c>
      <c r="S604">
        <f t="shared" si="97"/>
        <v>0</v>
      </c>
      <c r="T604">
        <f t="shared" si="98"/>
        <v>0</v>
      </c>
    </row>
    <row r="605" spans="1:20" x14ac:dyDescent="0.25">
      <c r="A605" s="1">
        <v>105</v>
      </c>
      <c r="B605">
        <v>54</v>
      </c>
      <c r="C605">
        <v>14</v>
      </c>
      <c r="D605">
        <v>2</v>
      </c>
      <c r="E605">
        <v>0</v>
      </c>
      <c r="F605">
        <v>0</v>
      </c>
      <c r="H605" s="1">
        <v>105</v>
      </c>
      <c r="I605">
        <v>0</v>
      </c>
      <c r="J605">
        <v>0</v>
      </c>
      <c r="K605">
        <v>0</v>
      </c>
      <c r="L605">
        <v>1</v>
      </c>
      <c r="M605">
        <v>3</v>
      </c>
      <c r="O605" s="1">
        <v>105</v>
      </c>
      <c r="P605">
        <f t="shared" si="99"/>
        <v>54</v>
      </c>
      <c r="Q605">
        <f t="shared" si="95"/>
        <v>14</v>
      </c>
      <c r="R605">
        <f t="shared" si="96"/>
        <v>2</v>
      </c>
      <c r="S605">
        <f t="shared" si="97"/>
        <v>0</v>
      </c>
      <c r="T605">
        <f t="shared" si="98"/>
        <v>1</v>
      </c>
    </row>
    <row r="606" spans="1:20" x14ac:dyDescent="0.25">
      <c r="A606" s="1">
        <v>106</v>
      </c>
      <c r="B606">
        <v>45</v>
      </c>
      <c r="C606">
        <v>25</v>
      </c>
      <c r="D606">
        <v>4</v>
      </c>
      <c r="E606">
        <v>0</v>
      </c>
      <c r="F606">
        <v>0</v>
      </c>
      <c r="H606" s="1">
        <v>106</v>
      </c>
      <c r="I606">
        <v>0</v>
      </c>
      <c r="J606">
        <v>0</v>
      </c>
      <c r="K606">
        <v>0</v>
      </c>
      <c r="L606">
        <v>2</v>
      </c>
      <c r="M606">
        <v>5</v>
      </c>
      <c r="O606" s="1">
        <v>106</v>
      </c>
      <c r="P606">
        <f t="shared" si="99"/>
        <v>45</v>
      </c>
      <c r="Q606">
        <f t="shared" si="95"/>
        <v>25</v>
      </c>
      <c r="R606">
        <f t="shared" si="96"/>
        <v>4</v>
      </c>
      <c r="S606">
        <f t="shared" si="97"/>
        <v>1</v>
      </c>
      <c r="T606">
        <f t="shared" si="98"/>
        <v>2</v>
      </c>
    </row>
    <row r="607" spans="1:20" x14ac:dyDescent="0.25">
      <c r="A607" s="1">
        <v>107</v>
      </c>
      <c r="B607">
        <v>47</v>
      </c>
      <c r="C607">
        <v>23</v>
      </c>
      <c r="D607">
        <v>4</v>
      </c>
      <c r="E607">
        <v>0</v>
      </c>
      <c r="F607">
        <v>0</v>
      </c>
      <c r="H607" s="1">
        <v>107</v>
      </c>
      <c r="I607">
        <v>0</v>
      </c>
      <c r="J607">
        <v>0</v>
      </c>
      <c r="K607">
        <v>0</v>
      </c>
      <c r="L607">
        <v>3</v>
      </c>
      <c r="M607">
        <v>5</v>
      </c>
      <c r="O607" s="1">
        <v>107</v>
      </c>
      <c r="P607">
        <f t="shared" si="99"/>
        <v>47</v>
      </c>
      <c r="Q607">
        <f t="shared" si="95"/>
        <v>23</v>
      </c>
      <c r="R607">
        <f t="shared" si="96"/>
        <v>4</v>
      </c>
      <c r="S607">
        <f t="shared" si="97"/>
        <v>1</v>
      </c>
      <c r="T607">
        <f t="shared" si="98"/>
        <v>0</v>
      </c>
    </row>
    <row r="608" spans="1:20" x14ac:dyDescent="0.25">
      <c r="A608" s="1">
        <v>108</v>
      </c>
      <c r="B608">
        <v>53</v>
      </c>
      <c r="C608">
        <v>17</v>
      </c>
      <c r="D608">
        <v>3</v>
      </c>
      <c r="E608">
        <v>3</v>
      </c>
      <c r="F608">
        <v>0</v>
      </c>
      <c r="H608" s="1">
        <v>108</v>
      </c>
      <c r="I608">
        <v>0</v>
      </c>
      <c r="J608">
        <v>0</v>
      </c>
      <c r="K608">
        <v>0</v>
      </c>
      <c r="L608">
        <v>0</v>
      </c>
      <c r="M608">
        <v>5</v>
      </c>
      <c r="O608" s="1">
        <v>108</v>
      </c>
      <c r="P608">
        <f t="shared" si="99"/>
        <v>53</v>
      </c>
      <c r="Q608">
        <f t="shared" si="95"/>
        <v>17</v>
      </c>
      <c r="R608">
        <f t="shared" si="96"/>
        <v>3</v>
      </c>
      <c r="S608">
        <f t="shared" si="97"/>
        <v>0</v>
      </c>
      <c r="T608">
        <f t="shared" si="98"/>
        <v>0</v>
      </c>
    </row>
    <row r="609" spans="1:20" x14ac:dyDescent="0.25">
      <c r="A609" s="1">
        <v>109</v>
      </c>
      <c r="B609">
        <v>48</v>
      </c>
      <c r="C609">
        <v>22</v>
      </c>
      <c r="D609">
        <v>0</v>
      </c>
      <c r="E609">
        <v>0</v>
      </c>
      <c r="F609">
        <v>0</v>
      </c>
      <c r="H609" s="1">
        <v>109</v>
      </c>
      <c r="I609">
        <v>0</v>
      </c>
      <c r="J609">
        <v>0</v>
      </c>
      <c r="K609">
        <v>0</v>
      </c>
      <c r="L609">
        <v>0</v>
      </c>
      <c r="M609">
        <v>6</v>
      </c>
      <c r="O609" s="1">
        <v>109</v>
      </c>
      <c r="P609">
        <f t="shared" si="99"/>
        <v>48</v>
      </c>
      <c r="Q609">
        <f t="shared" si="95"/>
        <v>22</v>
      </c>
      <c r="R609">
        <f t="shared" si="96"/>
        <v>0</v>
      </c>
      <c r="S609">
        <f t="shared" si="97"/>
        <v>0</v>
      </c>
      <c r="T609">
        <f t="shared" si="98"/>
        <v>1</v>
      </c>
    </row>
    <row r="610" spans="1:20" x14ac:dyDescent="0.25">
      <c r="A610" s="1">
        <v>110</v>
      </c>
      <c r="B610">
        <v>50</v>
      </c>
      <c r="C610">
        <v>13</v>
      </c>
      <c r="D610">
        <v>0</v>
      </c>
      <c r="E610">
        <v>0</v>
      </c>
      <c r="F610">
        <v>0</v>
      </c>
      <c r="H610" s="1">
        <v>110</v>
      </c>
      <c r="I610">
        <v>0</v>
      </c>
      <c r="J610">
        <v>0</v>
      </c>
      <c r="K610">
        <v>0</v>
      </c>
      <c r="L610">
        <v>0</v>
      </c>
      <c r="M610">
        <v>7</v>
      </c>
      <c r="O610" s="1">
        <v>110</v>
      </c>
      <c r="P610">
        <f t="shared" si="99"/>
        <v>50</v>
      </c>
      <c r="Q610">
        <f t="shared" si="95"/>
        <v>13</v>
      </c>
      <c r="R610">
        <f t="shared" si="96"/>
        <v>0</v>
      </c>
      <c r="S610">
        <f t="shared" si="97"/>
        <v>0</v>
      </c>
      <c r="T610">
        <f t="shared" si="98"/>
        <v>1</v>
      </c>
    </row>
    <row r="611" spans="1:20" x14ac:dyDescent="0.25">
      <c r="A611" s="1">
        <v>111</v>
      </c>
      <c r="B611">
        <v>48</v>
      </c>
      <c r="C611">
        <v>23</v>
      </c>
      <c r="D611">
        <v>0</v>
      </c>
      <c r="E611">
        <v>0</v>
      </c>
      <c r="F611">
        <v>0</v>
      </c>
      <c r="H611" s="1">
        <v>111</v>
      </c>
      <c r="I611">
        <v>0</v>
      </c>
      <c r="J611">
        <v>0</v>
      </c>
      <c r="K611">
        <v>0</v>
      </c>
      <c r="L611">
        <v>0</v>
      </c>
      <c r="M611">
        <v>8</v>
      </c>
      <c r="O611" s="1">
        <v>111</v>
      </c>
      <c r="P611">
        <f t="shared" si="99"/>
        <v>48</v>
      </c>
      <c r="Q611">
        <f t="shared" si="95"/>
        <v>23</v>
      </c>
      <c r="R611">
        <f t="shared" si="96"/>
        <v>0</v>
      </c>
      <c r="S611">
        <f t="shared" si="97"/>
        <v>0</v>
      </c>
      <c r="T611">
        <f t="shared" si="98"/>
        <v>1</v>
      </c>
    </row>
    <row r="612" spans="1:20" x14ac:dyDescent="0.25">
      <c r="A612" s="1">
        <v>112</v>
      </c>
      <c r="B612">
        <v>49</v>
      </c>
      <c r="C612">
        <v>20</v>
      </c>
      <c r="D612">
        <v>1</v>
      </c>
      <c r="E612">
        <v>0</v>
      </c>
      <c r="F612">
        <v>9</v>
      </c>
      <c r="H612" s="1">
        <v>112</v>
      </c>
      <c r="I612">
        <v>0</v>
      </c>
      <c r="J612">
        <v>0</v>
      </c>
      <c r="K612">
        <v>0</v>
      </c>
      <c r="L612">
        <v>0</v>
      </c>
      <c r="M612">
        <v>0</v>
      </c>
      <c r="O612" s="1">
        <v>112</v>
      </c>
      <c r="P612">
        <f t="shared" si="99"/>
        <v>49</v>
      </c>
      <c r="Q612">
        <f t="shared" si="95"/>
        <v>20</v>
      </c>
      <c r="R612">
        <f t="shared" si="96"/>
        <v>1</v>
      </c>
      <c r="S612">
        <f t="shared" si="97"/>
        <v>0</v>
      </c>
      <c r="T612">
        <f t="shared" si="98"/>
        <v>1</v>
      </c>
    </row>
    <row r="613" spans="1:20" x14ac:dyDescent="0.25">
      <c r="A613" s="1">
        <v>113</v>
      </c>
      <c r="B613">
        <v>55</v>
      </c>
      <c r="C613">
        <v>22</v>
      </c>
      <c r="D613">
        <v>3</v>
      </c>
      <c r="E613">
        <v>0</v>
      </c>
      <c r="F613">
        <v>0</v>
      </c>
      <c r="H613" s="1">
        <v>113</v>
      </c>
      <c r="I613">
        <v>0</v>
      </c>
      <c r="J613">
        <v>0</v>
      </c>
      <c r="K613">
        <v>0</v>
      </c>
      <c r="L613">
        <v>0</v>
      </c>
      <c r="M613">
        <v>0</v>
      </c>
      <c r="O613" s="1">
        <v>113</v>
      </c>
      <c r="P613">
        <f t="shared" si="99"/>
        <v>55</v>
      </c>
      <c r="Q613">
        <f t="shared" si="95"/>
        <v>22</v>
      </c>
      <c r="R613">
        <f t="shared" si="96"/>
        <v>3</v>
      </c>
      <c r="S613">
        <f t="shared" si="97"/>
        <v>0</v>
      </c>
      <c r="T613">
        <f t="shared" si="98"/>
        <v>0</v>
      </c>
    </row>
    <row r="614" spans="1:20" x14ac:dyDescent="0.25">
      <c r="A614" s="1">
        <v>114</v>
      </c>
      <c r="B614">
        <v>52</v>
      </c>
      <c r="C614">
        <v>24</v>
      </c>
      <c r="D614">
        <v>1</v>
      </c>
      <c r="E614">
        <v>0</v>
      </c>
      <c r="F614">
        <v>0</v>
      </c>
      <c r="H614" s="1">
        <v>114</v>
      </c>
      <c r="I614">
        <v>0</v>
      </c>
      <c r="J614">
        <v>0</v>
      </c>
      <c r="K614">
        <v>0</v>
      </c>
      <c r="L614">
        <v>0</v>
      </c>
      <c r="M614">
        <v>2</v>
      </c>
      <c r="O614" s="1">
        <v>114</v>
      </c>
      <c r="P614">
        <f t="shared" si="99"/>
        <v>52</v>
      </c>
      <c r="Q614">
        <f t="shared" si="95"/>
        <v>24</v>
      </c>
      <c r="R614">
        <f t="shared" si="96"/>
        <v>1</v>
      </c>
      <c r="S614">
        <f t="shared" si="97"/>
        <v>0</v>
      </c>
      <c r="T614">
        <f t="shared" si="98"/>
        <v>2</v>
      </c>
    </row>
    <row r="615" spans="1:20" x14ac:dyDescent="0.25">
      <c r="A615" s="1">
        <v>115</v>
      </c>
      <c r="B615">
        <v>51</v>
      </c>
      <c r="C615">
        <v>14</v>
      </c>
      <c r="D615">
        <v>1</v>
      </c>
      <c r="E615">
        <v>0</v>
      </c>
      <c r="F615">
        <v>0</v>
      </c>
      <c r="H615" s="1">
        <v>115</v>
      </c>
      <c r="I615">
        <v>0</v>
      </c>
      <c r="J615">
        <v>0</v>
      </c>
      <c r="K615">
        <v>0</v>
      </c>
      <c r="L615">
        <v>0</v>
      </c>
      <c r="M615">
        <v>2</v>
      </c>
      <c r="O615" s="1">
        <v>115</v>
      </c>
      <c r="P615">
        <f t="shared" si="99"/>
        <v>51</v>
      </c>
      <c r="Q615">
        <f t="shared" si="95"/>
        <v>14</v>
      </c>
      <c r="R615">
        <f t="shared" si="96"/>
        <v>1</v>
      </c>
      <c r="S615">
        <f t="shared" si="97"/>
        <v>0</v>
      </c>
      <c r="T615">
        <f t="shared" si="98"/>
        <v>0</v>
      </c>
    </row>
    <row r="616" spans="1:20" x14ac:dyDescent="0.25">
      <c r="A616" s="1">
        <v>116</v>
      </c>
      <c r="B616">
        <v>48</v>
      </c>
      <c r="C616">
        <v>18</v>
      </c>
      <c r="D616">
        <v>2</v>
      </c>
      <c r="E616">
        <v>0</v>
      </c>
      <c r="F616">
        <v>0</v>
      </c>
      <c r="H616" s="1">
        <v>116</v>
      </c>
      <c r="I616">
        <v>0</v>
      </c>
      <c r="J616">
        <v>0</v>
      </c>
      <c r="K616">
        <v>0</v>
      </c>
      <c r="L616">
        <v>0</v>
      </c>
      <c r="M616">
        <v>2</v>
      </c>
      <c r="O616" s="1">
        <v>116</v>
      </c>
      <c r="P616">
        <f t="shared" si="99"/>
        <v>48</v>
      </c>
      <c r="Q616">
        <f t="shared" si="95"/>
        <v>18</v>
      </c>
      <c r="R616">
        <f t="shared" si="96"/>
        <v>2</v>
      </c>
      <c r="S616">
        <f t="shared" si="97"/>
        <v>0</v>
      </c>
      <c r="T616">
        <f t="shared" si="98"/>
        <v>0</v>
      </c>
    </row>
    <row r="617" spans="1:20" x14ac:dyDescent="0.25">
      <c r="A617" s="1">
        <v>117</v>
      </c>
      <c r="B617">
        <v>46</v>
      </c>
      <c r="C617">
        <v>22</v>
      </c>
      <c r="D617">
        <v>1</v>
      </c>
      <c r="E617">
        <v>0</v>
      </c>
      <c r="F617">
        <v>0</v>
      </c>
      <c r="H617" s="1">
        <v>117</v>
      </c>
      <c r="I617">
        <v>0</v>
      </c>
      <c r="J617">
        <v>0</v>
      </c>
      <c r="K617">
        <v>0</v>
      </c>
      <c r="L617">
        <v>0</v>
      </c>
      <c r="M617">
        <v>2</v>
      </c>
      <c r="O617" s="1">
        <v>117</v>
      </c>
      <c r="P617">
        <f t="shared" si="99"/>
        <v>46</v>
      </c>
      <c r="Q617">
        <f t="shared" si="95"/>
        <v>22</v>
      </c>
      <c r="R617">
        <f t="shared" si="96"/>
        <v>1</v>
      </c>
      <c r="S617">
        <f t="shared" si="97"/>
        <v>0</v>
      </c>
      <c r="T617">
        <f t="shared" si="98"/>
        <v>0</v>
      </c>
    </row>
    <row r="618" spans="1:20" x14ac:dyDescent="0.25">
      <c r="A618" s="1">
        <v>118</v>
      </c>
      <c r="B618">
        <v>52</v>
      </c>
      <c r="C618">
        <v>14</v>
      </c>
      <c r="D618">
        <v>3</v>
      </c>
      <c r="E618">
        <v>2</v>
      </c>
      <c r="F618">
        <v>0</v>
      </c>
      <c r="H618" s="1">
        <v>118</v>
      </c>
      <c r="I618">
        <v>0</v>
      </c>
      <c r="J618">
        <v>0</v>
      </c>
      <c r="K618">
        <v>0</v>
      </c>
      <c r="L618">
        <v>0</v>
      </c>
      <c r="M618">
        <v>2</v>
      </c>
      <c r="O618" s="1">
        <v>118</v>
      </c>
      <c r="P618">
        <f t="shared" si="99"/>
        <v>52</v>
      </c>
      <c r="Q618">
        <f t="shared" si="95"/>
        <v>14</v>
      </c>
      <c r="R618">
        <f t="shared" si="96"/>
        <v>3</v>
      </c>
      <c r="S618">
        <f t="shared" si="97"/>
        <v>2</v>
      </c>
      <c r="T618">
        <f t="shared" si="98"/>
        <v>0</v>
      </c>
    </row>
    <row r="619" spans="1:20" x14ac:dyDescent="0.25">
      <c r="A619" s="1">
        <v>119</v>
      </c>
      <c r="B619">
        <v>50</v>
      </c>
      <c r="C619">
        <v>16</v>
      </c>
      <c r="D619">
        <v>1</v>
      </c>
      <c r="E619">
        <v>0</v>
      </c>
      <c r="F619">
        <v>0</v>
      </c>
      <c r="H619" s="1">
        <v>119</v>
      </c>
      <c r="I619">
        <v>0</v>
      </c>
      <c r="J619">
        <v>0</v>
      </c>
      <c r="K619">
        <v>0</v>
      </c>
      <c r="L619">
        <v>0</v>
      </c>
      <c r="M619">
        <v>4</v>
      </c>
      <c r="O619" s="1">
        <v>119</v>
      </c>
      <c r="P619">
        <f t="shared" si="99"/>
        <v>50</v>
      </c>
      <c r="Q619">
        <f t="shared" si="95"/>
        <v>16</v>
      </c>
      <c r="R619">
        <f t="shared" si="96"/>
        <v>1</v>
      </c>
      <c r="S619">
        <f t="shared" si="97"/>
        <v>0</v>
      </c>
      <c r="T619">
        <f t="shared" si="98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08A3-6FCF-4074-9B9B-D626A1B91044}">
  <dimension ref="A1:U9"/>
  <sheetViews>
    <sheetView tabSelected="1" workbookViewId="0">
      <selection activeCell="G28" sqref="G28"/>
    </sheetView>
  </sheetViews>
  <sheetFormatPr defaultRowHeight="15" x14ac:dyDescent="0.25"/>
  <cols>
    <col min="1" max="1" width="19" bestFit="1" customWidth="1"/>
    <col min="2" max="2" width="12" bestFit="1" customWidth="1"/>
    <col min="12" max="12" width="13.85546875" bestFit="1" customWidth="1"/>
    <col min="19" max="19" width="9.140625" style="4"/>
  </cols>
  <sheetData>
    <row r="1" spans="1:21" x14ac:dyDescent="0.25">
      <c r="C1" t="s">
        <v>41</v>
      </c>
      <c r="E1" t="s">
        <v>22</v>
      </c>
      <c r="F1">
        <v>10</v>
      </c>
      <c r="L1" t="s">
        <v>47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59</v>
      </c>
      <c r="S1" s="4" t="s">
        <v>60</v>
      </c>
      <c r="T1" t="s">
        <v>61</v>
      </c>
    </row>
    <row r="2" spans="1:21" x14ac:dyDescent="0.25">
      <c r="A2" t="s">
        <v>34</v>
      </c>
      <c r="B2">
        <f>Failures!AD40</f>
        <v>92.982557870370371</v>
      </c>
      <c r="L2" t="s">
        <v>55</v>
      </c>
      <c r="M2">
        <v>83.7</v>
      </c>
      <c r="N2">
        <v>83.74</v>
      </c>
      <c r="O2">
        <v>84.4</v>
      </c>
      <c r="P2">
        <v>80.819999999999993</v>
      </c>
      <c r="Q2">
        <v>83.16</v>
      </c>
      <c r="R2">
        <f>R3</f>
        <v>93.38</v>
      </c>
      <c r="S2" s="4">
        <v>93.45</v>
      </c>
      <c r="T2">
        <v>93.02</v>
      </c>
    </row>
    <row r="3" spans="1:21" x14ac:dyDescent="0.25">
      <c r="A3" t="s">
        <v>35</v>
      </c>
      <c r="B3">
        <f>B2</f>
        <v>92.982557870370371</v>
      </c>
      <c r="L3" t="s">
        <v>46</v>
      </c>
      <c r="M3">
        <v>82.11</v>
      </c>
      <c r="N3">
        <v>82.86</v>
      </c>
      <c r="O3">
        <v>84</v>
      </c>
      <c r="P3">
        <v>81.7</v>
      </c>
      <c r="Q3">
        <v>82.67</v>
      </c>
      <c r="R3">
        <v>93.38</v>
      </c>
      <c r="S3" s="4">
        <v>93.57</v>
      </c>
      <c r="T3">
        <v>93.8</v>
      </c>
    </row>
    <row r="4" spans="1:21" x14ac:dyDescent="0.25">
      <c r="A4" t="s">
        <v>36</v>
      </c>
      <c r="B4">
        <f>(5.76384*10^6+2.62629*10^7+3.99894*10^7)/F1</f>
        <v>7201614</v>
      </c>
      <c r="C4">
        <f>B4/1000000</f>
        <v>7.2016140000000002</v>
      </c>
      <c r="L4" t="s">
        <v>48</v>
      </c>
      <c r="M4">
        <v>17.28</v>
      </c>
      <c r="N4">
        <v>16.63</v>
      </c>
      <c r="O4">
        <v>15.48</v>
      </c>
      <c r="P4">
        <v>18.64</v>
      </c>
      <c r="Q4">
        <v>17.010000000000002</v>
      </c>
      <c r="R4">
        <v>6.5</v>
      </c>
      <c r="S4" s="4">
        <v>6.44</v>
      </c>
      <c r="T4">
        <v>6.08</v>
      </c>
    </row>
    <row r="5" spans="1:21" x14ac:dyDescent="0.25">
      <c r="A5" t="s">
        <v>37</v>
      </c>
      <c r="B5" t="e">
        <f>B6+B7+B8</f>
        <v>#VALUE!</v>
      </c>
      <c r="C5" t="e">
        <f t="shared" ref="C5:C8" si="0">B5/1000000</f>
        <v>#VALUE!</v>
      </c>
      <c r="L5" t="s">
        <v>49</v>
      </c>
      <c r="M5">
        <f>100*M4/(100-M3)</f>
        <v>96.590273896031306</v>
      </c>
      <c r="N5">
        <f t="shared" ref="N5:U5" si="1">100*N4/(100-N3)</f>
        <v>97.024504084013998</v>
      </c>
      <c r="O5">
        <f t="shared" si="1"/>
        <v>96.75</v>
      </c>
      <c r="P5">
        <f t="shared" si="1"/>
        <v>101.85792349726778</v>
      </c>
      <c r="Q5">
        <f t="shared" si="1"/>
        <v>98.153491055972324</v>
      </c>
      <c r="R5">
        <f t="shared" si="1"/>
        <v>98.187311178247668</v>
      </c>
      <c r="S5" s="4">
        <f t="shared" si="1"/>
        <v>100.15552099533426</v>
      </c>
      <c r="T5">
        <f t="shared" si="1"/>
        <v>98.064516129032214</v>
      </c>
      <c r="U5">
        <f t="shared" si="1"/>
        <v>0</v>
      </c>
    </row>
    <row r="6" spans="1:21" x14ac:dyDescent="0.25">
      <c r="A6" t="s">
        <v>38</v>
      </c>
      <c r="B6">
        <f>5.69025*10^7/F1</f>
        <v>5690250</v>
      </c>
      <c r="C6">
        <f t="shared" si="0"/>
        <v>5.6902499999999998</v>
      </c>
      <c r="L6" t="s">
        <v>0</v>
      </c>
      <c r="M6">
        <v>17.84</v>
      </c>
      <c r="N6">
        <v>19.18</v>
      </c>
      <c r="O6">
        <v>12.24</v>
      </c>
      <c r="P6">
        <v>9.3000000000000007</v>
      </c>
      <c r="Q6">
        <v>14.64</v>
      </c>
      <c r="R6">
        <v>5.68</v>
      </c>
      <c r="S6" s="4">
        <v>5.69</v>
      </c>
      <c r="T6">
        <v>5.61</v>
      </c>
    </row>
    <row r="7" spans="1:21" x14ac:dyDescent="0.25">
      <c r="A7" t="s">
        <v>40</v>
      </c>
      <c r="B7" t="s">
        <v>42</v>
      </c>
      <c r="C7" t="e">
        <f t="shared" si="0"/>
        <v>#VALUE!</v>
      </c>
      <c r="L7" t="s">
        <v>56</v>
      </c>
      <c r="M7">
        <v>22.44</v>
      </c>
      <c r="N7">
        <v>25.17</v>
      </c>
      <c r="O7">
        <v>17.93</v>
      </c>
      <c r="P7">
        <v>14.48</v>
      </c>
      <c r="Q7">
        <v>20</v>
      </c>
      <c r="R7">
        <f>R6</f>
        <v>5.68</v>
      </c>
      <c r="S7" s="4">
        <f>S6</f>
        <v>5.69</v>
      </c>
      <c r="T7">
        <f>T6</f>
        <v>5.61</v>
      </c>
    </row>
    <row r="8" spans="1:21" x14ac:dyDescent="0.25">
      <c r="A8" t="s">
        <v>39</v>
      </c>
      <c r="B8" t="s">
        <v>42</v>
      </c>
      <c r="C8" t="e">
        <f t="shared" si="0"/>
        <v>#VALUE!</v>
      </c>
      <c r="L8" t="s">
        <v>57</v>
      </c>
      <c r="M8">
        <f>M4+M6</f>
        <v>35.120000000000005</v>
      </c>
      <c r="N8">
        <f t="shared" ref="N8:S8" si="2">N4+N6</f>
        <v>35.81</v>
      </c>
      <c r="O8">
        <f t="shared" si="2"/>
        <v>27.72</v>
      </c>
      <c r="P8">
        <f t="shared" si="2"/>
        <v>27.94</v>
      </c>
      <c r="Q8">
        <f t="shared" si="2"/>
        <v>31.650000000000002</v>
      </c>
      <c r="R8">
        <f t="shared" si="2"/>
        <v>12.18</v>
      </c>
      <c r="S8" s="4">
        <f t="shared" si="2"/>
        <v>12.13</v>
      </c>
      <c r="T8">
        <f t="shared" ref="T8" si="3">T4+T6</f>
        <v>11.690000000000001</v>
      </c>
    </row>
    <row r="9" spans="1:21" x14ac:dyDescent="0.25">
      <c r="L9" t="s">
        <v>58</v>
      </c>
      <c r="M9">
        <f>M4+M7</f>
        <v>39.72</v>
      </c>
      <c r="N9">
        <f t="shared" ref="N9:S9" si="4">N4+N7</f>
        <v>41.8</v>
      </c>
      <c r="O9">
        <f t="shared" si="4"/>
        <v>33.409999999999997</v>
      </c>
      <c r="P9">
        <f t="shared" si="4"/>
        <v>33.120000000000005</v>
      </c>
      <c r="Q9">
        <f t="shared" si="4"/>
        <v>37.010000000000005</v>
      </c>
      <c r="R9">
        <f t="shared" si="4"/>
        <v>12.18</v>
      </c>
      <c r="S9" s="4">
        <f t="shared" si="4"/>
        <v>12.13</v>
      </c>
      <c r="T9">
        <f t="shared" ref="T9" si="5">T4+T7</f>
        <v>11.690000000000001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Vessels</vt:lpstr>
      <vt:lpstr>Planned</vt:lpstr>
      <vt:lpstr>Failures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2021-04-12T11:20:17Z</dcterms:created>
  <dcterms:modified xsi:type="dcterms:W3CDTF">2021-04-20T16:19:54Z</dcterms:modified>
</cp:coreProperties>
</file>