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KI4LSA\PhD_Reinforcement Learning\Paper\Paper 1\Auswertung_Verkehrszählung\"/>
    </mc:Choice>
  </mc:AlternateContent>
  <xr:revisionPtr revIDLastSave="0" documentId="13_ncr:1_{C44E6836-6F90-4968-9CA4-CADB7484AD77}" xr6:coauthVersionLast="36" xr6:coauthVersionMax="46" xr10:uidLastSave="{00000000-0000-0000-0000-000000000000}"/>
  <bookViews>
    <workbookView xWindow="-120" yWindow="-120" windowWidth="20736" windowHeight="11760" xr2:uid="{CD23B062-E2DE-48A7-A668-F9BB293E13A1}"/>
  </bookViews>
  <sheets>
    <sheet name="Manuelle Zählung 24.02.21" sheetId="6" r:id="rId1"/>
    <sheet name="Anmerkungen" sheetId="8" r:id="rId2"/>
    <sheet name="Diagramme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7" i="6" l="1"/>
  <c r="O125" i="6" l="1"/>
  <c r="O126" i="6"/>
  <c r="O116" i="6"/>
  <c r="O117" i="6"/>
  <c r="O71" i="6"/>
  <c r="O72" i="6"/>
  <c r="O62" i="6"/>
  <c r="O63" i="6"/>
  <c r="O53" i="6"/>
  <c r="O54" i="6"/>
  <c r="O44" i="6"/>
  <c r="O45" i="6"/>
  <c r="O35" i="6"/>
  <c r="O36" i="6"/>
  <c r="O26" i="6"/>
  <c r="O27" i="6"/>
  <c r="O17" i="6"/>
  <c r="O18" i="6"/>
  <c r="O8" i="6"/>
  <c r="O9" i="6"/>
  <c r="D41" i="6"/>
  <c r="D46" i="6" s="1"/>
  <c r="E41" i="6"/>
  <c r="E46" i="6" s="1"/>
  <c r="F41" i="6"/>
  <c r="F46" i="6" s="1"/>
  <c r="G41" i="6"/>
  <c r="H41" i="6"/>
  <c r="H46" i="6" s="1"/>
  <c r="I41" i="6"/>
  <c r="I46" i="6" s="1"/>
  <c r="J41" i="6"/>
  <c r="J46" i="6" s="1"/>
  <c r="K41" i="6"/>
  <c r="K46" i="6" s="1"/>
  <c r="L41" i="6"/>
  <c r="L46" i="6" s="1"/>
  <c r="M41" i="6"/>
  <c r="M46" i="6" s="1"/>
  <c r="N41" i="6"/>
  <c r="N46" i="6" s="1"/>
  <c r="D50" i="6"/>
  <c r="D55" i="6" s="1"/>
  <c r="E50" i="6"/>
  <c r="F50" i="6"/>
  <c r="F55" i="6" s="1"/>
  <c r="G50" i="6"/>
  <c r="G55" i="6" s="1"/>
  <c r="H50" i="6"/>
  <c r="H55" i="6" s="1"/>
  <c r="I50" i="6"/>
  <c r="I55" i="6" s="1"/>
  <c r="J50" i="6"/>
  <c r="J55" i="6" s="1"/>
  <c r="K50" i="6"/>
  <c r="K55" i="6" s="1"/>
  <c r="L50" i="6"/>
  <c r="L55" i="6" s="1"/>
  <c r="M50" i="6"/>
  <c r="M55" i="6" s="1"/>
  <c r="N50" i="6"/>
  <c r="N55" i="6" s="1"/>
  <c r="D59" i="6"/>
  <c r="D64" i="6" s="1"/>
  <c r="E59" i="6"/>
  <c r="E64" i="6" s="1"/>
  <c r="F59" i="6"/>
  <c r="F64" i="6" s="1"/>
  <c r="G59" i="6"/>
  <c r="G64" i="6" s="1"/>
  <c r="H59" i="6"/>
  <c r="I59" i="6"/>
  <c r="I64" i="6" s="1"/>
  <c r="J59" i="6"/>
  <c r="J64" i="6" s="1"/>
  <c r="K59" i="6"/>
  <c r="K64" i="6" s="1"/>
  <c r="L59" i="6"/>
  <c r="L64" i="6" s="1"/>
  <c r="M59" i="6"/>
  <c r="M64" i="6" s="1"/>
  <c r="N59" i="6"/>
  <c r="N64" i="6" s="1"/>
  <c r="D68" i="6"/>
  <c r="D73" i="6" s="1"/>
  <c r="E68" i="6"/>
  <c r="E73" i="6" s="1"/>
  <c r="F68" i="6"/>
  <c r="F73" i="6" s="1"/>
  <c r="G68" i="6"/>
  <c r="G73" i="6" s="1"/>
  <c r="H68" i="6"/>
  <c r="I68" i="6"/>
  <c r="I73" i="6" s="1"/>
  <c r="J68" i="6"/>
  <c r="J73" i="6" s="1"/>
  <c r="K68" i="6"/>
  <c r="K73" i="6" s="1"/>
  <c r="L68" i="6"/>
  <c r="L73" i="6" s="1"/>
  <c r="M68" i="6"/>
  <c r="M73" i="6" s="1"/>
  <c r="N68" i="6"/>
  <c r="N73" i="6" s="1"/>
  <c r="D77" i="6"/>
  <c r="D82" i="6" s="1"/>
  <c r="E77" i="6"/>
  <c r="E82" i="6" s="1"/>
  <c r="F77" i="6"/>
  <c r="G77" i="6"/>
  <c r="G82" i="6" s="1"/>
  <c r="H77" i="6"/>
  <c r="H82" i="6" s="1"/>
  <c r="I77" i="6"/>
  <c r="I82" i="6" s="1"/>
  <c r="J77" i="6"/>
  <c r="J82" i="6" s="1"/>
  <c r="K77" i="6"/>
  <c r="K82" i="6" s="1"/>
  <c r="L77" i="6"/>
  <c r="L82" i="6" s="1"/>
  <c r="M77" i="6"/>
  <c r="M82" i="6" s="1"/>
  <c r="N77" i="6"/>
  <c r="N82" i="6" s="1"/>
  <c r="D86" i="6"/>
  <c r="E86" i="6"/>
  <c r="E91" i="6" s="1"/>
  <c r="F86" i="6"/>
  <c r="F91" i="6" s="1"/>
  <c r="G86" i="6"/>
  <c r="G91" i="6" s="1"/>
  <c r="H86" i="6"/>
  <c r="H91" i="6" s="1"/>
  <c r="I86" i="6"/>
  <c r="I91" i="6" s="1"/>
  <c r="J86" i="6"/>
  <c r="J91" i="6" s="1"/>
  <c r="K86" i="6"/>
  <c r="K91" i="6" s="1"/>
  <c r="L86" i="6"/>
  <c r="L91" i="6" s="1"/>
  <c r="M86" i="6"/>
  <c r="M91" i="6" s="1"/>
  <c r="N86" i="6"/>
  <c r="N91" i="6" s="1"/>
  <c r="D95" i="6"/>
  <c r="D100" i="6" s="1"/>
  <c r="E95" i="6"/>
  <c r="E100" i="6" s="1"/>
  <c r="F95" i="6"/>
  <c r="F100" i="6" s="1"/>
  <c r="G95" i="6"/>
  <c r="G100" i="6" s="1"/>
  <c r="H95" i="6"/>
  <c r="H100" i="6" s="1"/>
  <c r="I95" i="6"/>
  <c r="I100" i="6" s="1"/>
  <c r="J95" i="6"/>
  <c r="J100" i="6" s="1"/>
  <c r="K95" i="6"/>
  <c r="K100" i="6" s="1"/>
  <c r="L95" i="6"/>
  <c r="L100" i="6" s="1"/>
  <c r="M95" i="6"/>
  <c r="M100" i="6" s="1"/>
  <c r="N95" i="6"/>
  <c r="N100" i="6" s="1"/>
  <c r="D104" i="6"/>
  <c r="D109" i="6" s="1"/>
  <c r="E104" i="6"/>
  <c r="E109" i="6" s="1"/>
  <c r="F104" i="6"/>
  <c r="F109" i="6" s="1"/>
  <c r="G104" i="6"/>
  <c r="G109" i="6" s="1"/>
  <c r="H104" i="6"/>
  <c r="H109" i="6" s="1"/>
  <c r="I104" i="6"/>
  <c r="I109" i="6" s="1"/>
  <c r="J104" i="6"/>
  <c r="J109" i="6" s="1"/>
  <c r="K104" i="6"/>
  <c r="K109" i="6" s="1"/>
  <c r="L104" i="6"/>
  <c r="L109" i="6" s="1"/>
  <c r="M104" i="6"/>
  <c r="M109" i="6" s="1"/>
  <c r="N104" i="6"/>
  <c r="N109" i="6" s="1"/>
  <c r="D113" i="6"/>
  <c r="D118" i="6" s="1"/>
  <c r="E113" i="6"/>
  <c r="E118" i="6" s="1"/>
  <c r="F113" i="6"/>
  <c r="F118" i="6" s="1"/>
  <c r="G113" i="6"/>
  <c r="G118" i="6" s="1"/>
  <c r="H113" i="6"/>
  <c r="H118" i="6" s="1"/>
  <c r="I113" i="6"/>
  <c r="I118" i="6" s="1"/>
  <c r="J113" i="6"/>
  <c r="J118" i="6" s="1"/>
  <c r="K113" i="6"/>
  <c r="K118" i="6" s="1"/>
  <c r="L113" i="6"/>
  <c r="L118" i="6" s="1"/>
  <c r="M113" i="6"/>
  <c r="M118" i="6" s="1"/>
  <c r="N113" i="6"/>
  <c r="N118" i="6" s="1"/>
  <c r="D122" i="6"/>
  <c r="D127" i="6" s="1"/>
  <c r="E122" i="6"/>
  <c r="E127" i="6" s="1"/>
  <c r="F122" i="6"/>
  <c r="F127" i="6" s="1"/>
  <c r="G122" i="6"/>
  <c r="G127" i="6" s="1"/>
  <c r="H122" i="6"/>
  <c r="H127" i="6" s="1"/>
  <c r="I122" i="6"/>
  <c r="I127" i="6" s="1"/>
  <c r="J122" i="6"/>
  <c r="J127" i="6" s="1"/>
  <c r="K122" i="6"/>
  <c r="K127" i="6" s="1"/>
  <c r="L122" i="6"/>
  <c r="L127" i="6" s="1"/>
  <c r="M122" i="6"/>
  <c r="M127" i="6" s="1"/>
  <c r="N122" i="6"/>
  <c r="N127" i="6" s="1"/>
  <c r="C122" i="6"/>
  <c r="C127" i="6" s="1"/>
  <c r="C113" i="6"/>
  <c r="C104" i="6"/>
  <c r="C109" i="6" s="1"/>
  <c r="C95" i="6"/>
  <c r="C100" i="6" s="1"/>
  <c r="C86" i="6"/>
  <c r="C91" i="6" s="1"/>
  <c r="C77" i="6"/>
  <c r="C82" i="6" s="1"/>
  <c r="C68" i="6"/>
  <c r="C73" i="6" s="1"/>
  <c r="C59" i="6"/>
  <c r="C64" i="6" s="1"/>
  <c r="C50" i="6"/>
  <c r="C55" i="6" s="1"/>
  <c r="C41" i="6"/>
  <c r="C46" i="6" s="1"/>
  <c r="D32" i="6"/>
  <c r="D37" i="6" s="1"/>
  <c r="E32" i="6"/>
  <c r="E37" i="6" s="1"/>
  <c r="F32" i="6"/>
  <c r="F37" i="6" s="1"/>
  <c r="G32" i="6"/>
  <c r="G37" i="6" s="1"/>
  <c r="H32" i="6"/>
  <c r="H37" i="6" s="1"/>
  <c r="I32" i="6"/>
  <c r="I37" i="6" s="1"/>
  <c r="J32" i="6"/>
  <c r="J37" i="6" s="1"/>
  <c r="K32" i="6"/>
  <c r="K37" i="6" s="1"/>
  <c r="L32" i="6"/>
  <c r="L37" i="6" s="1"/>
  <c r="M32" i="6"/>
  <c r="M37" i="6" s="1"/>
  <c r="N32" i="6"/>
  <c r="N37" i="6" s="1"/>
  <c r="C32" i="6"/>
  <c r="C37" i="6" s="1"/>
  <c r="D23" i="6"/>
  <c r="D28" i="6" s="1"/>
  <c r="E23" i="6"/>
  <c r="E28" i="6" s="1"/>
  <c r="F23" i="6"/>
  <c r="F28" i="6" s="1"/>
  <c r="G23" i="6"/>
  <c r="G28" i="6" s="1"/>
  <c r="H23" i="6"/>
  <c r="H28" i="6" s="1"/>
  <c r="I23" i="6"/>
  <c r="I28" i="6" s="1"/>
  <c r="J23" i="6"/>
  <c r="J28" i="6" s="1"/>
  <c r="K23" i="6"/>
  <c r="K28" i="6" s="1"/>
  <c r="L23" i="6"/>
  <c r="L28" i="6" s="1"/>
  <c r="M23" i="6"/>
  <c r="M28" i="6" s="1"/>
  <c r="N23" i="6"/>
  <c r="N28" i="6" s="1"/>
  <c r="C23" i="6"/>
  <c r="C28" i="6" s="1"/>
  <c r="D14" i="6"/>
  <c r="D19" i="6" s="1"/>
  <c r="E14" i="6"/>
  <c r="E19" i="6" s="1"/>
  <c r="F14" i="6"/>
  <c r="F19" i="6" s="1"/>
  <c r="G14" i="6"/>
  <c r="H14" i="6"/>
  <c r="H19" i="6" s="1"/>
  <c r="I14" i="6"/>
  <c r="I19" i="6" s="1"/>
  <c r="J14" i="6"/>
  <c r="J19" i="6" s="1"/>
  <c r="K14" i="6"/>
  <c r="K19" i="6" s="1"/>
  <c r="L14" i="6"/>
  <c r="L19" i="6" s="1"/>
  <c r="M14" i="6"/>
  <c r="M19" i="6" s="1"/>
  <c r="N14" i="6"/>
  <c r="N19" i="6" s="1"/>
  <c r="C14" i="6"/>
  <c r="C19" i="6" s="1"/>
  <c r="O108" i="6"/>
  <c r="O101" i="6"/>
  <c r="O102" i="6"/>
  <c r="O103" i="6"/>
  <c r="O105" i="6"/>
  <c r="O106" i="6"/>
  <c r="O107" i="6"/>
  <c r="O110" i="6"/>
  <c r="O111" i="6"/>
  <c r="O90" i="6"/>
  <c r="O97" i="6"/>
  <c r="O98" i="6"/>
  <c r="O99" i="6"/>
  <c r="O89" i="6"/>
  <c r="O80" i="6"/>
  <c r="O81" i="6"/>
  <c r="O79" i="6"/>
  <c r="O78" i="6"/>
  <c r="O76" i="6"/>
  <c r="O75" i="6"/>
  <c r="O74" i="6"/>
  <c r="D5" i="6"/>
  <c r="D10" i="6" s="1"/>
  <c r="E5" i="6"/>
  <c r="E10" i="6" s="1"/>
  <c r="F5" i="6"/>
  <c r="F10" i="6" s="1"/>
  <c r="G5" i="6"/>
  <c r="G10" i="6" s="1"/>
  <c r="H5" i="6"/>
  <c r="H10" i="6" s="1"/>
  <c r="I5" i="6"/>
  <c r="I10" i="6" s="1"/>
  <c r="J5" i="6"/>
  <c r="J10" i="6" s="1"/>
  <c r="K5" i="6"/>
  <c r="K10" i="6" s="1"/>
  <c r="L5" i="6"/>
  <c r="L10" i="6" s="1"/>
  <c r="M5" i="6"/>
  <c r="M10" i="6" s="1"/>
  <c r="N5" i="6"/>
  <c r="N10" i="6" s="1"/>
  <c r="C5" i="6"/>
  <c r="C10" i="6" s="1"/>
  <c r="O124" i="6"/>
  <c r="O123" i="6"/>
  <c r="O121" i="6"/>
  <c r="O120" i="6"/>
  <c r="O119" i="6"/>
  <c r="O115" i="6"/>
  <c r="O114" i="6"/>
  <c r="O112" i="6"/>
  <c r="O96" i="6"/>
  <c r="O94" i="6"/>
  <c r="O93" i="6"/>
  <c r="O92" i="6"/>
  <c r="O88" i="6"/>
  <c r="O87" i="6"/>
  <c r="O85" i="6"/>
  <c r="O84" i="6"/>
  <c r="O83" i="6"/>
  <c r="O70" i="6"/>
  <c r="O69" i="6"/>
  <c r="O66" i="6"/>
  <c r="O65" i="6"/>
  <c r="O61" i="6"/>
  <c r="O60" i="6"/>
  <c r="O58" i="6"/>
  <c r="O57" i="6"/>
  <c r="O56" i="6"/>
  <c r="O52" i="6"/>
  <c r="O51" i="6"/>
  <c r="O49" i="6"/>
  <c r="O48" i="6"/>
  <c r="O47" i="6"/>
  <c r="O43" i="6"/>
  <c r="O42" i="6"/>
  <c r="O40" i="6"/>
  <c r="O39" i="6"/>
  <c r="O38" i="6"/>
  <c r="O34" i="6"/>
  <c r="O33" i="6"/>
  <c r="O31" i="6"/>
  <c r="O30" i="6"/>
  <c r="O29" i="6"/>
  <c r="O25" i="6"/>
  <c r="O24" i="6"/>
  <c r="O22" i="6"/>
  <c r="O21" i="6"/>
  <c r="O20" i="6"/>
  <c r="O16" i="6"/>
  <c r="O15" i="6"/>
  <c r="O13" i="6"/>
  <c r="O12" i="6"/>
  <c r="O11" i="6"/>
  <c r="O7" i="6"/>
  <c r="O6" i="6"/>
  <c r="O4" i="6"/>
  <c r="O3" i="6"/>
  <c r="O2" i="6"/>
  <c r="O41" i="6" l="1"/>
  <c r="O46" i="6" s="1"/>
  <c r="O59" i="6"/>
  <c r="O68" i="6"/>
  <c r="O73" i="6" s="1"/>
  <c r="O14" i="6"/>
  <c r="O19" i="6" s="1"/>
  <c r="O113" i="6"/>
  <c r="O118" i="6" s="1"/>
  <c r="O86" i="6"/>
  <c r="O91" i="6" s="1"/>
  <c r="O64" i="6"/>
  <c r="O50" i="6"/>
  <c r="O55" i="6" s="1"/>
  <c r="O122" i="6"/>
  <c r="O127" i="6" s="1"/>
  <c r="H64" i="6"/>
  <c r="H73" i="6"/>
  <c r="O23" i="6"/>
  <c r="O28" i="6" s="1"/>
  <c r="O77" i="6"/>
  <c r="O82" i="6" s="1"/>
  <c r="G19" i="6"/>
  <c r="G46" i="6"/>
  <c r="F82" i="6"/>
  <c r="O95" i="6"/>
  <c r="O100" i="6" s="1"/>
  <c r="E55" i="6"/>
  <c r="D91" i="6"/>
  <c r="C118" i="6"/>
  <c r="O104" i="6"/>
  <c r="O109" i="6" s="1"/>
  <c r="O32" i="6"/>
  <c r="O37" i="6" s="1"/>
  <c r="O5" i="6"/>
  <c r="O10" i="6" s="1"/>
</calcChain>
</file>

<file path=xl/sharedStrings.xml><?xml version="1.0" encoding="utf-8"?>
<sst xmlns="http://schemas.openxmlformats.org/spreadsheetml/2006/main" count="192" uniqueCount="44">
  <si>
    <t>Label/Richtung</t>
  </si>
  <si>
    <t>Zeitraum</t>
  </si>
  <si>
    <t>15:00 - 15:05</t>
  </si>
  <si>
    <t>15:05 - 15:10</t>
  </si>
  <si>
    <t>15:10 - 15:15</t>
  </si>
  <si>
    <t>15:15 - 15:20</t>
  </si>
  <si>
    <t>15:20 - 15:25</t>
  </si>
  <si>
    <t>15:25 - 15:30</t>
  </si>
  <si>
    <t>15:30 - 15:35</t>
  </si>
  <si>
    <t>15:35 - 15:40</t>
  </si>
  <si>
    <t>15:40 - 15:45</t>
  </si>
  <si>
    <t>15:45 - 15:50</t>
  </si>
  <si>
    <t>15:50 - 15:55</t>
  </si>
  <si>
    <t>15:55 - 16:00</t>
  </si>
  <si>
    <t>Total</t>
  </si>
  <si>
    <t>Von RiWa-Str. nach Entruper Weg (Süd)</t>
  </si>
  <si>
    <t>Von RiWa-Str. nach Gosebrede</t>
  </si>
  <si>
    <t>Von RiWa-Str. nach Entruper Weg (Nord)</t>
  </si>
  <si>
    <r>
      <t xml:space="preserve">Von </t>
    </r>
    <r>
      <rPr>
        <b/>
        <sz val="10"/>
        <color theme="1"/>
        <rFont val="Calibri"/>
        <family val="2"/>
        <scheme val="minor"/>
      </rPr>
      <t>Entruper Weg (Süd) nach Gosebrede</t>
    </r>
  </si>
  <si>
    <r>
      <t xml:space="preserve">Von </t>
    </r>
    <r>
      <rPr>
        <b/>
        <sz val="10"/>
        <color theme="1"/>
        <rFont val="Calibri"/>
        <family val="2"/>
        <scheme val="minor"/>
      </rPr>
      <t>Entruper Weg (Süd) nach Entruper Weg (Nord)</t>
    </r>
  </si>
  <si>
    <r>
      <t xml:space="preserve">Von </t>
    </r>
    <r>
      <rPr>
        <b/>
        <sz val="10"/>
        <color theme="1"/>
        <rFont val="Calibri"/>
        <family val="2"/>
        <scheme val="minor"/>
      </rPr>
      <t>Entruper Weg (Süd) nach RiWa-Str.</t>
    </r>
  </si>
  <si>
    <r>
      <t xml:space="preserve">Von Gosebrede nach </t>
    </r>
    <r>
      <rPr>
        <b/>
        <sz val="10"/>
        <color theme="1"/>
        <rFont val="Calibri"/>
        <family val="2"/>
        <scheme val="minor"/>
      </rPr>
      <t>Entruper Weg (Nord)</t>
    </r>
  </si>
  <si>
    <r>
      <t xml:space="preserve">Von Gosebrede nach </t>
    </r>
    <r>
      <rPr>
        <b/>
        <sz val="10"/>
        <color theme="1"/>
        <rFont val="Calibri"/>
        <family val="2"/>
        <scheme val="minor"/>
      </rPr>
      <t>RiWa-Str.</t>
    </r>
  </si>
  <si>
    <t>Von Gosebrede nach Entruper Weg (Süd)</t>
  </si>
  <si>
    <r>
      <t xml:space="preserve">Von </t>
    </r>
    <r>
      <rPr>
        <b/>
        <sz val="10"/>
        <color theme="1"/>
        <rFont val="Calibri"/>
        <family val="2"/>
        <scheme val="minor"/>
      </rPr>
      <t>Entruper Weg (Nord) nach RiWa-Str.</t>
    </r>
  </si>
  <si>
    <r>
      <t xml:space="preserve">Von </t>
    </r>
    <r>
      <rPr>
        <b/>
        <sz val="10"/>
        <color theme="1"/>
        <rFont val="Calibri"/>
        <family val="2"/>
        <scheme val="minor"/>
      </rPr>
      <t>Entruper Weg (Nord) nach Entruper Weg (Süd)</t>
    </r>
  </si>
  <si>
    <r>
      <t xml:space="preserve">Von </t>
    </r>
    <r>
      <rPr>
        <b/>
        <sz val="10"/>
        <color theme="1"/>
        <rFont val="Calibri"/>
        <family val="2"/>
        <scheme val="minor"/>
      </rPr>
      <t>Entruper Weg (Nord) nach Gosebrede</t>
    </r>
  </si>
  <si>
    <t>LKW</t>
  </si>
  <si>
    <t>Lastzug</t>
  </si>
  <si>
    <t>Bus</t>
  </si>
  <si>
    <t>Motorisierte Zweiräder</t>
  </si>
  <si>
    <t>LKW + Lastzug gesamt</t>
  </si>
  <si>
    <t>Fahrrad (auf Straße)</t>
  </si>
  <si>
    <t>Fußgänger + Fahrrad (auf Überweg)</t>
  </si>
  <si>
    <t>PKW + Transporter</t>
  </si>
  <si>
    <t>16:00 - 16:05</t>
  </si>
  <si>
    <t>16:05 - 16:10</t>
  </si>
  <si>
    <t>Zeit</t>
  </si>
  <si>
    <t>PKW</t>
  </si>
  <si>
    <t>Verkehrsteilnehmer</t>
  </si>
  <si>
    <t>Klasseneinteilung</t>
  </si>
  <si>
    <t xml:space="preserve">Aus der BAST-Richtlinien  für  die  Straßenverkehrszählung 2020 im  Jahre 2021 auf den Bundesfernstraßen: </t>
  </si>
  <si>
    <r>
      <rPr>
        <b/>
        <sz val="11"/>
        <color theme="1"/>
        <rFont val="Calibri"/>
        <family val="2"/>
        <scheme val="minor"/>
      </rPr>
      <t>Anmerkung zur Zählung von Fahrrädern:</t>
    </r>
    <r>
      <rPr>
        <sz val="11"/>
        <color theme="1"/>
        <rFont val="Calibri"/>
        <family val="2"/>
        <scheme val="minor"/>
      </rPr>
      <t xml:space="preserve"> Fahrräder, die für ihren Weg auch die Fußgängerüberwege bzw. -ampeln benutzt haben wurden zu Fußgängern gezählt. Fahrräder die wie PKWs komplett auf der Straße fahren werden in der Spalte "Fahrräder" gezählt.</t>
    </r>
  </si>
  <si>
    <t>Bezeichnung der Richtungen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</si>
</sst>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20" fontId="0" fillId="0" borderId="0" xfId="0" applyNumberFormat="1"/>
    <xf numFmtId="0" fontId="4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 textRotation="90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Verkehrsteilnehmer gesamt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71335003834424E-2"/>
          <c:y val="0.10657555049354593"/>
          <c:w val="0.93005241122862081"/>
          <c:h val="0.7835283004203061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'Manuelle Zählung 24.02.21'!$S$9:$S$20</c:f>
              <c:numCache>
                <c:formatCode>h:mm</c:formatCode>
                <c:ptCount val="12"/>
              </c:numCache>
            </c:numRef>
          </c:cat>
          <c:val>
            <c:numRef>
              <c:f>'Manuelle Zählung 24.02.21'!$T$9:$T$20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0-9B03-4F69-9BA8-8AE924E7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4520464"/>
        <c:axId val="1074981536"/>
      </c:barChart>
      <c:catAx>
        <c:axId val="12945204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74981536"/>
        <c:crosses val="autoZero"/>
        <c:auto val="1"/>
        <c:lblAlgn val="ctr"/>
        <c:lblOffset val="100"/>
        <c:noMultiLvlLbl val="0"/>
      </c:catAx>
      <c:valAx>
        <c:axId val="10749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452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Verkehrsteilnehmer</a:t>
            </a:r>
            <a:r>
              <a:rPr lang="de-DE" baseline="0"/>
              <a:t> gesamt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'Manuelle Zählung 24.02.21'!$S$9:$S$20</c:f>
              <c:numCache>
                <c:formatCode>h:mm</c:formatCode>
                <c:ptCount val="12"/>
              </c:numCache>
            </c:numRef>
          </c:cat>
          <c:val>
            <c:numRef>
              <c:f>'Manuelle Zählung 24.02.21'!$T$9:$T$20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0-484C-A91B-B621CF8E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681376"/>
        <c:axId val="1406385920"/>
      </c:lineChart>
      <c:catAx>
        <c:axId val="1205681376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6385920"/>
        <c:crosses val="autoZero"/>
        <c:auto val="1"/>
        <c:lblAlgn val="ctr"/>
        <c:lblOffset val="100"/>
        <c:noMultiLvlLbl val="0"/>
      </c:catAx>
      <c:valAx>
        <c:axId val="14063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56813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PKW und LKW</a:t>
            </a:r>
            <a:endParaRPr lang="de-DE">
              <a:effectLst/>
            </a:endParaRPr>
          </a:p>
        </c:rich>
      </c:tx>
      <c:layout>
        <c:manualLayout>
          <c:xMode val="edge"/>
          <c:yMode val="edge"/>
          <c:x val="0.40953690025010542"/>
          <c:y val="3.26197757390417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PKW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'Manuelle Zählung 24.02.21'!$S$47:$S$59</c:f>
              <c:numCache>
                <c:formatCode>h:mm</c:formatCode>
                <c:ptCount val="13"/>
              </c:numCache>
            </c:numRef>
          </c:cat>
          <c:val>
            <c:numRef>
              <c:f>'Manuelle Zählung 24.02.21'!$T$47:$T$59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0-ADB8-4F56-A0A9-BE501D7A298C}"/>
            </c:ext>
          </c:extLst>
        </c:ser>
        <c:ser>
          <c:idx val="1"/>
          <c:order val="1"/>
          <c:tx>
            <c:v>LKW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'Manuelle Zählung 24.02.21'!$S$47:$S$59</c:f>
              <c:numCache>
                <c:formatCode>h:mm</c:formatCode>
                <c:ptCount val="13"/>
              </c:numCache>
            </c:numRef>
          </c:cat>
          <c:val>
            <c:numRef>
              <c:f>'Manuelle Zählung 24.02.21'!$U$47:$U$59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1-ADB8-4F56-A0A9-BE501D7A2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3250368"/>
        <c:axId val="1406410048"/>
      </c:barChart>
      <c:catAx>
        <c:axId val="147325036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6410048"/>
        <c:crosses val="autoZero"/>
        <c:auto val="1"/>
        <c:lblAlgn val="ctr"/>
        <c:lblOffset val="100"/>
        <c:noMultiLvlLbl val="0"/>
      </c:catAx>
      <c:valAx>
        <c:axId val="14064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25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PKW und LKW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Intervalle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'Manuelle Zählung 24.02.21'!$S$47:$S$59</c:f>
              <c:numCache>
                <c:formatCode>h:mm</c:formatCode>
                <c:ptCount val="13"/>
              </c:numCache>
            </c:numRef>
          </c:cat>
          <c:val>
            <c:numRef>
              <c:f>'Manuelle Zählung 24.02.21'!$T$47:$T$59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F-44DB-B362-66E1EBAB7563}"/>
            </c:ext>
          </c:extLst>
        </c:ser>
        <c:ser>
          <c:idx val="1"/>
          <c:order val="1"/>
          <c:tx>
            <c:v>PKW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'Manuelle Zählung 24.02.21'!$S$47:$S$59</c:f>
              <c:numCache>
                <c:formatCode>h:mm</c:formatCode>
                <c:ptCount val="13"/>
              </c:numCache>
            </c:numRef>
          </c:cat>
          <c:val>
            <c:numRef>
              <c:f>'Manuelle Zählung 24.02.21'!$U$47:$U$59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F-44DB-B362-66E1EBAB7563}"/>
            </c:ext>
          </c:extLst>
        </c:ser>
        <c:ser>
          <c:idx val="2"/>
          <c:order val="2"/>
          <c:tx>
            <c:v>LKW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67F-44DB-B362-66E1EBAB7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418528"/>
        <c:axId val="1066960384"/>
      </c:lineChart>
      <c:catAx>
        <c:axId val="98241852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6960384"/>
        <c:crosses val="autoZero"/>
        <c:auto val="1"/>
        <c:lblAlgn val="ctr"/>
        <c:lblOffset val="100"/>
        <c:noMultiLvlLbl val="0"/>
      </c:catAx>
      <c:valAx>
        <c:axId val="10669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241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</xdr:col>
      <xdr:colOff>476200</xdr:colOff>
      <xdr:row>29</xdr:row>
      <xdr:rowOff>145690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FE2B257-CAA4-4E3F-82B7-0D90CD7A1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6924625" cy="51748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11</xdr:col>
      <xdr:colOff>365024</xdr:colOff>
      <xdr:row>29</xdr:row>
      <xdr:rowOff>161987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C2E758-8156-4368-BB81-6735F1B0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5" y="1028700"/>
          <a:ext cx="9089924" cy="51149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542926</xdr:colOff>
      <xdr:row>2</xdr:row>
      <xdr:rowOff>95250</xdr:rowOff>
    </xdr:from>
    <xdr:to>
      <xdr:col>27</xdr:col>
      <xdr:colOff>37143</xdr:colOff>
      <xdr:row>14</xdr:row>
      <xdr:rowOff>101504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98D05D-0C16-414C-A4AA-E6E840044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17</xdr:col>
      <xdr:colOff>333375</xdr:colOff>
      <xdr:row>14</xdr:row>
      <xdr:rowOff>123825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37732FA-8208-47AC-BA51-585F70662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447676</xdr:colOff>
      <xdr:row>17</xdr:row>
      <xdr:rowOff>66675</xdr:rowOff>
    </xdr:from>
    <xdr:to>
      <xdr:col>26</xdr:col>
      <xdr:colOff>80750</xdr:colOff>
      <xdr:row>26</xdr:row>
      <xdr:rowOff>59617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41F6DE1F-75F1-410B-ADD9-2CD63998D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</xdr:colOff>
      <xdr:row>17</xdr:row>
      <xdr:rowOff>85725</xdr:rowOff>
    </xdr:from>
    <xdr:to>
      <xdr:col>12</xdr:col>
      <xdr:colOff>376192</xdr:colOff>
      <xdr:row>25</xdr:row>
      <xdr:rowOff>180401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448FAA4-B6AD-47EB-94C8-0B86999C9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C1D3-AE9F-4487-AD18-40F3F5FECEA6}">
  <dimension ref="A1:S127"/>
  <sheetViews>
    <sheetView tabSelected="1" workbookViewId="0">
      <pane ySplit="1" topLeftCell="A2" activePane="bottomLeft" state="frozen"/>
      <selection pane="bottomLeft" activeCell="B12" sqref="B12"/>
    </sheetView>
  </sheetViews>
  <sheetFormatPr baseColWidth="10" defaultRowHeight="14.4" x14ac:dyDescent="0.3"/>
  <cols>
    <col min="2" max="2" width="33" customWidth="1"/>
    <col min="19" max="19" width="15.88671875" customWidth="1"/>
  </cols>
  <sheetData>
    <row r="1" spans="1:19" ht="72.599999999999994" thickBot="1" x14ac:dyDescent="0.35">
      <c r="A1" s="3" t="s">
        <v>1</v>
      </c>
      <c r="B1" s="3" t="s">
        <v>0</v>
      </c>
      <c r="C1" s="4" t="s">
        <v>15</v>
      </c>
      <c r="D1" s="4" t="s">
        <v>16</v>
      </c>
      <c r="E1" s="4" t="s">
        <v>17</v>
      </c>
      <c r="F1" s="5" t="s">
        <v>18</v>
      </c>
      <c r="G1" s="5" t="s">
        <v>19</v>
      </c>
      <c r="H1" s="2" t="s">
        <v>20</v>
      </c>
      <c r="I1" s="5" t="s">
        <v>21</v>
      </c>
      <c r="J1" s="5" t="s">
        <v>22</v>
      </c>
      <c r="K1" s="3" t="s">
        <v>23</v>
      </c>
      <c r="L1" s="5" t="s">
        <v>24</v>
      </c>
      <c r="M1" s="2" t="s">
        <v>25</v>
      </c>
      <c r="N1" s="2" t="s">
        <v>26</v>
      </c>
      <c r="O1" s="3" t="s">
        <v>14</v>
      </c>
    </row>
    <row r="2" spans="1:19" x14ac:dyDescent="0.3">
      <c r="A2" s="10" t="s">
        <v>2</v>
      </c>
      <c r="B2" s="1" t="s">
        <v>34</v>
      </c>
      <c r="C2">
        <v>0</v>
      </c>
      <c r="D2">
        <v>38</v>
      </c>
      <c r="E2">
        <v>3</v>
      </c>
      <c r="F2">
        <v>1</v>
      </c>
      <c r="G2">
        <v>3</v>
      </c>
      <c r="H2">
        <v>1</v>
      </c>
      <c r="I2">
        <v>14</v>
      </c>
      <c r="J2">
        <v>44</v>
      </c>
      <c r="K2">
        <v>0</v>
      </c>
      <c r="L2">
        <v>8</v>
      </c>
      <c r="M2">
        <v>2</v>
      </c>
      <c r="N2">
        <v>8</v>
      </c>
      <c r="O2" s="1">
        <f>SUM(C2:N2)</f>
        <v>122</v>
      </c>
    </row>
    <row r="3" spans="1:19" x14ac:dyDescent="0.3">
      <c r="A3" s="10"/>
      <c r="B3" s="1" t="s">
        <v>27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 s="1">
        <f t="shared" ref="O3:O9" si="0">SUM(C3:N3)</f>
        <v>3</v>
      </c>
    </row>
    <row r="4" spans="1:19" x14ac:dyDescent="0.3">
      <c r="A4" s="10"/>
      <c r="B4" s="1" t="s">
        <v>28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 s="1">
        <f t="shared" si="0"/>
        <v>4</v>
      </c>
    </row>
    <row r="5" spans="1:19" x14ac:dyDescent="0.3">
      <c r="A5" s="10"/>
      <c r="B5" s="1" t="s">
        <v>31</v>
      </c>
      <c r="C5">
        <f>SUM(C3+C4)</f>
        <v>0</v>
      </c>
      <c r="D5">
        <f t="shared" ref="D5:N5" si="1">SUM(D3+D4)</f>
        <v>3</v>
      </c>
      <c r="E5">
        <f t="shared" si="1"/>
        <v>1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2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1</v>
      </c>
      <c r="O5" s="1">
        <f t="shared" si="0"/>
        <v>7</v>
      </c>
    </row>
    <row r="6" spans="1:19" x14ac:dyDescent="0.3">
      <c r="A6" s="10"/>
      <c r="B6" s="1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 s="1">
        <f t="shared" si="0"/>
        <v>1</v>
      </c>
    </row>
    <row r="7" spans="1:19" x14ac:dyDescent="0.3">
      <c r="A7" s="10"/>
      <c r="B7" s="1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>
        <f t="shared" si="0"/>
        <v>0</v>
      </c>
    </row>
    <row r="8" spans="1:19" x14ac:dyDescent="0.3">
      <c r="A8" s="10"/>
      <c r="B8" s="1" t="s">
        <v>32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>
        <f t="shared" si="0"/>
        <v>0</v>
      </c>
    </row>
    <row r="9" spans="1:19" x14ac:dyDescent="0.3">
      <c r="A9" s="10"/>
      <c r="B9" s="1" t="s">
        <v>33</v>
      </c>
      <c r="C9">
        <v>0</v>
      </c>
      <c r="D9">
        <v>3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 s="1">
        <f t="shared" si="0"/>
        <v>7</v>
      </c>
      <c r="S9" s="6"/>
    </row>
    <row r="10" spans="1:19" x14ac:dyDescent="0.3">
      <c r="A10" s="10"/>
      <c r="B10" s="1" t="s">
        <v>14</v>
      </c>
      <c r="C10" s="1">
        <f t="shared" ref="C10:N10" si="2">SUM(C2:C9)</f>
        <v>0</v>
      </c>
      <c r="D10" s="1">
        <f t="shared" si="2"/>
        <v>47</v>
      </c>
      <c r="E10" s="1">
        <f t="shared" si="2"/>
        <v>5</v>
      </c>
      <c r="F10" s="1">
        <f t="shared" si="2"/>
        <v>1</v>
      </c>
      <c r="G10" s="1">
        <f t="shared" si="2"/>
        <v>6</v>
      </c>
      <c r="H10" s="1">
        <f t="shared" si="2"/>
        <v>1</v>
      </c>
      <c r="I10" s="1">
        <f t="shared" si="2"/>
        <v>14</v>
      </c>
      <c r="J10" s="1">
        <f t="shared" si="2"/>
        <v>48</v>
      </c>
      <c r="K10" s="1">
        <f t="shared" si="2"/>
        <v>0</v>
      </c>
      <c r="L10" s="1">
        <f t="shared" si="2"/>
        <v>8</v>
      </c>
      <c r="M10" s="1">
        <f t="shared" si="2"/>
        <v>3</v>
      </c>
      <c r="N10" s="1">
        <f t="shared" si="2"/>
        <v>11</v>
      </c>
      <c r="O10" s="1">
        <f>SUM(O2:O9)</f>
        <v>144</v>
      </c>
      <c r="S10" s="6"/>
    </row>
    <row r="11" spans="1:19" x14ac:dyDescent="0.3">
      <c r="A11" s="10" t="s">
        <v>3</v>
      </c>
      <c r="B11" s="1" t="s">
        <v>34</v>
      </c>
      <c r="C11">
        <v>0</v>
      </c>
      <c r="D11">
        <v>43</v>
      </c>
      <c r="E11">
        <v>4</v>
      </c>
      <c r="F11">
        <v>2</v>
      </c>
      <c r="G11">
        <v>7</v>
      </c>
      <c r="H11">
        <v>5</v>
      </c>
      <c r="I11">
        <v>22</v>
      </c>
      <c r="J11">
        <v>56</v>
      </c>
      <c r="K11">
        <v>1</v>
      </c>
      <c r="L11">
        <v>12</v>
      </c>
      <c r="M11">
        <v>0</v>
      </c>
      <c r="N11">
        <v>9</v>
      </c>
      <c r="O11" s="1">
        <f>SUM(C11:N11)</f>
        <v>161</v>
      </c>
      <c r="S11" s="6"/>
    </row>
    <row r="12" spans="1:19" x14ac:dyDescent="0.3">
      <c r="A12" s="10"/>
      <c r="B12" s="1" t="s">
        <v>27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 s="1">
        <f t="shared" ref="O12:O18" si="3">SUM(C12:N12)</f>
        <v>4</v>
      </c>
      <c r="S12" s="6"/>
    </row>
    <row r="13" spans="1:19" x14ac:dyDescent="0.3">
      <c r="A13" s="10"/>
      <c r="B13" s="1" t="s">
        <v>28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 s="1">
        <f t="shared" si="3"/>
        <v>2</v>
      </c>
      <c r="S13" s="6"/>
    </row>
    <row r="14" spans="1:19" ht="15" customHeight="1" x14ac:dyDescent="0.3">
      <c r="A14" s="10"/>
      <c r="B14" s="1" t="s">
        <v>31</v>
      </c>
      <c r="C14">
        <f>SUM(C12+C13)</f>
        <v>0</v>
      </c>
      <c r="D14">
        <f t="shared" ref="D14:N14" si="4">SUM(D12+D13)</f>
        <v>4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1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 s="1">
        <f t="shared" si="3"/>
        <v>6</v>
      </c>
      <c r="S14" s="6"/>
    </row>
    <row r="15" spans="1:19" x14ac:dyDescent="0.3">
      <c r="A15" s="10"/>
      <c r="B15" s="1" t="s">
        <v>29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 s="1">
        <f t="shared" si="3"/>
        <v>2</v>
      </c>
      <c r="S15" s="6"/>
    </row>
    <row r="16" spans="1:19" x14ac:dyDescent="0.3">
      <c r="A16" s="10"/>
      <c r="B16" s="1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1">
        <f t="shared" si="3"/>
        <v>0</v>
      </c>
      <c r="S16" s="6"/>
    </row>
    <row r="17" spans="1:19" x14ac:dyDescent="0.3">
      <c r="A17" s="10"/>
      <c r="B17" s="1" t="s">
        <v>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1">
        <f t="shared" si="3"/>
        <v>0</v>
      </c>
      <c r="S17" s="6"/>
    </row>
    <row r="18" spans="1:19" x14ac:dyDescent="0.3">
      <c r="A18" s="10"/>
      <c r="B18" s="1" t="s">
        <v>33</v>
      </c>
      <c r="C18">
        <v>0</v>
      </c>
      <c r="D18">
        <v>1</v>
      </c>
      <c r="E18">
        <v>0</v>
      </c>
      <c r="F18">
        <v>0</v>
      </c>
      <c r="G18">
        <v>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1">
        <f t="shared" si="3"/>
        <v>5</v>
      </c>
      <c r="S18" s="6"/>
    </row>
    <row r="19" spans="1:19" x14ac:dyDescent="0.3">
      <c r="A19" s="10"/>
      <c r="B19" s="1" t="s">
        <v>14</v>
      </c>
      <c r="C19" s="1">
        <f t="shared" ref="C19:N19" si="5">SUM(C11:C18)</f>
        <v>0</v>
      </c>
      <c r="D19" s="1">
        <f t="shared" si="5"/>
        <v>53</v>
      </c>
      <c r="E19" s="1">
        <f t="shared" si="5"/>
        <v>4</v>
      </c>
      <c r="F19" s="1">
        <f t="shared" si="5"/>
        <v>2</v>
      </c>
      <c r="G19" s="1">
        <f t="shared" si="5"/>
        <v>11</v>
      </c>
      <c r="H19" s="1">
        <f t="shared" si="5"/>
        <v>5</v>
      </c>
      <c r="I19" s="1">
        <f t="shared" si="5"/>
        <v>23</v>
      </c>
      <c r="J19" s="1">
        <f t="shared" si="5"/>
        <v>58</v>
      </c>
      <c r="K19" s="1">
        <f t="shared" si="5"/>
        <v>1</v>
      </c>
      <c r="L19" s="1">
        <f t="shared" si="5"/>
        <v>12</v>
      </c>
      <c r="M19" s="1">
        <f t="shared" si="5"/>
        <v>0</v>
      </c>
      <c r="N19" s="1">
        <f t="shared" si="5"/>
        <v>11</v>
      </c>
      <c r="O19" s="1">
        <f>SUM(O11:O18)</f>
        <v>180</v>
      </c>
      <c r="S19" s="6"/>
    </row>
    <row r="20" spans="1:19" x14ac:dyDescent="0.3">
      <c r="A20" s="10" t="s">
        <v>4</v>
      </c>
      <c r="B20" s="1" t="s">
        <v>34</v>
      </c>
      <c r="C20">
        <v>0</v>
      </c>
      <c r="D20">
        <v>49</v>
      </c>
      <c r="E20">
        <v>6</v>
      </c>
      <c r="F20">
        <v>2</v>
      </c>
      <c r="G20">
        <v>0</v>
      </c>
      <c r="H20">
        <v>2</v>
      </c>
      <c r="I20">
        <v>13</v>
      </c>
      <c r="J20">
        <v>36</v>
      </c>
      <c r="K20">
        <v>0</v>
      </c>
      <c r="L20">
        <v>11</v>
      </c>
      <c r="M20">
        <v>0</v>
      </c>
      <c r="N20">
        <v>15</v>
      </c>
      <c r="O20" s="1">
        <f>SUM(C20:N20)</f>
        <v>134</v>
      </c>
      <c r="S20" s="6"/>
    </row>
    <row r="21" spans="1:19" x14ac:dyDescent="0.3">
      <c r="A21" s="10"/>
      <c r="B21" s="1" t="s">
        <v>27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 s="1">
        <f t="shared" ref="O21:O27" si="6">SUM(C21:N21)</f>
        <v>4</v>
      </c>
      <c r="S21" s="6"/>
    </row>
    <row r="22" spans="1:19" x14ac:dyDescent="0.3">
      <c r="A22" s="10"/>
      <c r="B22" s="1" t="s">
        <v>28</v>
      </c>
      <c r="C22">
        <v>0</v>
      </c>
      <c r="D22">
        <v>2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 s="1">
        <f t="shared" si="6"/>
        <v>4</v>
      </c>
    </row>
    <row r="23" spans="1:19" x14ac:dyDescent="0.3">
      <c r="A23" s="10"/>
      <c r="B23" s="1" t="s">
        <v>31</v>
      </c>
      <c r="C23">
        <f>SUM(C21+C22)</f>
        <v>0</v>
      </c>
      <c r="D23">
        <f t="shared" ref="D23:N23" si="7">SUM(D21+D22)</f>
        <v>3</v>
      </c>
      <c r="E23">
        <f t="shared" si="7"/>
        <v>0</v>
      </c>
      <c r="F23">
        <f t="shared" si="7"/>
        <v>0</v>
      </c>
      <c r="G23">
        <f t="shared" si="7"/>
        <v>0</v>
      </c>
      <c r="H23">
        <f t="shared" si="7"/>
        <v>0</v>
      </c>
      <c r="I23">
        <f t="shared" si="7"/>
        <v>0</v>
      </c>
      <c r="J23">
        <f t="shared" si="7"/>
        <v>4</v>
      </c>
      <c r="K23">
        <f t="shared" si="7"/>
        <v>0</v>
      </c>
      <c r="L23">
        <f t="shared" si="7"/>
        <v>0</v>
      </c>
      <c r="M23">
        <f t="shared" si="7"/>
        <v>0</v>
      </c>
      <c r="N23">
        <f t="shared" si="7"/>
        <v>1</v>
      </c>
      <c r="O23" s="1">
        <f t="shared" si="6"/>
        <v>8</v>
      </c>
    </row>
    <row r="24" spans="1:19" x14ac:dyDescent="0.3">
      <c r="A24" s="10"/>
      <c r="B24" s="1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 s="1">
        <f t="shared" si="6"/>
        <v>1</v>
      </c>
    </row>
    <row r="25" spans="1:19" x14ac:dyDescent="0.3">
      <c r="A25" s="10"/>
      <c r="B25" s="1" t="s">
        <v>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1">
        <f t="shared" si="6"/>
        <v>0</v>
      </c>
    </row>
    <row r="26" spans="1:19" x14ac:dyDescent="0.3">
      <c r="A26" s="10"/>
      <c r="B26" s="1" t="s">
        <v>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f t="shared" si="6"/>
        <v>0</v>
      </c>
    </row>
    <row r="27" spans="1:19" x14ac:dyDescent="0.3">
      <c r="A27" s="10"/>
      <c r="B27" s="1" t="s">
        <v>33</v>
      </c>
      <c r="C27">
        <v>0</v>
      </c>
      <c r="D27">
        <v>3</v>
      </c>
      <c r="E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 s="1">
        <f t="shared" si="6"/>
        <v>9</v>
      </c>
    </row>
    <row r="28" spans="1:19" x14ac:dyDescent="0.3">
      <c r="A28" s="10"/>
      <c r="B28" s="1" t="s">
        <v>14</v>
      </c>
      <c r="C28" s="1">
        <f t="shared" ref="C28:N28" si="8">SUM(C20:C27)</f>
        <v>0</v>
      </c>
      <c r="D28" s="1">
        <f t="shared" si="8"/>
        <v>58</v>
      </c>
      <c r="E28" s="1">
        <f t="shared" si="8"/>
        <v>6</v>
      </c>
      <c r="F28" s="1">
        <f t="shared" si="8"/>
        <v>2</v>
      </c>
      <c r="G28" s="1">
        <f t="shared" si="8"/>
        <v>5</v>
      </c>
      <c r="H28" s="1">
        <f t="shared" si="8"/>
        <v>2</v>
      </c>
      <c r="I28" s="1">
        <f t="shared" si="8"/>
        <v>13</v>
      </c>
      <c r="J28" s="1">
        <f t="shared" si="8"/>
        <v>45</v>
      </c>
      <c r="K28" s="1">
        <f t="shared" si="8"/>
        <v>0</v>
      </c>
      <c r="L28" s="1">
        <f t="shared" si="8"/>
        <v>11</v>
      </c>
      <c r="M28" s="1">
        <f t="shared" si="8"/>
        <v>1</v>
      </c>
      <c r="N28" s="1">
        <f t="shared" si="8"/>
        <v>17</v>
      </c>
      <c r="O28" s="1">
        <f>SUM(O20:O27)</f>
        <v>160</v>
      </c>
    </row>
    <row r="29" spans="1:19" x14ac:dyDescent="0.3">
      <c r="A29" s="10" t="s">
        <v>5</v>
      </c>
      <c r="B29" s="1" t="s">
        <v>34</v>
      </c>
      <c r="C29">
        <v>0</v>
      </c>
      <c r="D29">
        <v>42</v>
      </c>
      <c r="E29">
        <v>13</v>
      </c>
      <c r="F29">
        <v>6</v>
      </c>
      <c r="G29">
        <v>2</v>
      </c>
      <c r="H29">
        <v>3</v>
      </c>
      <c r="I29">
        <v>20</v>
      </c>
      <c r="J29">
        <v>42</v>
      </c>
      <c r="K29">
        <v>0</v>
      </c>
      <c r="L29">
        <v>8</v>
      </c>
      <c r="M29">
        <v>0</v>
      </c>
      <c r="N29">
        <v>11</v>
      </c>
      <c r="O29" s="1">
        <f>SUM(C29:N29)</f>
        <v>147</v>
      </c>
    </row>
    <row r="30" spans="1:19" x14ac:dyDescent="0.3">
      <c r="A30" s="10"/>
      <c r="B30" s="1" t="s">
        <v>27</v>
      </c>
      <c r="C30">
        <v>0</v>
      </c>
      <c r="D30">
        <v>2</v>
      </c>
      <c r="E30">
        <v>1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 s="1">
        <f t="shared" ref="O30:O36" si="9">SUM(C30:N30)</f>
        <v>6</v>
      </c>
    </row>
    <row r="31" spans="1:19" x14ac:dyDescent="0.3">
      <c r="A31" s="10"/>
      <c r="B31" s="1" t="s">
        <v>28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 s="1">
        <f t="shared" si="9"/>
        <v>4</v>
      </c>
    </row>
    <row r="32" spans="1:19" x14ac:dyDescent="0.3">
      <c r="A32" s="10"/>
      <c r="B32" s="1" t="s">
        <v>31</v>
      </c>
      <c r="C32">
        <f>SUM(C30+C31)</f>
        <v>0</v>
      </c>
      <c r="D32">
        <f t="shared" ref="D32:N32" si="10">SUM(D30+D31)</f>
        <v>2</v>
      </c>
      <c r="E32">
        <f t="shared" si="10"/>
        <v>2</v>
      </c>
      <c r="F32">
        <f t="shared" si="10"/>
        <v>0</v>
      </c>
      <c r="G32">
        <f t="shared" si="10"/>
        <v>0</v>
      </c>
      <c r="H32">
        <f t="shared" si="10"/>
        <v>0</v>
      </c>
      <c r="I32">
        <f t="shared" si="10"/>
        <v>2</v>
      </c>
      <c r="J32">
        <f t="shared" si="10"/>
        <v>2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2</v>
      </c>
      <c r="O32" s="1">
        <f t="shared" si="9"/>
        <v>10</v>
      </c>
    </row>
    <row r="33" spans="1:19" x14ac:dyDescent="0.3">
      <c r="A33" s="10"/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s="1">
        <f t="shared" si="9"/>
        <v>0</v>
      </c>
    </row>
    <row r="34" spans="1:19" x14ac:dyDescent="0.3">
      <c r="A34" s="10"/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f t="shared" si="9"/>
        <v>0</v>
      </c>
    </row>
    <row r="35" spans="1:19" x14ac:dyDescent="0.3">
      <c r="A35" s="10"/>
      <c r="B35" s="1" t="s">
        <v>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1">
        <f t="shared" si="9"/>
        <v>0</v>
      </c>
    </row>
    <row r="36" spans="1:19" x14ac:dyDescent="0.3">
      <c r="A36" s="10"/>
      <c r="B36" s="1" t="s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 s="1">
        <f t="shared" si="9"/>
        <v>2</v>
      </c>
    </row>
    <row r="37" spans="1:19" x14ac:dyDescent="0.3">
      <c r="A37" s="10"/>
      <c r="B37" s="1" t="s">
        <v>14</v>
      </c>
      <c r="C37" s="1">
        <f t="shared" ref="C37:N37" si="11">SUM(C29:C36)</f>
        <v>0</v>
      </c>
      <c r="D37" s="1">
        <f t="shared" si="11"/>
        <v>46</v>
      </c>
      <c r="E37" s="1">
        <f t="shared" si="11"/>
        <v>17</v>
      </c>
      <c r="F37" s="1">
        <f t="shared" si="11"/>
        <v>6</v>
      </c>
      <c r="G37" s="1">
        <f t="shared" si="11"/>
        <v>2</v>
      </c>
      <c r="H37" s="1">
        <f t="shared" si="11"/>
        <v>3</v>
      </c>
      <c r="I37" s="1">
        <f t="shared" si="11"/>
        <v>24</v>
      </c>
      <c r="J37" s="1">
        <f t="shared" si="11"/>
        <v>47</v>
      </c>
      <c r="K37" s="1">
        <f t="shared" si="11"/>
        <v>0</v>
      </c>
      <c r="L37" s="1">
        <f t="shared" si="11"/>
        <v>8</v>
      </c>
      <c r="M37" s="1">
        <f t="shared" si="11"/>
        <v>1</v>
      </c>
      <c r="N37" s="1">
        <f t="shared" si="11"/>
        <v>15</v>
      </c>
      <c r="O37" s="1">
        <f>SUM(O29:O36)</f>
        <v>169</v>
      </c>
    </row>
    <row r="38" spans="1:19" x14ac:dyDescent="0.3">
      <c r="A38" s="10" t="s">
        <v>6</v>
      </c>
      <c r="B38" s="1" t="s">
        <v>34</v>
      </c>
      <c r="C38">
        <v>1</v>
      </c>
      <c r="D38">
        <v>37</v>
      </c>
      <c r="E38">
        <v>11</v>
      </c>
      <c r="F38">
        <v>6</v>
      </c>
      <c r="G38">
        <v>3</v>
      </c>
      <c r="H38">
        <v>2</v>
      </c>
      <c r="I38">
        <v>17</v>
      </c>
      <c r="J38">
        <v>26</v>
      </c>
      <c r="K38">
        <v>0</v>
      </c>
      <c r="L38">
        <v>13</v>
      </c>
      <c r="M38">
        <v>1</v>
      </c>
      <c r="N38">
        <v>14</v>
      </c>
      <c r="O38" s="1">
        <f>SUM(C38:N38)</f>
        <v>131</v>
      </c>
    </row>
    <row r="39" spans="1:19" x14ac:dyDescent="0.3">
      <c r="A39" s="10"/>
      <c r="B39" s="1" t="s">
        <v>27</v>
      </c>
      <c r="C39">
        <v>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 s="1">
        <f t="shared" ref="O39:O45" si="12">SUM(C39:N39)</f>
        <v>4</v>
      </c>
    </row>
    <row r="40" spans="1:19" x14ac:dyDescent="0.3">
      <c r="A40" s="10"/>
      <c r="B40" s="1" t="s">
        <v>28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1">
        <f t="shared" si="12"/>
        <v>1</v>
      </c>
    </row>
    <row r="41" spans="1:19" x14ac:dyDescent="0.3">
      <c r="A41" s="10"/>
      <c r="B41" s="1" t="s">
        <v>31</v>
      </c>
      <c r="C41">
        <f>SUM(C39+C40)</f>
        <v>0</v>
      </c>
      <c r="D41">
        <f t="shared" ref="D41:N41" si="13">SUM(D39+D40)</f>
        <v>3</v>
      </c>
      <c r="E41">
        <f t="shared" si="13"/>
        <v>0</v>
      </c>
      <c r="F41">
        <f t="shared" si="13"/>
        <v>0</v>
      </c>
      <c r="G41">
        <f t="shared" si="13"/>
        <v>0</v>
      </c>
      <c r="H41">
        <f t="shared" si="13"/>
        <v>0</v>
      </c>
      <c r="I41">
        <f t="shared" si="13"/>
        <v>0</v>
      </c>
      <c r="J41">
        <f t="shared" si="13"/>
        <v>1</v>
      </c>
      <c r="K41">
        <f t="shared" si="13"/>
        <v>0</v>
      </c>
      <c r="L41">
        <f t="shared" si="13"/>
        <v>0</v>
      </c>
      <c r="M41">
        <f t="shared" si="13"/>
        <v>0</v>
      </c>
      <c r="N41">
        <f t="shared" si="13"/>
        <v>1</v>
      </c>
      <c r="O41" s="1">
        <f t="shared" si="12"/>
        <v>5</v>
      </c>
    </row>
    <row r="42" spans="1:19" x14ac:dyDescent="0.3">
      <c r="A42" s="10"/>
      <c r="B42" s="1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 s="1">
        <f t="shared" si="12"/>
        <v>2</v>
      </c>
    </row>
    <row r="43" spans="1:19" x14ac:dyDescent="0.3">
      <c r="A43" s="10"/>
      <c r="B43" s="1" t="s">
        <v>30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1">
        <f t="shared" si="12"/>
        <v>1</v>
      </c>
    </row>
    <row r="44" spans="1:19" x14ac:dyDescent="0.3">
      <c r="A44" s="10"/>
      <c r="B44" s="1" t="s">
        <v>32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1">
        <f t="shared" si="12"/>
        <v>2</v>
      </c>
    </row>
    <row r="45" spans="1:19" x14ac:dyDescent="0.3">
      <c r="A45" s="10"/>
      <c r="B45" s="1" t="s">
        <v>33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 s="1">
        <f t="shared" si="12"/>
        <v>4</v>
      </c>
    </row>
    <row r="46" spans="1:19" x14ac:dyDescent="0.3">
      <c r="A46" s="10"/>
      <c r="B46" s="1" t="s">
        <v>14</v>
      </c>
      <c r="C46" s="1">
        <f t="shared" ref="C46:N46" si="14">SUM(C38:C45)</f>
        <v>1</v>
      </c>
      <c r="D46" s="1">
        <f t="shared" si="14"/>
        <v>44</v>
      </c>
      <c r="E46" s="1">
        <f t="shared" si="14"/>
        <v>11</v>
      </c>
      <c r="F46" s="1">
        <f t="shared" si="14"/>
        <v>6</v>
      </c>
      <c r="G46" s="1">
        <f t="shared" si="14"/>
        <v>7</v>
      </c>
      <c r="H46" s="1">
        <f t="shared" si="14"/>
        <v>2</v>
      </c>
      <c r="I46" s="1">
        <f t="shared" si="14"/>
        <v>18</v>
      </c>
      <c r="J46" s="1">
        <f t="shared" si="14"/>
        <v>29</v>
      </c>
      <c r="K46" s="1">
        <f t="shared" si="14"/>
        <v>0</v>
      </c>
      <c r="L46" s="1">
        <f t="shared" si="14"/>
        <v>13</v>
      </c>
      <c r="M46" s="1">
        <f t="shared" si="14"/>
        <v>2</v>
      </c>
      <c r="N46" s="1">
        <f t="shared" si="14"/>
        <v>17</v>
      </c>
      <c r="O46" s="1">
        <f>SUM(O38:O45)</f>
        <v>150</v>
      </c>
    </row>
    <row r="47" spans="1:19" x14ac:dyDescent="0.3">
      <c r="A47" s="10" t="s">
        <v>7</v>
      </c>
      <c r="B47" s="1" t="s">
        <v>34</v>
      </c>
      <c r="C47">
        <v>1</v>
      </c>
      <c r="D47">
        <v>46</v>
      </c>
      <c r="E47">
        <v>13</v>
      </c>
      <c r="F47">
        <v>7</v>
      </c>
      <c r="G47">
        <v>7</v>
      </c>
      <c r="H47">
        <v>4</v>
      </c>
      <c r="I47">
        <v>10</v>
      </c>
      <c r="J47">
        <v>39</v>
      </c>
      <c r="K47">
        <v>1</v>
      </c>
      <c r="L47">
        <v>12</v>
      </c>
      <c r="M47">
        <v>0</v>
      </c>
      <c r="N47">
        <v>13</v>
      </c>
      <c r="O47" s="1">
        <f>SUM(C47:N47)</f>
        <v>153</v>
      </c>
      <c r="S47" s="6"/>
    </row>
    <row r="48" spans="1:19" x14ac:dyDescent="0.3">
      <c r="A48" s="10"/>
      <c r="B48" s="1" t="s">
        <v>27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1">
        <f t="shared" ref="O48:O54" si="15">SUM(C48:N48)</f>
        <v>3</v>
      </c>
      <c r="S48" s="6"/>
    </row>
    <row r="49" spans="1:19" x14ac:dyDescent="0.3">
      <c r="A49" s="10"/>
      <c r="B49" s="1" t="s">
        <v>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s="1">
        <f t="shared" si="15"/>
        <v>0</v>
      </c>
      <c r="S49" s="6"/>
    </row>
    <row r="50" spans="1:19" x14ac:dyDescent="0.3">
      <c r="A50" s="10"/>
      <c r="B50" s="1" t="s">
        <v>31</v>
      </c>
      <c r="C50">
        <f>SUM(C48+C49)</f>
        <v>0</v>
      </c>
      <c r="D50">
        <f t="shared" ref="D50:N50" si="16">SUM(D48+D49)</f>
        <v>3</v>
      </c>
      <c r="E50">
        <f t="shared" si="16"/>
        <v>0</v>
      </c>
      <c r="F50">
        <f t="shared" si="16"/>
        <v>0</v>
      </c>
      <c r="G50">
        <f t="shared" si="16"/>
        <v>0</v>
      </c>
      <c r="H50">
        <f t="shared" si="16"/>
        <v>0</v>
      </c>
      <c r="I50">
        <f t="shared" si="16"/>
        <v>0</v>
      </c>
      <c r="J50">
        <f t="shared" si="16"/>
        <v>0</v>
      </c>
      <c r="K50">
        <f t="shared" si="16"/>
        <v>0</v>
      </c>
      <c r="L50">
        <f t="shared" si="16"/>
        <v>0</v>
      </c>
      <c r="M50">
        <f t="shared" si="16"/>
        <v>0</v>
      </c>
      <c r="N50">
        <f t="shared" si="16"/>
        <v>0</v>
      </c>
      <c r="O50" s="1">
        <f t="shared" si="15"/>
        <v>3</v>
      </c>
      <c r="S50" s="6"/>
    </row>
    <row r="51" spans="1:19" x14ac:dyDescent="0.3">
      <c r="A51" s="10"/>
      <c r="B51" s="1" t="s">
        <v>29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1">
        <f t="shared" si="15"/>
        <v>1</v>
      </c>
      <c r="S51" s="6"/>
    </row>
    <row r="52" spans="1:19" x14ac:dyDescent="0.3">
      <c r="A52" s="10"/>
      <c r="B52" s="1" t="s">
        <v>30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s="1">
        <f t="shared" si="15"/>
        <v>1</v>
      </c>
      <c r="S52" s="6"/>
    </row>
    <row r="53" spans="1:19" x14ac:dyDescent="0.3">
      <c r="A53" s="10"/>
      <c r="B53" s="1" t="s">
        <v>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s="1">
        <f t="shared" si="15"/>
        <v>0</v>
      </c>
      <c r="S53" s="6"/>
    </row>
    <row r="54" spans="1:19" x14ac:dyDescent="0.3">
      <c r="A54" s="10"/>
      <c r="B54" s="1" t="s">
        <v>33</v>
      </c>
      <c r="C54">
        <v>0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3</v>
      </c>
      <c r="N54">
        <v>0</v>
      </c>
      <c r="O54" s="1">
        <f t="shared" si="15"/>
        <v>6</v>
      </c>
      <c r="S54" s="6"/>
    </row>
    <row r="55" spans="1:19" x14ac:dyDescent="0.3">
      <c r="A55" s="10"/>
      <c r="B55" s="1" t="s">
        <v>14</v>
      </c>
      <c r="C55" s="1">
        <f t="shared" ref="C55:N55" si="17">SUM(C47:C54)</f>
        <v>1</v>
      </c>
      <c r="D55" s="1">
        <f t="shared" si="17"/>
        <v>55</v>
      </c>
      <c r="E55" s="1">
        <f t="shared" si="17"/>
        <v>13</v>
      </c>
      <c r="F55" s="1">
        <f t="shared" si="17"/>
        <v>7</v>
      </c>
      <c r="G55" s="1">
        <f t="shared" si="17"/>
        <v>8</v>
      </c>
      <c r="H55" s="1">
        <f t="shared" si="17"/>
        <v>4</v>
      </c>
      <c r="I55" s="1">
        <f t="shared" si="17"/>
        <v>10</v>
      </c>
      <c r="J55" s="1">
        <f t="shared" si="17"/>
        <v>40</v>
      </c>
      <c r="K55" s="1">
        <f t="shared" si="17"/>
        <v>1</v>
      </c>
      <c r="L55" s="1">
        <f t="shared" si="17"/>
        <v>12</v>
      </c>
      <c r="M55" s="1">
        <f t="shared" si="17"/>
        <v>3</v>
      </c>
      <c r="N55" s="1">
        <f t="shared" si="17"/>
        <v>13</v>
      </c>
      <c r="O55" s="1">
        <f>SUM(O47:O54)</f>
        <v>167</v>
      </c>
      <c r="S55" s="6"/>
    </row>
    <row r="56" spans="1:19" x14ac:dyDescent="0.3">
      <c r="A56" s="10" t="s">
        <v>8</v>
      </c>
      <c r="B56" s="1" t="s">
        <v>34</v>
      </c>
      <c r="C56">
        <v>0</v>
      </c>
      <c r="D56">
        <v>37</v>
      </c>
      <c r="E56">
        <v>5</v>
      </c>
      <c r="F56">
        <v>6</v>
      </c>
      <c r="G56">
        <v>3</v>
      </c>
      <c r="H56">
        <v>2</v>
      </c>
      <c r="I56">
        <v>17</v>
      </c>
      <c r="J56">
        <v>32</v>
      </c>
      <c r="K56">
        <v>0</v>
      </c>
      <c r="L56">
        <v>21</v>
      </c>
      <c r="M56">
        <v>0</v>
      </c>
      <c r="N56">
        <v>16</v>
      </c>
      <c r="O56" s="1">
        <f>SUM(C56:N56)</f>
        <v>139</v>
      </c>
      <c r="S56" s="6"/>
    </row>
    <row r="57" spans="1:19" x14ac:dyDescent="0.3">
      <c r="A57" s="10"/>
      <c r="B57" s="1" t="s">
        <v>27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  <c r="M57">
        <v>0</v>
      </c>
      <c r="N57">
        <v>0</v>
      </c>
      <c r="O57" s="1">
        <f t="shared" ref="O57:O63" si="18">SUM(C57:N57)</f>
        <v>3</v>
      </c>
      <c r="S57" s="6"/>
    </row>
    <row r="58" spans="1:19" x14ac:dyDescent="0.3">
      <c r="A58" s="10"/>
      <c r="B58" s="1" t="s">
        <v>28</v>
      </c>
      <c r="C58">
        <v>0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 s="1">
        <f t="shared" si="18"/>
        <v>4</v>
      </c>
      <c r="S58" s="6"/>
    </row>
    <row r="59" spans="1:19" x14ac:dyDescent="0.3">
      <c r="A59" s="10"/>
      <c r="B59" s="1" t="s">
        <v>31</v>
      </c>
      <c r="C59">
        <f>SUM(C57+C58)</f>
        <v>0</v>
      </c>
      <c r="D59">
        <f t="shared" ref="D59:N59" si="19">SUM(D57+D58)</f>
        <v>3</v>
      </c>
      <c r="E59">
        <f t="shared" si="19"/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3</v>
      </c>
      <c r="M59">
        <f t="shared" si="19"/>
        <v>0</v>
      </c>
      <c r="N59">
        <f t="shared" si="19"/>
        <v>1</v>
      </c>
      <c r="O59" s="1">
        <f t="shared" si="18"/>
        <v>7</v>
      </c>
      <c r="S59" s="6"/>
    </row>
    <row r="60" spans="1:19" x14ac:dyDescent="0.3">
      <c r="A60" s="10"/>
      <c r="B60" s="1" t="s">
        <v>29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 s="1">
        <f t="shared" si="18"/>
        <v>1</v>
      </c>
    </row>
    <row r="61" spans="1:19" x14ac:dyDescent="0.3">
      <c r="A61" s="10"/>
      <c r="B61" s="1" t="s">
        <v>30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1">
        <f t="shared" si="18"/>
        <v>0</v>
      </c>
    </row>
    <row r="62" spans="1:19" x14ac:dyDescent="0.3">
      <c r="A62" s="10"/>
      <c r="B62" s="1" t="s">
        <v>32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1">
        <f t="shared" si="18"/>
        <v>1</v>
      </c>
    </row>
    <row r="63" spans="1:19" x14ac:dyDescent="0.3">
      <c r="A63" s="10"/>
      <c r="B63" s="1" t="s">
        <v>33</v>
      </c>
      <c r="C63">
        <v>0</v>
      </c>
      <c r="D63">
        <v>1</v>
      </c>
      <c r="E63">
        <v>0</v>
      </c>
      <c r="F63">
        <v>0</v>
      </c>
      <c r="G63">
        <v>2</v>
      </c>
      <c r="M63">
        <v>1</v>
      </c>
      <c r="O63" s="1">
        <f t="shared" si="18"/>
        <v>4</v>
      </c>
    </row>
    <row r="64" spans="1:19" x14ac:dyDescent="0.3">
      <c r="A64" s="10"/>
      <c r="B64" s="1" t="s">
        <v>14</v>
      </c>
      <c r="C64" s="1">
        <f t="shared" ref="C64:N64" si="20">SUM(C56:C63)</f>
        <v>0</v>
      </c>
      <c r="D64" s="1">
        <f t="shared" si="20"/>
        <v>44</v>
      </c>
      <c r="E64" s="1">
        <f t="shared" si="20"/>
        <v>5</v>
      </c>
      <c r="F64" s="1">
        <f t="shared" si="20"/>
        <v>6</v>
      </c>
      <c r="G64" s="1">
        <f t="shared" si="20"/>
        <v>6</v>
      </c>
      <c r="H64" s="1">
        <f t="shared" si="20"/>
        <v>2</v>
      </c>
      <c r="I64" s="1">
        <f t="shared" si="20"/>
        <v>17</v>
      </c>
      <c r="J64" s="1">
        <f t="shared" si="20"/>
        <v>32</v>
      </c>
      <c r="K64" s="1">
        <f t="shared" si="20"/>
        <v>0</v>
      </c>
      <c r="L64" s="1">
        <f t="shared" si="20"/>
        <v>27</v>
      </c>
      <c r="M64" s="1">
        <f t="shared" si="20"/>
        <v>1</v>
      </c>
      <c r="N64" s="1">
        <f t="shared" si="20"/>
        <v>19</v>
      </c>
      <c r="O64" s="1">
        <f>SUM(O56:O63)</f>
        <v>159</v>
      </c>
    </row>
    <row r="65" spans="1:15" x14ac:dyDescent="0.3">
      <c r="A65" s="10" t="s">
        <v>9</v>
      </c>
      <c r="B65" s="1" t="s">
        <v>34</v>
      </c>
      <c r="C65">
        <v>0</v>
      </c>
      <c r="D65">
        <v>46</v>
      </c>
      <c r="E65">
        <v>5</v>
      </c>
      <c r="F65">
        <v>5</v>
      </c>
      <c r="G65">
        <v>7</v>
      </c>
      <c r="H65">
        <v>3</v>
      </c>
      <c r="I65">
        <v>7</v>
      </c>
      <c r="J65">
        <v>30</v>
      </c>
      <c r="K65">
        <v>0</v>
      </c>
      <c r="L65">
        <v>12</v>
      </c>
      <c r="M65">
        <v>1</v>
      </c>
      <c r="N65">
        <v>20</v>
      </c>
      <c r="O65" s="1">
        <f>SUM(C65:N65)</f>
        <v>136</v>
      </c>
    </row>
    <row r="66" spans="1:15" x14ac:dyDescent="0.3">
      <c r="A66" s="10"/>
      <c r="B66" s="1" t="s">
        <v>27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 s="1">
        <f t="shared" ref="O66:O72" si="21">SUM(C66:N66)</f>
        <v>2</v>
      </c>
    </row>
    <row r="67" spans="1:15" x14ac:dyDescent="0.3">
      <c r="A67" s="10"/>
      <c r="B67" s="1" t="s">
        <v>28</v>
      </c>
      <c r="C67">
        <v>0</v>
      </c>
      <c r="D67">
        <v>4</v>
      </c>
      <c r="E67">
        <v>0</v>
      </c>
      <c r="F67">
        <v>0</v>
      </c>
      <c r="G67">
        <v>0</v>
      </c>
      <c r="H67">
        <v>0</v>
      </c>
      <c r="I67">
        <v>1</v>
      </c>
      <c r="J67">
        <v>5</v>
      </c>
      <c r="K67">
        <v>0</v>
      </c>
      <c r="L67">
        <v>0</v>
      </c>
      <c r="M67">
        <v>0</v>
      </c>
      <c r="N67">
        <v>0</v>
      </c>
      <c r="O67" s="1">
        <f>SUM(C67:N67)</f>
        <v>10</v>
      </c>
    </row>
    <row r="68" spans="1:15" x14ac:dyDescent="0.3">
      <c r="A68" s="10"/>
      <c r="B68" s="1" t="s">
        <v>31</v>
      </c>
      <c r="C68">
        <f>SUM(C66+C67)</f>
        <v>0</v>
      </c>
      <c r="D68">
        <f t="shared" ref="D68:N68" si="22">SUM(D66+D67)</f>
        <v>5</v>
      </c>
      <c r="E68">
        <f t="shared" si="22"/>
        <v>0</v>
      </c>
      <c r="F68">
        <f t="shared" si="22"/>
        <v>0</v>
      </c>
      <c r="G68">
        <f t="shared" si="22"/>
        <v>0</v>
      </c>
      <c r="H68">
        <f t="shared" si="22"/>
        <v>0</v>
      </c>
      <c r="I68">
        <f t="shared" si="22"/>
        <v>1</v>
      </c>
      <c r="J68">
        <f t="shared" si="22"/>
        <v>6</v>
      </c>
      <c r="K68">
        <f t="shared" si="22"/>
        <v>0</v>
      </c>
      <c r="L68">
        <f t="shared" si="22"/>
        <v>0</v>
      </c>
      <c r="M68">
        <f t="shared" si="22"/>
        <v>0</v>
      </c>
      <c r="N68">
        <f t="shared" si="22"/>
        <v>0</v>
      </c>
      <c r="O68" s="1">
        <f t="shared" si="21"/>
        <v>12</v>
      </c>
    </row>
    <row r="69" spans="1:15" x14ac:dyDescent="0.3">
      <c r="A69" s="10"/>
      <c r="B69" s="1" t="s">
        <v>29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s="1">
        <f t="shared" si="21"/>
        <v>0</v>
      </c>
    </row>
    <row r="70" spans="1:15" x14ac:dyDescent="0.3">
      <c r="A70" s="10"/>
      <c r="B70" s="1" t="s">
        <v>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1">
        <f t="shared" si="21"/>
        <v>0</v>
      </c>
    </row>
    <row r="71" spans="1:15" x14ac:dyDescent="0.3">
      <c r="A71" s="10"/>
      <c r="B71" s="1" t="s">
        <v>32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 s="1">
        <f t="shared" si="21"/>
        <v>0</v>
      </c>
    </row>
    <row r="72" spans="1:15" x14ac:dyDescent="0.3">
      <c r="A72" s="10"/>
      <c r="B72" s="1" t="s">
        <v>33</v>
      </c>
      <c r="C72">
        <v>0</v>
      </c>
      <c r="D72">
        <v>0</v>
      </c>
      <c r="E72">
        <v>0</v>
      </c>
      <c r="F72">
        <v>0</v>
      </c>
      <c r="G72">
        <v>2</v>
      </c>
      <c r="H72">
        <v>0</v>
      </c>
      <c r="I72">
        <v>0</v>
      </c>
      <c r="J72">
        <v>2</v>
      </c>
      <c r="K72">
        <v>0</v>
      </c>
      <c r="L72">
        <v>0</v>
      </c>
      <c r="M72">
        <v>1</v>
      </c>
      <c r="N72">
        <v>0</v>
      </c>
      <c r="O72" s="1">
        <f t="shared" si="21"/>
        <v>5</v>
      </c>
    </row>
    <row r="73" spans="1:15" x14ac:dyDescent="0.3">
      <c r="A73" s="10"/>
      <c r="B73" s="1" t="s">
        <v>14</v>
      </c>
      <c r="C73" s="1">
        <f t="shared" ref="C73:N73" si="23">SUM(C65:C72)</f>
        <v>0</v>
      </c>
      <c r="D73" s="1">
        <f t="shared" si="23"/>
        <v>56</v>
      </c>
      <c r="E73" s="1">
        <f t="shared" si="23"/>
        <v>5</v>
      </c>
      <c r="F73" s="1">
        <f t="shared" si="23"/>
        <v>5</v>
      </c>
      <c r="G73" s="1">
        <f t="shared" si="23"/>
        <v>9</v>
      </c>
      <c r="H73" s="1">
        <f t="shared" si="23"/>
        <v>3</v>
      </c>
      <c r="I73" s="1">
        <f t="shared" si="23"/>
        <v>9</v>
      </c>
      <c r="J73" s="1">
        <f t="shared" si="23"/>
        <v>44</v>
      </c>
      <c r="K73" s="1">
        <f t="shared" si="23"/>
        <v>0</v>
      </c>
      <c r="L73" s="1">
        <f t="shared" si="23"/>
        <v>12</v>
      </c>
      <c r="M73" s="1">
        <f t="shared" si="23"/>
        <v>2</v>
      </c>
      <c r="N73" s="1">
        <f t="shared" si="23"/>
        <v>20</v>
      </c>
      <c r="O73" s="1">
        <f>SUM(O65:O72)</f>
        <v>165</v>
      </c>
    </row>
    <row r="74" spans="1:15" x14ac:dyDescent="0.3">
      <c r="A74" s="10" t="s">
        <v>10</v>
      </c>
      <c r="B74" s="1" t="s">
        <v>34</v>
      </c>
      <c r="C74">
        <v>1</v>
      </c>
      <c r="D74">
        <v>32</v>
      </c>
      <c r="E74">
        <v>8</v>
      </c>
      <c r="F74">
        <v>0</v>
      </c>
      <c r="G74">
        <v>7</v>
      </c>
      <c r="H74">
        <v>3</v>
      </c>
      <c r="I74">
        <v>19</v>
      </c>
      <c r="J74">
        <v>60</v>
      </c>
      <c r="K74">
        <v>0</v>
      </c>
      <c r="L74">
        <v>8</v>
      </c>
      <c r="M74">
        <v>0</v>
      </c>
      <c r="N74">
        <v>9</v>
      </c>
      <c r="O74" s="1">
        <f>SUM(C74:N74)</f>
        <v>147</v>
      </c>
    </row>
    <row r="75" spans="1:15" x14ac:dyDescent="0.3">
      <c r="A75" s="10"/>
      <c r="B75" s="1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 s="1">
        <f t="shared" ref="O75:O81" si="24">SUM(C75:N75)</f>
        <v>2</v>
      </c>
    </row>
    <row r="76" spans="1:15" x14ac:dyDescent="0.3">
      <c r="A76" s="10"/>
      <c r="B76" s="1" t="s">
        <v>28</v>
      </c>
      <c r="C76">
        <v>0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 s="1">
        <f t="shared" si="24"/>
        <v>4</v>
      </c>
    </row>
    <row r="77" spans="1:15" x14ac:dyDescent="0.3">
      <c r="A77" s="10"/>
      <c r="B77" s="1" t="s">
        <v>31</v>
      </c>
      <c r="C77">
        <f>SUM(C75+C76)</f>
        <v>0</v>
      </c>
      <c r="D77">
        <f t="shared" ref="D77:N77" si="25">SUM(D75+D76)</f>
        <v>3</v>
      </c>
      <c r="E77">
        <f t="shared" si="25"/>
        <v>0</v>
      </c>
      <c r="F77">
        <f t="shared" si="25"/>
        <v>0</v>
      </c>
      <c r="G77">
        <f t="shared" si="25"/>
        <v>0</v>
      </c>
      <c r="H77">
        <f t="shared" si="25"/>
        <v>0</v>
      </c>
      <c r="I77">
        <f t="shared" si="25"/>
        <v>1</v>
      </c>
      <c r="J77">
        <f t="shared" si="25"/>
        <v>2</v>
      </c>
      <c r="K77">
        <f t="shared" si="25"/>
        <v>0</v>
      </c>
      <c r="L77">
        <f t="shared" si="25"/>
        <v>0</v>
      </c>
      <c r="M77">
        <f t="shared" si="25"/>
        <v>0</v>
      </c>
      <c r="N77">
        <f t="shared" si="25"/>
        <v>0</v>
      </c>
      <c r="O77" s="1">
        <f t="shared" si="24"/>
        <v>6</v>
      </c>
    </row>
    <row r="78" spans="1:15" x14ac:dyDescent="0.3">
      <c r="A78" s="10"/>
      <c r="B78" s="1" t="s">
        <v>29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 s="1">
        <f t="shared" si="24"/>
        <v>3</v>
      </c>
    </row>
    <row r="79" spans="1:15" x14ac:dyDescent="0.3">
      <c r="A79" s="10"/>
      <c r="B79" s="1" t="s">
        <v>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s="1">
        <f t="shared" si="24"/>
        <v>0</v>
      </c>
    </row>
    <row r="80" spans="1:15" x14ac:dyDescent="0.3">
      <c r="A80" s="10"/>
      <c r="B80" s="1" t="s">
        <v>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1">
        <f t="shared" si="24"/>
        <v>0</v>
      </c>
    </row>
    <row r="81" spans="1:15" x14ac:dyDescent="0.3">
      <c r="A81" s="10"/>
      <c r="B81" s="1" t="s">
        <v>33</v>
      </c>
      <c r="C81">
        <v>0</v>
      </c>
      <c r="D81">
        <v>2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 s="1">
        <f t="shared" si="24"/>
        <v>5</v>
      </c>
    </row>
    <row r="82" spans="1:15" x14ac:dyDescent="0.3">
      <c r="A82" s="10"/>
      <c r="B82" s="1" t="s">
        <v>14</v>
      </c>
      <c r="C82" s="1">
        <f t="shared" ref="C82:N82" si="26">SUM(C74:C81)</f>
        <v>1</v>
      </c>
      <c r="D82" s="1">
        <f t="shared" si="26"/>
        <v>41</v>
      </c>
      <c r="E82" s="1">
        <f t="shared" si="26"/>
        <v>8</v>
      </c>
      <c r="F82" s="1">
        <f t="shared" si="26"/>
        <v>0</v>
      </c>
      <c r="G82" s="1">
        <f t="shared" si="26"/>
        <v>8</v>
      </c>
      <c r="H82" s="1">
        <f t="shared" si="26"/>
        <v>3</v>
      </c>
      <c r="I82" s="1">
        <f t="shared" si="26"/>
        <v>23</v>
      </c>
      <c r="J82" s="1">
        <f t="shared" si="26"/>
        <v>65</v>
      </c>
      <c r="K82" s="1">
        <f t="shared" si="26"/>
        <v>0</v>
      </c>
      <c r="L82" s="1">
        <f t="shared" si="26"/>
        <v>8</v>
      </c>
      <c r="M82" s="1">
        <f t="shared" si="26"/>
        <v>1</v>
      </c>
      <c r="N82" s="1">
        <f t="shared" si="26"/>
        <v>9</v>
      </c>
      <c r="O82" s="1">
        <f>SUM(O74:O81)</f>
        <v>167</v>
      </c>
    </row>
    <row r="83" spans="1:15" x14ac:dyDescent="0.3">
      <c r="A83" s="10" t="s">
        <v>11</v>
      </c>
      <c r="B83" s="1" t="s">
        <v>34</v>
      </c>
      <c r="C83">
        <v>0</v>
      </c>
      <c r="D83">
        <v>59</v>
      </c>
      <c r="E83">
        <v>8</v>
      </c>
      <c r="F83">
        <v>7</v>
      </c>
      <c r="G83">
        <v>3</v>
      </c>
      <c r="H83">
        <v>2</v>
      </c>
      <c r="I83">
        <v>18</v>
      </c>
      <c r="J83">
        <v>47</v>
      </c>
      <c r="K83">
        <v>2</v>
      </c>
      <c r="L83">
        <v>6</v>
      </c>
      <c r="M83">
        <v>1</v>
      </c>
      <c r="N83">
        <v>7</v>
      </c>
      <c r="O83" s="1">
        <f t="shared" ref="O83:O86" si="27">SUM(C83:N83)</f>
        <v>160</v>
      </c>
    </row>
    <row r="84" spans="1:15" x14ac:dyDescent="0.3">
      <c r="A84" s="10"/>
      <c r="B84" s="1" t="s">
        <v>27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 s="1">
        <f t="shared" si="27"/>
        <v>1</v>
      </c>
    </row>
    <row r="85" spans="1:15" x14ac:dyDescent="0.3">
      <c r="A85" s="10"/>
      <c r="B85" s="1" t="s">
        <v>28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2</v>
      </c>
      <c r="K85">
        <v>0</v>
      </c>
      <c r="L85">
        <v>0</v>
      </c>
      <c r="M85">
        <v>0</v>
      </c>
      <c r="N85">
        <v>0</v>
      </c>
      <c r="O85" s="1">
        <f t="shared" si="27"/>
        <v>3</v>
      </c>
    </row>
    <row r="86" spans="1:15" x14ac:dyDescent="0.3">
      <c r="A86" s="10"/>
      <c r="B86" s="1" t="s">
        <v>31</v>
      </c>
      <c r="C86">
        <f>SUM(C84+C85)</f>
        <v>0</v>
      </c>
      <c r="D86">
        <f t="shared" ref="D86:N86" si="28">SUM(D84+D85)</f>
        <v>1</v>
      </c>
      <c r="E86">
        <f t="shared" si="28"/>
        <v>0</v>
      </c>
      <c r="F86">
        <f t="shared" si="28"/>
        <v>0</v>
      </c>
      <c r="G86">
        <f t="shared" si="28"/>
        <v>0</v>
      </c>
      <c r="H86">
        <f t="shared" si="28"/>
        <v>0</v>
      </c>
      <c r="I86">
        <f t="shared" si="28"/>
        <v>0</v>
      </c>
      <c r="J86">
        <f t="shared" si="28"/>
        <v>3</v>
      </c>
      <c r="K86">
        <f t="shared" si="28"/>
        <v>0</v>
      </c>
      <c r="L86">
        <f t="shared" si="28"/>
        <v>0</v>
      </c>
      <c r="M86">
        <f t="shared" si="28"/>
        <v>0</v>
      </c>
      <c r="N86">
        <f t="shared" si="28"/>
        <v>0</v>
      </c>
      <c r="O86" s="1">
        <f t="shared" si="27"/>
        <v>4</v>
      </c>
    </row>
    <row r="87" spans="1:15" x14ac:dyDescent="0.3">
      <c r="A87" s="10"/>
      <c r="B87" s="1" t="s">
        <v>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s="1">
        <f>SUM(C87:N87)</f>
        <v>0</v>
      </c>
    </row>
    <row r="88" spans="1:15" x14ac:dyDescent="0.3">
      <c r="A88" s="10"/>
      <c r="B88" s="1" t="s">
        <v>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1">
        <f>SUM(C88:N88)</f>
        <v>0</v>
      </c>
    </row>
    <row r="89" spans="1:15" x14ac:dyDescent="0.3">
      <c r="A89" s="10"/>
      <c r="B89" s="1" t="s">
        <v>32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s="1">
        <f>SUM(C89:N89)</f>
        <v>1</v>
      </c>
    </row>
    <row r="90" spans="1:15" x14ac:dyDescent="0.3">
      <c r="A90" s="10"/>
      <c r="B90" s="1" t="s">
        <v>33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 s="1">
        <f>SUM(C90:N90)</f>
        <v>4</v>
      </c>
    </row>
    <row r="91" spans="1:15" x14ac:dyDescent="0.3">
      <c r="A91" s="10"/>
      <c r="B91" s="1" t="s">
        <v>14</v>
      </c>
      <c r="C91" s="1">
        <f t="shared" ref="C91:N91" si="29">SUM(C83:C90)</f>
        <v>0</v>
      </c>
      <c r="D91" s="1">
        <f t="shared" si="29"/>
        <v>63</v>
      </c>
      <c r="E91" s="1">
        <f t="shared" si="29"/>
        <v>8</v>
      </c>
      <c r="F91" s="1">
        <f t="shared" si="29"/>
        <v>7</v>
      </c>
      <c r="G91" s="1">
        <f t="shared" si="29"/>
        <v>4</v>
      </c>
      <c r="H91" s="1">
        <f t="shared" si="29"/>
        <v>2</v>
      </c>
      <c r="I91" s="1">
        <f t="shared" si="29"/>
        <v>18</v>
      </c>
      <c r="J91" s="1">
        <f t="shared" si="29"/>
        <v>53</v>
      </c>
      <c r="K91" s="1">
        <f t="shared" si="29"/>
        <v>2</v>
      </c>
      <c r="L91" s="1">
        <f t="shared" si="29"/>
        <v>6</v>
      </c>
      <c r="M91" s="1">
        <f t="shared" si="29"/>
        <v>3</v>
      </c>
      <c r="N91" s="1">
        <f t="shared" si="29"/>
        <v>7</v>
      </c>
      <c r="O91" s="1">
        <f>SUM(O83:O90)</f>
        <v>173</v>
      </c>
    </row>
    <row r="92" spans="1:15" x14ac:dyDescent="0.3">
      <c r="A92" s="10" t="s">
        <v>12</v>
      </c>
      <c r="B92" s="1" t="s">
        <v>34</v>
      </c>
      <c r="C92">
        <v>0</v>
      </c>
      <c r="D92">
        <v>38</v>
      </c>
      <c r="E92">
        <v>6</v>
      </c>
      <c r="F92">
        <v>5</v>
      </c>
      <c r="G92">
        <v>3</v>
      </c>
      <c r="H92">
        <v>1</v>
      </c>
      <c r="I92">
        <v>13</v>
      </c>
      <c r="J92">
        <v>46</v>
      </c>
      <c r="K92">
        <v>0</v>
      </c>
      <c r="L92">
        <v>15</v>
      </c>
      <c r="M92">
        <v>1</v>
      </c>
      <c r="N92">
        <v>17</v>
      </c>
      <c r="O92" s="1">
        <f t="shared" ref="O92:O99" si="30">SUM(C92:N92)</f>
        <v>145</v>
      </c>
    </row>
    <row r="93" spans="1:15" x14ac:dyDescent="0.3">
      <c r="A93" s="10"/>
      <c r="B93" s="1" t="s">
        <v>27</v>
      </c>
      <c r="C93">
        <v>0</v>
      </c>
      <c r="D93">
        <v>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s="1">
        <f t="shared" si="30"/>
        <v>3</v>
      </c>
    </row>
    <row r="94" spans="1:15" x14ac:dyDescent="0.3">
      <c r="A94" s="10"/>
      <c r="B94" s="1" t="s">
        <v>28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1</v>
      </c>
      <c r="M94">
        <v>0</v>
      </c>
      <c r="N94">
        <v>1</v>
      </c>
      <c r="O94" s="1">
        <f t="shared" si="30"/>
        <v>5</v>
      </c>
    </row>
    <row r="95" spans="1:15" x14ac:dyDescent="0.3">
      <c r="A95" s="10"/>
      <c r="B95" s="1" t="s">
        <v>31</v>
      </c>
      <c r="C95">
        <f>SUM(C93+C94)</f>
        <v>0</v>
      </c>
      <c r="D95">
        <f t="shared" ref="D95:N95" si="31">SUM(D93+D94)</f>
        <v>3</v>
      </c>
      <c r="E95">
        <f t="shared" si="31"/>
        <v>0</v>
      </c>
      <c r="F95">
        <f t="shared" si="31"/>
        <v>1</v>
      </c>
      <c r="G95">
        <f t="shared" si="31"/>
        <v>0</v>
      </c>
      <c r="H95">
        <f t="shared" si="31"/>
        <v>0</v>
      </c>
      <c r="I95">
        <f t="shared" si="31"/>
        <v>1</v>
      </c>
      <c r="J95">
        <f t="shared" si="31"/>
        <v>1</v>
      </c>
      <c r="K95">
        <f t="shared" si="31"/>
        <v>0</v>
      </c>
      <c r="L95">
        <f t="shared" si="31"/>
        <v>1</v>
      </c>
      <c r="M95">
        <f t="shared" si="31"/>
        <v>0</v>
      </c>
      <c r="N95">
        <f t="shared" si="31"/>
        <v>1</v>
      </c>
      <c r="O95" s="1">
        <f t="shared" si="30"/>
        <v>8</v>
      </c>
    </row>
    <row r="96" spans="1:15" x14ac:dyDescent="0.3">
      <c r="A96" s="10"/>
      <c r="B96" s="1" t="s">
        <v>29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 s="1">
        <f t="shared" si="30"/>
        <v>2</v>
      </c>
    </row>
    <row r="97" spans="1:15" x14ac:dyDescent="0.3">
      <c r="A97" s="10"/>
      <c r="B97" s="1" t="s">
        <v>30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1">
        <f t="shared" si="30"/>
        <v>0</v>
      </c>
    </row>
    <row r="98" spans="1:15" x14ac:dyDescent="0.3">
      <c r="A98" s="10"/>
      <c r="B98" s="1" t="s">
        <v>32</v>
      </c>
      <c r="C98">
        <v>0</v>
      </c>
      <c r="D98">
        <v>0</v>
      </c>
      <c r="E98">
        <v>0</v>
      </c>
      <c r="F98">
        <v>0</v>
      </c>
      <c r="G98">
        <v>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s="1">
        <f t="shared" si="30"/>
        <v>4</v>
      </c>
    </row>
    <row r="99" spans="1:15" x14ac:dyDescent="0.3">
      <c r="A99" s="10"/>
      <c r="B99" s="1" t="s">
        <v>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 s="1">
        <f t="shared" si="30"/>
        <v>2</v>
      </c>
    </row>
    <row r="100" spans="1:15" x14ac:dyDescent="0.3">
      <c r="A100" s="10"/>
      <c r="B100" s="1" t="s">
        <v>14</v>
      </c>
      <c r="C100" s="1">
        <f t="shared" ref="C100:N100" si="32">SUM(C92:C99)</f>
        <v>0</v>
      </c>
      <c r="D100" s="1">
        <f t="shared" si="32"/>
        <v>44</v>
      </c>
      <c r="E100" s="1">
        <f t="shared" si="32"/>
        <v>6</v>
      </c>
      <c r="F100" s="1">
        <f t="shared" si="32"/>
        <v>7</v>
      </c>
      <c r="G100" s="1">
        <f t="shared" si="32"/>
        <v>7</v>
      </c>
      <c r="H100" s="1">
        <f t="shared" si="32"/>
        <v>1</v>
      </c>
      <c r="I100" s="1">
        <f t="shared" si="32"/>
        <v>16</v>
      </c>
      <c r="J100" s="1">
        <f t="shared" si="32"/>
        <v>49</v>
      </c>
      <c r="K100" s="1">
        <f t="shared" si="32"/>
        <v>0</v>
      </c>
      <c r="L100" s="1">
        <f t="shared" si="32"/>
        <v>17</v>
      </c>
      <c r="M100" s="1">
        <f t="shared" si="32"/>
        <v>2</v>
      </c>
      <c r="N100" s="1">
        <f t="shared" si="32"/>
        <v>20</v>
      </c>
      <c r="O100" s="1">
        <f>SUM(O92:O99)</f>
        <v>169</v>
      </c>
    </row>
    <row r="101" spans="1:15" ht="15" customHeight="1" x14ac:dyDescent="0.3">
      <c r="A101" s="10" t="s">
        <v>13</v>
      </c>
      <c r="B101" s="1" t="s">
        <v>34</v>
      </c>
      <c r="C101">
        <v>0</v>
      </c>
      <c r="D101">
        <v>46</v>
      </c>
      <c r="E101">
        <v>8</v>
      </c>
      <c r="F101">
        <v>7</v>
      </c>
      <c r="G101">
        <v>6</v>
      </c>
      <c r="H101">
        <v>4</v>
      </c>
      <c r="I101">
        <v>12</v>
      </c>
      <c r="J101">
        <v>47</v>
      </c>
      <c r="K101">
        <v>0</v>
      </c>
      <c r="L101">
        <v>8</v>
      </c>
      <c r="M101">
        <v>0</v>
      </c>
      <c r="N101">
        <v>11</v>
      </c>
      <c r="O101" s="1">
        <f t="shared" ref="O101:O108" si="33">SUM(C101:N101)</f>
        <v>149</v>
      </c>
    </row>
    <row r="102" spans="1:15" x14ac:dyDescent="0.3">
      <c r="A102" s="10"/>
      <c r="B102" s="1" t="s">
        <v>27</v>
      </c>
      <c r="C102">
        <v>0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 s="1">
        <f t="shared" si="33"/>
        <v>4</v>
      </c>
    </row>
    <row r="103" spans="1:15" x14ac:dyDescent="0.3">
      <c r="A103" s="10"/>
      <c r="B103" s="1" t="s">
        <v>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2</v>
      </c>
      <c r="K103">
        <v>0</v>
      </c>
      <c r="L103">
        <v>0</v>
      </c>
      <c r="M103">
        <v>0</v>
      </c>
      <c r="N103">
        <v>0</v>
      </c>
      <c r="O103" s="1">
        <f t="shared" si="33"/>
        <v>4</v>
      </c>
    </row>
    <row r="104" spans="1:15" x14ac:dyDescent="0.3">
      <c r="A104" s="10"/>
      <c r="B104" s="1" t="s">
        <v>31</v>
      </c>
      <c r="C104">
        <f>SUM(C102+C103)</f>
        <v>0</v>
      </c>
      <c r="D104">
        <f t="shared" ref="D104:N104" si="34">SUM(D102+D103)</f>
        <v>3</v>
      </c>
      <c r="E104">
        <f t="shared" si="34"/>
        <v>0</v>
      </c>
      <c r="F104">
        <f t="shared" si="34"/>
        <v>0</v>
      </c>
      <c r="G104">
        <f t="shared" si="34"/>
        <v>0</v>
      </c>
      <c r="H104">
        <f t="shared" si="34"/>
        <v>0</v>
      </c>
      <c r="I104">
        <f t="shared" si="34"/>
        <v>2</v>
      </c>
      <c r="J104">
        <f t="shared" si="34"/>
        <v>2</v>
      </c>
      <c r="K104">
        <f t="shared" si="34"/>
        <v>0</v>
      </c>
      <c r="L104">
        <f t="shared" si="34"/>
        <v>0</v>
      </c>
      <c r="M104">
        <f t="shared" si="34"/>
        <v>0</v>
      </c>
      <c r="N104">
        <f t="shared" si="34"/>
        <v>1</v>
      </c>
      <c r="O104" s="1">
        <f t="shared" si="33"/>
        <v>8</v>
      </c>
    </row>
    <row r="105" spans="1:15" x14ac:dyDescent="0.3">
      <c r="A105" s="10"/>
      <c r="B105" s="1" t="s">
        <v>29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1">
        <f t="shared" si="33"/>
        <v>0</v>
      </c>
    </row>
    <row r="106" spans="1:15" x14ac:dyDescent="0.3">
      <c r="A106" s="10"/>
      <c r="B106" s="1" t="s">
        <v>30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s="1">
        <f t="shared" si="33"/>
        <v>2</v>
      </c>
    </row>
    <row r="107" spans="1:15" x14ac:dyDescent="0.3">
      <c r="A107" s="10"/>
      <c r="B107" s="1" t="s">
        <v>32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1">
        <f t="shared" si="33"/>
        <v>0</v>
      </c>
    </row>
    <row r="108" spans="1:15" x14ac:dyDescent="0.3">
      <c r="A108" s="10"/>
      <c r="B108" s="1" t="s">
        <v>33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2</v>
      </c>
      <c r="N108">
        <v>0</v>
      </c>
      <c r="O108" s="1">
        <f t="shared" si="33"/>
        <v>4</v>
      </c>
    </row>
    <row r="109" spans="1:15" x14ac:dyDescent="0.3">
      <c r="A109" s="10"/>
      <c r="B109" s="1" t="s">
        <v>14</v>
      </c>
      <c r="C109" s="1">
        <f t="shared" ref="C109:N109" si="35">SUM(C101:C108)</f>
        <v>0</v>
      </c>
      <c r="D109" s="1">
        <f t="shared" si="35"/>
        <v>53</v>
      </c>
      <c r="E109" s="1">
        <f t="shared" si="35"/>
        <v>8</v>
      </c>
      <c r="F109" s="1">
        <f t="shared" si="35"/>
        <v>7</v>
      </c>
      <c r="G109" s="1">
        <f t="shared" si="35"/>
        <v>8</v>
      </c>
      <c r="H109" s="1">
        <f t="shared" si="35"/>
        <v>4</v>
      </c>
      <c r="I109" s="1">
        <f t="shared" si="35"/>
        <v>16</v>
      </c>
      <c r="J109" s="1">
        <f t="shared" si="35"/>
        <v>52</v>
      </c>
      <c r="K109" s="1">
        <f t="shared" si="35"/>
        <v>0</v>
      </c>
      <c r="L109" s="1">
        <f t="shared" si="35"/>
        <v>8</v>
      </c>
      <c r="M109" s="1">
        <f t="shared" si="35"/>
        <v>2</v>
      </c>
      <c r="N109" s="1">
        <f t="shared" si="35"/>
        <v>13</v>
      </c>
      <c r="O109" s="1">
        <f>SUM(O101:O108)</f>
        <v>171</v>
      </c>
    </row>
    <row r="110" spans="1:15" x14ac:dyDescent="0.3">
      <c r="A110" s="10" t="s">
        <v>35</v>
      </c>
      <c r="B110" s="1" t="s">
        <v>34</v>
      </c>
      <c r="C110">
        <v>0</v>
      </c>
      <c r="D110">
        <v>48</v>
      </c>
      <c r="E110">
        <v>6</v>
      </c>
      <c r="F110">
        <v>3</v>
      </c>
      <c r="G110">
        <v>3</v>
      </c>
      <c r="H110">
        <v>1</v>
      </c>
      <c r="I110">
        <v>18</v>
      </c>
      <c r="J110">
        <v>47</v>
      </c>
      <c r="K110">
        <v>0</v>
      </c>
      <c r="L110">
        <v>15</v>
      </c>
      <c r="M110">
        <v>0</v>
      </c>
      <c r="N110">
        <v>15</v>
      </c>
      <c r="O110" s="1">
        <f>SUM(C110:N110)</f>
        <v>156</v>
      </c>
    </row>
    <row r="111" spans="1:15" ht="15" customHeight="1" x14ac:dyDescent="0.3">
      <c r="A111" s="10"/>
      <c r="B111" s="1" t="s">
        <v>27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1</v>
      </c>
      <c r="O111" s="1">
        <f t="shared" ref="O111:O117" si="36">SUM(C111:N111)</f>
        <v>5</v>
      </c>
    </row>
    <row r="112" spans="1:15" x14ac:dyDescent="0.3">
      <c r="A112" s="10"/>
      <c r="B112" s="1" t="s">
        <v>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 s="1">
        <f t="shared" si="36"/>
        <v>1</v>
      </c>
    </row>
    <row r="113" spans="1:15" x14ac:dyDescent="0.3">
      <c r="A113" s="10"/>
      <c r="B113" s="1" t="s">
        <v>31</v>
      </c>
      <c r="C113">
        <f>SUM(C111+C112)</f>
        <v>0</v>
      </c>
      <c r="D113">
        <f t="shared" ref="D113:N113" si="37">SUM(D111+D112)</f>
        <v>0</v>
      </c>
      <c r="E113">
        <f t="shared" si="37"/>
        <v>1</v>
      </c>
      <c r="F113">
        <f t="shared" si="37"/>
        <v>1</v>
      </c>
      <c r="G113">
        <f t="shared" si="37"/>
        <v>0</v>
      </c>
      <c r="H113">
        <f t="shared" si="37"/>
        <v>0</v>
      </c>
      <c r="I113">
        <f t="shared" si="37"/>
        <v>0</v>
      </c>
      <c r="J113">
        <f t="shared" si="37"/>
        <v>3</v>
      </c>
      <c r="K113">
        <f t="shared" si="37"/>
        <v>0</v>
      </c>
      <c r="L113">
        <f t="shared" si="37"/>
        <v>0</v>
      </c>
      <c r="M113">
        <f t="shared" si="37"/>
        <v>0</v>
      </c>
      <c r="N113">
        <f t="shared" si="37"/>
        <v>1</v>
      </c>
      <c r="O113" s="1">
        <f t="shared" si="36"/>
        <v>6</v>
      </c>
    </row>
    <row r="114" spans="1:15" x14ac:dyDescent="0.3">
      <c r="A114" s="10"/>
      <c r="B114" s="1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s="1">
        <f t="shared" si="36"/>
        <v>0</v>
      </c>
    </row>
    <row r="115" spans="1:15" x14ac:dyDescent="0.3">
      <c r="A115" s="10"/>
      <c r="B115" s="1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s="1">
        <f t="shared" si="36"/>
        <v>0</v>
      </c>
    </row>
    <row r="116" spans="1:15" x14ac:dyDescent="0.3">
      <c r="A116" s="10"/>
      <c r="B116" s="1" t="s">
        <v>32</v>
      </c>
      <c r="C116">
        <v>0</v>
      </c>
      <c r="D116">
        <v>0</v>
      </c>
      <c r="E116">
        <v>0</v>
      </c>
      <c r="F116">
        <v>0</v>
      </c>
      <c r="G116">
        <v>1</v>
      </c>
      <c r="O116" s="1">
        <f t="shared" si="36"/>
        <v>1</v>
      </c>
    </row>
    <row r="117" spans="1:15" x14ac:dyDescent="0.3">
      <c r="A117" s="10"/>
      <c r="B117" s="1" t="s">
        <v>33</v>
      </c>
      <c r="D117">
        <v>2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0</v>
      </c>
      <c r="O117" s="1">
        <f t="shared" si="36"/>
        <v>8</v>
      </c>
    </row>
    <row r="118" spans="1:15" x14ac:dyDescent="0.3">
      <c r="A118" s="10"/>
      <c r="B118" s="1" t="s">
        <v>14</v>
      </c>
      <c r="C118" s="1">
        <f t="shared" ref="C118:N118" si="38">SUM(C110:C117)</f>
        <v>0</v>
      </c>
      <c r="D118" s="1">
        <f t="shared" si="38"/>
        <v>50</v>
      </c>
      <c r="E118" s="1">
        <f t="shared" si="38"/>
        <v>8</v>
      </c>
      <c r="F118" s="1">
        <f t="shared" si="38"/>
        <v>5</v>
      </c>
      <c r="G118" s="1">
        <f t="shared" si="38"/>
        <v>8</v>
      </c>
      <c r="H118" s="1">
        <f t="shared" si="38"/>
        <v>1</v>
      </c>
      <c r="I118" s="1">
        <f t="shared" si="38"/>
        <v>18</v>
      </c>
      <c r="J118" s="1">
        <f t="shared" si="38"/>
        <v>53</v>
      </c>
      <c r="K118" s="1">
        <f t="shared" si="38"/>
        <v>0</v>
      </c>
      <c r="L118" s="1">
        <f t="shared" si="38"/>
        <v>15</v>
      </c>
      <c r="M118" s="1">
        <f t="shared" si="38"/>
        <v>2</v>
      </c>
      <c r="N118" s="1">
        <f t="shared" si="38"/>
        <v>17</v>
      </c>
      <c r="O118" s="1">
        <f>SUM(O110:O117)</f>
        <v>177</v>
      </c>
    </row>
    <row r="119" spans="1:15" x14ac:dyDescent="0.3">
      <c r="A119" s="10" t="s">
        <v>36</v>
      </c>
      <c r="B119" s="1" t="s">
        <v>34</v>
      </c>
      <c r="C119">
        <v>0</v>
      </c>
      <c r="D119">
        <v>37</v>
      </c>
      <c r="E119">
        <v>11</v>
      </c>
      <c r="F119">
        <v>3</v>
      </c>
      <c r="G119">
        <v>3</v>
      </c>
      <c r="H119">
        <v>3</v>
      </c>
      <c r="I119">
        <v>14</v>
      </c>
      <c r="J119">
        <v>36</v>
      </c>
      <c r="K119">
        <v>0</v>
      </c>
      <c r="L119">
        <v>16</v>
      </c>
      <c r="M119">
        <v>0</v>
      </c>
      <c r="N119">
        <v>19</v>
      </c>
      <c r="O119" s="1">
        <f>SUM(C119:N119)</f>
        <v>142</v>
      </c>
    </row>
    <row r="120" spans="1:15" ht="15" customHeight="1" x14ac:dyDescent="0.3">
      <c r="A120" s="10"/>
      <c r="B120" s="1" t="s">
        <v>27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s="1">
        <f t="shared" ref="O120:O126" si="39">SUM(C120:N120)</f>
        <v>2</v>
      </c>
    </row>
    <row r="121" spans="1:15" x14ac:dyDescent="0.3">
      <c r="A121" s="10"/>
      <c r="B121" s="1" t="s">
        <v>28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1</v>
      </c>
      <c r="K121">
        <v>0</v>
      </c>
      <c r="L121">
        <v>0</v>
      </c>
      <c r="M121">
        <v>0</v>
      </c>
      <c r="N121">
        <v>0</v>
      </c>
      <c r="O121" s="1">
        <f t="shared" si="39"/>
        <v>5</v>
      </c>
    </row>
    <row r="122" spans="1:15" x14ac:dyDescent="0.3">
      <c r="A122" s="10"/>
      <c r="B122" s="1" t="s">
        <v>31</v>
      </c>
      <c r="C122">
        <f>SUM(C120+C121)</f>
        <v>0</v>
      </c>
      <c r="D122">
        <f t="shared" ref="D122:N122" si="40">SUM(D120+D121)</f>
        <v>4</v>
      </c>
      <c r="E122">
        <f t="shared" si="40"/>
        <v>0</v>
      </c>
      <c r="F122">
        <f t="shared" si="40"/>
        <v>0</v>
      </c>
      <c r="G122">
        <f t="shared" si="40"/>
        <v>0</v>
      </c>
      <c r="H122">
        <f t="shared" si="40"/>
        <v>0</v>
      </c>
      <c r="I122">
        <f t="shared" si="40"/>
        <v>2</v>
      </c>
      <c r="J122">
        <f t="shared" si="40"/>
        <v>1</v>
      </c>
      <c r="K122">
        <f t="shared" si="40"/>
        <v>0</v>
      </c>
      <c r="L122">
        <f t="shared" si="40"/>
        <v>0</v>
      </c>
      <c r="M122">
        <f t="shared" si="40"/>
        <v>0</v>
      </c>
      <c r="N122">
        <f t="shared" si="40"/>
        <v>0</v>
      </c>
      <c r="O122" s="1">
        <f t="shared" si="39"/>
        <v>7</v>
      </c>
    </row>
    <row r="123" spans="1:15" x14ac:dyDescent="0.3">
      <c r="A123" s="10"/>
      <c r="B123" s="1" t="s">
        <v>29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 s="1">
        <f t="shared" si="39"/>
        <v>2</v>
      </c>
    </row>
    <row r="124" spans="1:15" x14ac:dyDescent="0.3">
      <c r="A124" s="10"/>
      <c r="B124" s="1" t="s">
        <v>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s="1">
        <f t="shared" si="39"/>
        <v>0</v>
      </c>
    </row>
    <row r="125" spans="1:15" x14ac:dyDescent="0.3">
      <c r="A125" s="10"/>
      <c r="B125" s="1" t="s">
        <v>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s="1">
        <f t="shared" si="39"/>
        <v>0</v>
      </c>
    </row>
    <row r="126" spans="1:15" x14ac:dyDescent="0.3">
      <c r="A126" s="10"/>
      <c r="B126" s="1" t="s">
        <v>33</v>
      </c>
      <c r="D126">
        <v>3</v>
      </c>
      <c r="M126">
        <v>5</v>
      </c>
      <c r="O126" s="1">
        <f t="shared" si="39"/>
        <v>8</v>
      </c>
    </row>
    <row r="127" spans="1:15" x14ac:dyDescent="0.3">
      <c r="A127" s="10"/>
      <c r="B127" s="1" t="s">
        <v>14</v>
      </c>
      <c r="C127" s="1">
        <f t="shared" ref="C127:N127" si="41">SUM(C119:C126)</f>
        <v>0</v>
      </c>
      <c r="D127" s="1">
        <f t="shared" si="41"/>
        <v>48</v>
      </c>
      <c r="E127" s="1">
        <f t="shared" si="41"/>
        <v>11</v>
      </c>
      <c r="F127" s="1">
        <f t="shared" si="41"/>
        <v>3</v>
      </c>
      <c r="G127" s="1">
        <f t="shared" si="41"/>
        <v>3</v>
      </c>
      <c r="H127" s="1">
        <f t="shared" si="41"/>
        <v>3</v>
      </c>
      <c r="I127" s="1">
        <f t="shared" si="41"/>
        <v>19</v>
      </c>
      <c r="J127" s="1">
        <f t="shared" si="41"/>
        <v>38</v>
      </c>
      <c r="K127" s="1">
        <f t="shared" si="41"/>
        <v>0</v>
      </c>
      <c r="L127" s="1">
        <f t="shared" si="41"/>
        <v>16</v>
      </c>
      <c r="M127" s="1">
        <f t="shared" si="41"/>
        <v>5</v>
      </c>
      <c r="N127" s="1">
        <f t="shared" si="41"/>
        <v>20</v>
      </c>
      <c r="O127" s="1">
        <f>SUM(O119:O126)</f>
        <v>166</v>
      </c>
    </row>
  </sheetData>
  <mergeCells count="14">
    <mergeCell ref="A101:A109"/>
    <mergeCell ref="A110:A118"/>
    <mergeCell ref="A119:A127"/>
    <mergeCell ref="A74:A82"/>
    <mergeCell ref="A2:A10"/>
    <mergeCell ref="A11:A19"/>
    <mergeCell ref="A20:A28"/>
    <mergeCell ref="A29:A37"/>
    <mergeCell ref="A38:A46"/>
    <mergeCell ref="A47:A55"/>
    <mergeCell ref="A56:A64"/>
    <mergeCell ref="A65:A73"/>
    <mergeCell ref="A83:A91"/>
    <mergeCell ref="A92:A100"/>
  </mergeCells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65958-694A-41E7-A426-9696763E4A49}">
  <dimension ref="A1:E32"/>
  <sheetViews>
    <sheetView workbookViewId="0">
      <selection activeCell="D2" sqref="D2"/>
    </sheetView>
  </sheetViews>
  <sheetFormatPr baseColWidth="10" defaultRowHeight="14.4" x14ac:dyDescent="0.3"/>
  <cols>
    <col min="1" max="1" width="85.33203125" customWidth="1"/>
    <col min="5" max="5" width="62.33203125" customWidth="1"/>
  </cols>
  <sheetData>
    <row r="1" spans="1:5" ht="36.6" x14ac:dyDescent="0.7">
      <c r="A1" s="7" t="s">
        <v>40</v>
      </c>
      <c r="E1" s="7" t="s">
        <v>43</v>
      </c>
    </row>
    <row r="2" spans="1:5" ht="28.8" x14ac:dyDescent="0.3">
      <c r="A2" s="8" t="s">
        <v>41</v>
      </c>
    </row>
    <row r="32" spans="1:1" ht="43.2" x14ac:dyDescent="0.3">
      <c r="A32" s="9" t="s">
        <v>42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4BB29-568D-4AB1-850A-68E9C138EF4B}">
  <dimension ref="A1:C32"/>
  <sheetViews>
    <sheetView workbookViewId="0">
      <selection activeCell="R40" sqref="R40"/>
    </sheetView>
  </sheetViews>
  <sheetFormatPr baseColWidth="10" defaultRowHeight="14.4" x14ac:dyDescent="0.3"/>
  <cols>
    <col min="2" max="2" width="23.6640625" customWidth="1"/>
  </cols>
  <sheetData>
    <row r="1" spans="1:2" x14ac:dyDescent="0.3">
      <c r="A1" t="s">
        <v>37</v>
      </c>
      <c r="B1" t="s">
        <v>39</v>
      </c>
    </row>
    <row r="2" spans="1:2" x14ac:dyDescent="0.3">
      <c r="A2" s="6" t="s">
        <v>2</v>
      </c>
      <c r="B2">
        <v>144</v>
      </c>
    </row>
    <row r="3" spans="1:2" x14ac:dyDescent="0.3">
      <c r="A3" s="6" t="s">
        <v>3</v>
      </c>
      <c r="B3">
        <v>180</v>
      </c>
    </row>
    <row r="4" spans="1:2" x14ac:dyDescent="0.3">
      <c r="A4" s="6" t="s">
        <v>4</v>
      </c>
      <c r="B4">
        <v>160</v>
      </c>
    </row>
    <row r="5" spans="1:2" x14ac:dyDescent="0.3">
      <c r="A5" s="6" t="s">
        <v>5</v>
      </c>
      <c r="B5">
        <v>169</v>
      </c>
    </row>
    <row r="6" spans="1:2" x14ac:dyDescent="0.3">
      <c r="A6" s="6" t="s">
        <v>6</v>
      </c>
      <c r="B6">
        <v>150</v>
      </c>
    </row>
    <row r="7" spans="1:2" x14ac:dyDescent="0.3">
      <c r="A7" s="6" t="s">
        <v>7</v>
      </c>
      <c r="B7">
        <v>167</v>
      </c>
    </row>
    <row r="8" spans="1:2" x14ac:dyDescent="0.3">
      <c r="A8" s="6" t="s">
        <v>8</v>
      </c>
      <c r="B8">
        <v>159</v>
      </c>
    </row>
    <row r="9" spans="1:2" x14ac:dyDescent="0.3">
      <c r="A9" s="6" t="s">
        <v>9</v>
      </c>
      <c r="B9">
        <v>165</v>
      </c>
    </row>
    <row r="10" spans="1:2" x14ac:dyDescent="0.3">
      <c r="A10" s="6" t="s">
        <v>10</v>
      </c>
      <c r="B10">
        <v>167</v>
      </c>
    </row>
    <row r="11" spans="1:2" x14ac:dyDescent="0.3">
      <c r="A11" s="6" t="s">
        <v>11</v>
      </c>
      <c r="B11">
        <v>173</v>
      </c>
    </row>
    <row r="12" spans="1:2" x14ac:dyDescent="0.3">
      <c r="A12" s="6" t="s">
        <v>12</v>
      </c>
      <c r="B12">
        <v>169</v>
      </c>
    </row>
    <row r="13" spans="1:2" x14ac:dyDescent="0.3">
      <c r="A13" s="6" t="s">
        <v>13</v>
      </c>
      <c r="B13">
        <v>171</v>
      </c>
    </row>
    <row r="14" spans="1:2" x14ac:dyDescent="0.3">
      <c r="A14" s="6" t="s">
        <v>35</v>
      </c>
      <c r="B14">
        <v>177</v>
      </c>
    </row>
    <row r="15" spans="1:2" x14ac:dyDescent="0.3">
      <c r="A15" s="6" t="s">
        <v>36</v>
      </c>
      <c r="B15">
        <v>166</v>
      </c>
    </row>
    <row r="16" spans="1:2" x14ac:dyDescent="0.3">
      <c r="A16" s="6"/>
    </row>
    <row r="18" spans="1:3" x14ac:dyDescent="0.3">
      <c r="A18" t="s">
        <v>37</v>
      </c>
      <c r="B18" t="s">
        <v>38</v>
      </c>
      <c r="C18" t="s">
        <v>27</v>
      </c>
    </row>
    <row r="19" spans="1:3" x14ac:dyDescent="0.3">
      <c r="A19" s="6" t="s">
        <v>2</v>
      </c>
      <c r="B19">
        <v>122</v>
      </c>
      <c r="C19">
        <v>7</v>
      </c>
    </row>
    <row r="20" spans="1:3" x14ac:dyDescent="0.3">
      <c r="A20" s="6" t="s">
        <v>3</v>
      </c>
      <c r="B20">
        <v>161</v>
      </c>
      <c r="C20">
        <v>6</v>
      </c>
    </row>
    <row r="21" spans="1:3" x14ac:dyDescent="0.3">
      <c r="A21" s="6" t="s">
        <v>4</v>
      </c>
      <c r="B21">
        <v>134</v>
      </c>
      <c r="C21">
        <v>8</v>
      </c>
    </row>
    <row r="22" spans="1:3" x14ac:dyDescent="0.3">
      <c r="A22" s="6" t="s">
        <v>5</v>
      </c>
      <c r="B22">
        <v>147</v>
      </c>
      <c r="C22">
        <v>10</v>
      </c>
    </row>
    <row r="23" spans="1:3" x14ac:dyDescent="0.3">
      <c r="A23" s="6" t="s">
        <v>6</v>
      </c>
      <c r="B23">
        <v>131</v>
      </c>
      <c r="C23">
        <v>5</v>
      </c>
    </row>
    <row r="24" spans="1:3" x14ac:dyDescent="0.3">
      <c r="A24" s="6" t="s">
        <v>7</v>
      </c>
      <c r="B24">
        <v>153</v>
      </c>
      <c r="C24">
        <v>3</v>
      </c>
    </row>
    <row r="25" spans="1:3" x14ac:dyDescent="0.3">
      <c r="A25" s="6" t="s">
        <v>8</v>
      </c>
      <c r="B25">
        <v>139</v>
      </c>
      <c r="C25">
        <v>7</v>
      </c>
    </row>
    <row r="26" spans="1:3" x14ac:dyDescent="0.3">
      <c r="A26" s="6" t="s">
        <v>9</v>
      </c>
      <c r="B26">
        <v>136</v>
      </c>
      <c r="C26">
        <v>12</v>
      </c>
    </row>
    <row r="27" spans="1:3" x14ac:dyDescent="0.3">
      <c r="A27" s="6" t="s">
        <v>10</v>
      </c>
      <c r="B27">
        <v>147</v>
      </c>
      <c r="C27">
        <v>6</v>
      </c>
    </row>
    <row r="28" spans="1:3" x14ac:dyDescent="0.3">
      <c r="A28" s="6" t="s">
        <v>11</v>
      </c>
      <c r="B28">
        <v>160</v>
      </c>
      <c r="C28">
        <v>4</v>
      </c>
    </row>
    <row r="29" spans="1:3" x14ac:dyDescent="0.3">
      <c r="A29" s="6" t="s">
        <v>12</v>
      </c>
      <c r="B29">
        <v>145</v>
      </c>
      <c r="C29">
        <v>8</v>
      </c>
    </row>
    <row r="30" spans="1:3" x14ac:dyDescent="0.3">
      <c r="A30" s="6" t="s">
        <v>13</v>
      </c>
      <c r="B30">
        <v>149</v>
      </c>
      <c r="C30">
        <v>8</v>
      </c>
    </row>
    <row r="31" spans="1:3" x14ac:dyDescent="0.3">
      <c r="A31" s="6" t="s">
        <v>35</v>
      </c>
      <c r="B31">
        <v>156</v>
      </c>
      <c r="C31">
        <v>6</v>
      </c>
    </row>
    <row r="32" spans="1:3" x14ac:dyDescent="0.3">
      <c r="A32" s="6" t="s">
        <v>36</v>
      </c>
      <c r="B32">
        <v>142</v>
      </c>
      <c r="C32">
        <v>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Manuelle Zählung 24.02.21</vt:lpstr>
      <vt:lpstr>Anmerkungen</vt:lpstr>
      <vt:lpstr>Diagramme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Hufen, Florian</dc:creator>
  <cp:lastModifiedBy>ArthurM</cp:lastModifiedBy>
  <dcterms:created xsi:type="dcterms:W3CDTF">2020-12-17T16:02:40Z</dcterms:created>
  <dcterms:modified xsi:type="dcterms:W3CDTF">2021-02-26T19:25:20Z</dcterms:modified>
</cp:coreProperties>
</file>