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Industry-Frontier\市场\"/>
    </mc:Choice>
  </mc:AlternateContent>
  <bookViews>
    <workbookView xWindow="0" yWindow="0" windowWidth="20505" windowHeight="8955" firstSheet="2" activeTab="6"/>
  </bookViews>
  <sheets>
    <sheet name="行业市场规模" sheetId="1" r:id="rId1"/>
    <sheet name="渗透率" sheetId="2" r:id="rId2"/>
    <sheet name="搜索指数" sheetId="3" r:id="rId3"/>
    <sheet name="专利" sheetId="5" r:id="rId4"/>
    <sheet name="价格" sheetId="4" r:id="rId5"/>
    <sheet name="政策" sheetId="6" r:id="rId6"/>
    <sheet name="社会环境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7" l="1"/>
  <c r="E52" i="7"/>
  <c r="F52" i="7"/>
  <c r="G52" i="7"/>
  <c r="H52" i="7"/>
  <c r="I52" i="7"/>
  <c r="J52" i="7"/>
  <c r="K52" i="7"/>
  <c r="L52" i="7"/>
  <c r="C52" i="7"/>
</calcChain>
</file>

<file path=xl/sharedStrings.xml><?xml version="1.0" encoding="utf-8"?>
<sst xmlns="http://schemas.openxmlformats.org/spreadsheetml/2006/main" count="209" uniqueCount="151">
  <si>
    <t>2018E</t>
    <phoneticPr fontId="1" type="noConversion"/>
  </si>
  <si>
    <t>2019E</t>
    <phoneticPr fontId="1" type="noConversion"/>
  </si>
  <si>
    <t>2020E</t>
    <phoneticPr fontId="1" type="noConversion"/>
  </si>
  <si>
    <t>亿元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</si>
  <si>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</si>
  <si>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</si>
  <si>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</si>
  <si>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</si>
  <si>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</si>
  <si>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</si>
  <si>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</si>
  <si>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</si>
  <si>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</si>
  <si>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</si>
  <si>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</si>
  <si>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</si>
  <si>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</si>
  <si>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</si>
  <si>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</si>
  <si>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</si>
  <si>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</si>
  <si>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</si>
  <si>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</si>
  <si>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</si>
  <si>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</si>
  <si>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</si>
  <si>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</si>
  <si>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</si>
  <si>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</si>
  <si>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</si>
  <si>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</si>
  <si>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</si>
  <si>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</si>
  <si>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</si>
  <si>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</si>
  <si>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</si>
  <si>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</si>
  <si>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</si>
  <si>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</si>
  <si>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</si>
  <si>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</si>
  <si>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</si>
  <si>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</si>
  <si>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</si>
  <si>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</si>
  <si>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</si>
  <si>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</si>
  <si>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</si>
  <si>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</si>
  <si>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</si>
  <si>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</si>
  <si>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</si>
  <si>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</si>
  <si>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</si>
  <si>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</si>
  <si>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</si>
  <si>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</si>
  <si>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</si>
  <si>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</si>
  <si>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</si>
  <si>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</si>
  <si>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</si>
  <si>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传统WiFi外挂MCU</t>
    <phoneticPr fontId="1" type="noConversion"/>
  </si>
  <si>
    <t>高通退出Atheros4004、TI退出3200</t>
    <phoneticPr fontId="1" type="noConversion"/>
  </si>
  <si>
    <t>2014年中</t>
    <phoneticPr fontId="1" type="noConversion"/>
  </si>
  <si>
    <t>MTK退出MT7681</t>
    <phoneticPr fontId="1" type="noConversion"/>
  </si>
  <si>
    <t>2014年中</t>
    <phoneticPr fontId="1" type="noConversion"/>
  </si>
  <si>
    <t>乐鑫退出EST8266</t>
    <phoneticPr fontId="1" type="noConversion"/>
  </si>
  <si>
    <t>2016年初</t>
    <phoneticPr fontId="1" type="noConversion"/>
  </si>
  <si>
    <t>南方硅谷、新岸线、Realtek、联盛德相继推出WIFI SOC芯片</t>
    <phoneticPr fontId="1" type="noConversion"/>
  </si>
  <si>
    <t>集中度(专利申请数前十的实体申请专利数占总数的比例)</t>
  </si>
  <si>
    <t>&lt;=2012</t>
  </si>
  <si>
    <t>中国发明申请</t>
  </si>
  <si>
    <t>N/A</t>
  </si>
  <si>
    <t>中国实用新型</t>
  </si>
  <si>
    <t>国外专利</t>
  </si>
  <si>
    <t>绝对数量</t>
  </si>
  <si>
    <t>商品房全装修时代的来临</t>
    <phoneticPr fontId="1" type="noConversion"/>
  </si>
  <si>
    <t>单位</t>
    <phoneticPr fontId="1" type="noConversion"/>
  </si>
  <si>
    <t>时间</t>
    <phoneticPr fontId="1" type="noConversion"/>
  </si>
  <si>
    <t>内容</t>
    <phoneticPr fontId="1" type="noConversion"/>
  </si>
  <si>
    <t xml:space="preserve">上 海 市 住 建 委 </t>
  </si>
  <si>
    <t xml:space="preserve">山 东 省 政 府 </t>
  </si>
  <si>
    <t xml:space="preserve">浙 江 省 住 建 厅 </t>
  </si>
  <si>
    <t xml:space="preserve">海 南 省 </t>
  </si>
  <si>
    <t xml:space="preserve">成 都 市 城 建 委 </t>
  </si>
  <si>
    <t>温州市</t>
    <phoneticPr fontId="1" type="noConversion"/>
  </si>
  <si>
    <t>NA</t>
  </si>
  <si>
    <t xml:space="preserve">2017 ． 4 </t>
  </si>
  <si>
    <t xml:space="preserve">2016 ． 1 1 </t>
  </si>
  <si>
    <t xml:space="preserve">2016 ． 1 2 </t>
  </si>
  <si>
    <t>住建部</t>
    <phoneticPr fontId="1" type="noConversion"/>
  </si>
  <si>
    <t xml:space="preserve">《 建 筑 业 发 展 “ 十 三 五 ” 规 划 》 ： 新 开 工 全 装 修 成 品 住 宅 面 积 达 到 30 ％ </t>
  </si>
  <si>
    <t xml:space="preserve">自 2017 年 起 ， 外 环 线 以 内 城 区 新 建 商 品 住 宅 实 施 全 装 修 的 比 例 要 达 到 100 ％ ， 其 他 地 区 达 到 50 ％ </t>
  </si>
  <si>
    <t xml:space="preserve">《 关 于 转 发 省 住 房 城 乡 建 设 厅 山 东 省 建 筑 设 计 和 装 修 服 务 业 转 型 升 级 实 施 方 案 的 通 知 》 ： 2017 年 ， 设 区 城 市 新 建 高 层 住 宅 实 行 全 装 修 ； 2020 年 ， 新 建 高 层 、 小 高 层 住 宅 淘 汰 毛 坯 房 </t>
  </si>
  <si>
    <t xml:space="preserve">《 关 于 加 快 推 进 住 宅 全 装 修 工 作 的 指 导 意 见 》 ： 明 确 住 宅 全 装 修 实 施 范 围 为 各 市 、 县 （ 市 、 区 ） 核 心 城 区 ， 出 让 或 划 拨 国 有 土 地 上 的 新 建 住 宅 ， 推 行 全 装 修 ， 实 现 成 品 交 房 </t>
  </si>
  <si>
    <t xml:space="preserve">《 关 于 继 续 落 实 “ 两 个 暂 停 ” 政 策 ， 进 一 步 促 进 房 地 产 市 场 健 康 发 展 的 通 知 》 ： 要 求 从 2017 年 7 月 1 日 起 ， 各 市 （ 县 ） 商 品 住 宅 项 目 全 部 实 行 全 装 修 </t>
  </si>
  <si>
    <t xml:space="preserve">《 成 都 市 建 设 行 业 大 气 污 染 防 治 十 条 措 施 》 ： 从 2017 年 起 ， 将 成 品 住 宅 建 设 要 求 纳 入 土 地 出 让 建 设 条 件 ， 大 力 发 展 成 品 住 宅 。 2020 年 底 ， 成 都 核 心 城 区 、 高 新 区 和 天 府 新 区 新 建 商 品 住 宅 中 成 品 住 宅 比 例 要 达 到 80 ％ </t>
  </si>
  <si>
    <t xml:space="preserve">自 2017 年 6 月 1 日 起 ， 市 区 核 心 城 区 新 出 让 或 划 拨 国 有 土 地 上 的 保 障 性 住 房 和 商 品 住 房 ， 均 实 行 全 装 修 和 成 品 交 房 </t>
  </si>
  <si>
    <t>指标</t>
  </si>
  <si>
    <t>2017年</t>
  </si>
  <si>
    <t>2016年</t>
  </si>
  <si>
    <t>2015年</t>
  </si>
  <si>
    <t>2014年</t>
  </si>
  <si>
    <t>2013年</t>
  </si>
  <si>
    <t>居民人均可支配收入(元)</t>
  </si>
  <si>
    <t>居民人均可支配工资性收入(元)</t>
  </si>
  <si>
    <t>居民人均可支配经营净收入(元)</t>
  </si>
  <si>
    <t>居民人均可支配财产净收入(元)</t>
  </si>
  <si>
    <t>居民人均可支配转移净收入(元)</t>
  </si>
  <si>
    <t>居民人均消费支出(元)</t>
  </si>
  <si>
    <t>居民人均食品烟酒消费支出(元)</t>
  </si>
  <si>
    <t>居民人均衣着消费支出(元)</t>
  </si>
  <si>
    <t>居民人均居住消费支出(元)</t>
  </si>
  <si>
    <t>居民人均生活用品及服务消费支出(元)</t>
  </si>
  <si>
    <t>居民人均交通和通信消费支出(元)</t>
  </si>
  <si>
    <t>居民人均教育、文化和娱乐消费支出(元)</t>
  </si>
  <si>
    <t>居民人均医疗保健消费支出(元)</t>
  </si>
  <si>
    <t>居民人均其他用品及服务消费支出(元)</t>
  </si>
  <si>
    <t>2012年</t>
  </si>
  <si>
    <t>2011年</t>
  </si>
  <si>
    <t>2010年</t>
  </si>
  <si>
    <t>2009年</t>
  </si>
  <si>
    <t>2008年</t>
  </si>
  <si>
    <t>房屋施工面积(万平方米)</t>
  </si>
  <si>
    <t>住宅房屋施工面积(万平方米)</t>
  </si>
  <si>
    <t>商品住宅房屋施工面积(万平方米)</t>
  </si>
  <si>
    <t>房屋竣工面积(万平方米)</t>
  </si>
  <si>
    <t>住宅房屋竣工面积(万平方米)</t>
  </si>
  <si>
    <t>商品住宅房屋竣工面积(万平方米)</t>
  </si>
  <si>
    <t>房屋竣工价值(亿元)</t>
  </si>
  <si>
    <t>住宅房屋竣工价值(亿元)</t>
  </si>
  <si>
    <t>商品住宅房屋竣工价值(亿元)</t>
  </si>
  <si>
    <t>互联网上网人数(万人)</t>
  </si>
  <si>
    <t>域名数(万个)</t>
  </si>
  <si>
    <t>网站数(万个)</t>
  </si>
  <si>
    <t>网页数(万个)</t>
  </si>
  <si>
    <t>IPv4地址数(万个)</t>
  </si>
  <si>
    <t>互联网国际出口带宽(Mbps)</t>
  </si>
  <si>
    <t>互联网宽带接入端口(万个)</t>
  </si>
  <si>
    <t>互联网拨号用户(万户)</t>
  </si>
  <si>
    <t>互联网宽带接入用户(万户)</t>
  </si>
  <si>
    <t>城市宽带接入用户(万户)</t>
  </si>
  <si>
    <t>农村宽带接入用户(万户)</t>
  </si>
  <si>
    <t>网民比例</t>
    <phoneticPr fontId="1" type="noConversion"/>
  </si>
  <si>
    <t>电话普及率(包括移动电话)(部/百人)</t>
  </si>
  <si>
    <t>移动电话普及率(部/百人)</t>
  </si>
  <si>
    <t>每千人拥有公用电话数(部)</t>
  </si>
  <si>
    <t>开通互联网宽带业务的行政村比重(%)</t>
  </si>
  <si>
    <t>互联网普及率(%)</t>
  </si>
  <si>
    <t>年末总人口(万人)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</si>
</sst>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26" workbookViewId="0">
      <selection activeCell="B28" sqref="B28:C36"/>
    </sheetView>
  </sheetViews>
  <sheetFormatPr defaultRowHeight="13.9" x14ac:dyDescent="0.4"/>
  <sheetData>
    <row r="1" spans="2:9" x14ac:dyDescent="0.4">
      <c r="C1" t="s">
        <v>3</v>
      </c>
      <c r="E1" t="s">
        <v>4</v>
      </c>
      <c r="F1" t="s">
        <v>5</v>
      </c>
      <c r="G1" t="s">
        <v>6</v>
      </c>
      <c r="H1" t="s">
        <v>7</v>
      </c>
    </row>
    <row r="2" spans="2:9" x14ac:dyDescent="0.4">
      <c r="B2">
        <v>2016</v>
      </c>
      <c r="C2">
        <v>2608.5</v>
      </c>
    </row>
    <row r="3" spans="2:9" x14ac:dyDescent="0.4">
      <c r="B3">
        <v>2017</v>
      </c>
      <c r="C3">
        <v>3254.7</v>
      </c>
      <c r="E3">
        <v>2828</v>
      </c>
      <c r="F3">
        <v>215.5</v>
      </c>
      <c r="G3">
        <v>193.7</v>
      </c>
      <c r="H3">
        <v>17.399999999999999</v>
      </c>
    </row>
    <row r="4" spans="2:9" x14ac:dyDescent="0.4">
      <c r="B4" t="s">
        <v>0</v>
      </c>
      <c r="C4">
        <v>3997.5</v>
      </c>
    </row>
    <row r="5" spans="2:9" x14ac:dyDescent="0.4">
      <c r="B5" t="s">
        <v>1</v>
      </c>
      <c r="C5">
        <v>4817.7</v>
      </c>
    </row>
    <row r="6" spans="2:9" x14ac:dyDescent="0.4">
      <c r="B6" t="s">
        <v>2</v>
      </c>
      <c r="C6">
        <v>5819.3</v>
      </c>
    </row>
    <row r="9" spans="2:9" x14ac:dyDescent="0.4">
      <c r="B9" t="s">
        <v>22</v>
      </c>
    </row>
    <row r="12" spans="2:9" x14ac:dyDescent="0.4">
      <c r="B12" t="s">
        <v>12</v>
      </c>
      <c r="E12" t="s">
        <v>4</v>
      </c>
      <c r="F12" t="s">
        <v>8</v>
      </c>
      <c r="G12" t="s">
        <v>9</v>
      </c>
      <c r="H12" t="s">
        <v>10</v>
      </c>
      <c r="I12" t="s">
        <v>11</v>
      </c>
    </row>
    <row r="14" spans="2:9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</row>
    <row r="17" spans="2:6" x14ac:dyDescent="0.4">
      <c r="B17" t="s">
        <v>13</v>
      </c>
      <c r="E17" t="s">
        <v>14</v>
      </c>
    </row>
    <row r="18" spans="2:6" x14ac:dyDescent="0.4">
      <c r="E18" t="s">
        <v>15</v>
      </c>
      <c r="F18">
        <v>27.7</v>
      </c>
    </row>
    <row r="19" spans="2:6" x14ac:dyDescent="0.4">
      <c r="E19" t="s">
        <v>16</v>
      </c>
      <c r="F19">
        <v>24.73</v>
      </c>
    </row>
    <row r="20" spans="2:6" x14ac:dyDescent="0.4">
      <c r="E20" t="s">
        <v>17</v>
      </c>
      <c r="F20">
        <v>19.78</v>
      </c>
    </row>
    <row r="21" spans="2:6" x14ac:dyDescent="0.4">
      <c r="E21" t="s">
        <v>7</v>
      </c>
      <c r="F21">
        <v>11.87</v>
      </c>
    </row>
    <row r="22" spans="2:6" x14ac:dyDescent="0.4">
      <c r="E22" t="s">
        <v>18</v>
      </c>
      <c r="F22">
        <v>8.9</v>
      </c>
    </row>
    <row r="23" spans="2:6" x14ac:dyDescent="0.4">
      <c r="E23" t="s">
        <v>19</v>
      </c>
      <c r="F23">
        <v>5.93</v>
      </c>
    </row>
    <row r="24" spans="2:6" x14ac:dyDescent="0.4">
      <c r="E24" t="s">
        <v>20</v>
      </c>
      <c r="F24">
        <v>0.89</v>
      </c>
    </row>
    <row r="25" spans="2:6" x14ac:dyDescent="0.4">
      <c r="E25" t="s">
        <v>21</v>
      </c>
      <c r="F25">
        <v>0.2</v>
      </c>
    </row>
    <row r="27" spans="2:6" x14ac:dyDescent="0.4">
      <c r="B27" t="s">
        <v>23</v>
      </c>
    </row>
    <row r="28" spans="2:6" x14ac:dyDescent="0.4">
      <c r="B28" t="s">
        <v>24</v>
      </c>
    </row>
    <row r="29" spans="2:6" x14ac:dyDescent="0.4">
      <c r="C29" t="s">
        <v>25</v>
      </c>
    </row>
    <row r="30" spans="2:6" x14ac:dyDescent="0.4">
      <c r="B30">
        <v>2014</v>
      </c>
      <c r="C30">
        <v>3404</v>
      </c>
    </row>
    <row r="31" spans="2:6" x14ac:dyDescent="0.4">
      <c r="B31">
        <v>2015</v>
      </c>
      <c r="C31">
        <v>6022</v>
      </c>
    </row>
    <row r="32" spans="2:6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26</v>
      </c>
    </row>
    <row r="39" spans="2:3" x14ac:dyDescent="0.4">
      <c r="B39" t="s">
        <v>24</v>
      </c>
    </row>
    <row r="40" spans="2:3" x14ac:dyDescent="0.4">
      <c r="C40" t="s">
        <v>25</v>
      </c>
    </row>
    <row r="43" spans="2:3" x14ac:dyDescent="0.4">
      <c r="B43" t="s">
        <v>27</v>
      </c>
      <c r="C43">
        <v>9712</v>
      </c>
    </row>
    <row r="44" spans="2:3" x14ac:dyDescent="0.4">
      <c r="B44" t="s">
        <v>28</v>
      </c>
      <c r="C44">
        <v>1128.9000000000001</v>
      </c>
    </row>
    <row r="45" spans="2:3" x14ac:dyDescent="0.4">
      <c r="B45" t="s">
        <v>29</v>
      </c>
      <c r="C45">
        <v>925.6</v>
      </c>
    </row>
    <row r="46" spans="2:3" x14ac:dyDescent="0.4">
      <c r="B46" t="s">
        <v>30</v>
      </c>
      <c r="C46">
        <v>520</v>
      </c>
    </row>
    <row r="47" spans="2:3" x14ac:dyDescent="0.4">
      <c r="B47" t="s">
        <v>31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F13" sqref="F13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24</v>
      </c>
    </row>
    <row r="6" spans="2:3" x14ac:dyDescent="0.4">
      <c r="B6" t="s">
        <v>32</v>
      </c>
      <c r="C6">
        <v>0.1</v>
      </c>
    </row>
    <row r="7" spans="2:3" x14ac:dyDescent="0.4">
      <c r="B7" t="s">
        <v>33</v>
      </c>
      <c r="C7">
        <v>5.8</v>
      </c>
    </row>
    <row r="8" spans="2:3" x14ac:dyDescent="0.4">
      <c r="B8" t="s">
        <v>28</v>
      </c>
      <c r="C8">
        <v>1.3</v>
      </c>
    </row>
    <row r="9" spans="2:3" x14ac:dyDescent="0.4">
      <c r="B9" t="s">
        <v>34</v>
      </c>
      <c r="C9">
        <v>1.3</v>
      </c>
    </row>
    <row r="10" spans="2:3" x14ac:dyDescent="0.4">
      <c r="B10" t="s">
        <v>35</v>
      </c>
      <c r="C10">
        <v>1.2</v>
      </c>
    </row>
    <row r="13" spans="2:3" x14ac:dyDescent="0.4">
      <c r="B13" t="s">
        <v>36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20856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topLeftCell="K1" workbookViewId="0">
      <selection activeCell="O11" sqref="O11"/>
    </sheetView>
  </sheetViews>
  <sheetFormatPr defaultRowHeight="13.9" x14ac:dyDescent="0.4"/>
  <sheetData>
    <row r="1" spans="2:12" x14ac:dyDescent="0.4">
      <c r="B1" t="s">
        <v>40</v>
      </c>
    </row>
    <row r="2" spans="2:12" x14ac:dyDescent="0.4">
      <c r="B2" t="s">
        <v>39</v>
      </c>
      <c r="E2" t="s">
        <v>42</v>
      </c>
      <c r="H2" t="s">
        <v>44</v>
      </c>
      <c r="K2" t="s">
        <v>45</v>
      </c>
    </row>
    <row r="3" spans="2:12" x14ac:dyDescent="0.4">
      <c r="B3" t="s">
        <v>37</v>
      </c>
      <c r="C3" t="s">
        <v>38</v>
      </c>
      <c r="E3" t="s">
        <v>37</v>
      </c>
      <c r="F3" t="s">
        <v>41</v>
      </c>
      <c r="H3" t="s">
        <v>37</v>
      </c>
      <c r="I3" t="s">
        <v>43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29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46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47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48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49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50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51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52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53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54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55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56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57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0" sqref="E10"/>
    </sheetView>
  </sheetViews>
  <sheetFormatPr defaultRowHeight="13.9" x14ac:dyDescent="0.4"/>
  <sheetData>
    <row r="1" spans="1:9" x14ac:dyDescent="0.4">
      <c r="A1" t="s">
        <v>70</v>
      </c>
      <c r="D1" t="s">
        <v>71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4">
      <c r="A2" t="s">
        <v>72</v>
      </c>
      <c r="B2" t="s">
        <v>73</v>
      </c>
      <c r="C2" t="s">
        <v>73</v>
      </c>
      <c r="D2">
        <v>0.19581280788177341</v>
      </c>
      <c r="E2">
        <v>0.23166023166023167</v>
      </c>
      <c r="F2">
        <v>0.21574973031283712</v>
      </c>
      <c r="G2">
        <v>0.26448893572181242</v>
      </c>
      <c r="H2">
        <v>0.16313059877416314</v>
      </c>
      <c r="I2">
        <v>0.13317073170731708</v>
      </c>
    </row>
    <row r="3" spans="1:9" x14ac:dyDescent="0.4">
      <c r="A3" t="s">
        <v>74</v>
      </c>
      <c r="B3" t="s">
        <v>73</v>
      </c>
      <c r="C3" t="s">
        <v>73</v>
      </c>
      <c r="D3">
        <v>0.10745891276864729</v>
      </c>
      <c r="E3">
        <v>0.13354037267080746</v>
      </c>
      <c r="F3">
        <v>0.18271119842829076</v>
      </c>
      <c r="G3">
        <v>0.13481584433634469</v>
      </c>
      <c r="H3">
        <v>7.7655677655677657E-2</v>
      </c>
      <c r="I3">
        <v>6.1754385964912284E-2</v>
      </c>
    </row>
    <row r="4" spans="1:9" x14ac:dyDescent="0.4">
      <c r="A4" t="s">
        <v>75</v>
      </c>
      <c r="B4">
        <v>0.24934810951760103</v>
      </c>
      <c r="C4">
        <v>0.45323741007194246</v>
      </c>
      <c r="D4">
        <v>0.38719512195121952</v>
      </c>
      <c r="E4">
        <v>0.35451505016722407</v>
      </c>
      <c r="F4">
        <v>0.45274725274725275</v>
      </c>
      <c r="G4">
        <v>0.2986003110419907</v>
      </c>
      <c r="H4">
        <v>0.29545454545454547</v>
      </c>
      <c r="I4">
        <v>0.22349570200573066</v>
      </c>
    </row>
    <row r="6" spans="1:9" x14ac:dyDescent="0.4">
      <c r="A6" t="s">
        <v>76</v>
      </c>
    </row>
    <row r="7" spans="1:9" x14ac:dyDescent="0.4">
      <c r="A7" t="s">
        <v>72</v>
      </c>
      <c r="D7">
        <v>812</v>
      </c>
      <c r="E7">
        <v>518</v>
      </c>
      <c r="F7">
        <v>927</v>
      </c>
      <c r="G7">
        <v>1898</v>
      </c>
      <c r="H7">
        <v>2121</v>
      </c>
      <c r="I7">
        <v>2050</v>
      </c>
    </row>
    <row r="8" spans="1:9" x14ac:dyDescent="0.4">
      <c r="A8" t="s">
        <v>74</v>
      </c>
      <c r="D8">
        <v>791</v>
      </c>
      <c r="E8">
        <v>322</v>
      </c>
      <c r="F8">
        <v>509</v>
      </c>
      <c r="G8">
        <v>1439</v>
      </c>
      <c r="H8">
        <v>1365</v>
      </c>
      <c r="I8">
        <v>1425</v>
      </c>
    </row>
    <row r="9" spans="1:9" x14ac:dyDescent="0.4">
      <c r="A9" t="s">
        <v>75</v>
      </c>
      <c r="D9">
        <v>3674</v>
      </c>
      <c r="E9">
        <v>299</v>
      </c>
      <c r="F9">
        <v>455</v>
      </c>
      <c r="G9">
        <v>643</v>
      </c>
      <c r="H9">
        <v>572</v>
      </c>
      <c r="I9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B24" sqref="B24"/>
    </sheetView>
  </sheetViews>
  <sheetFormatPr defaultRowHeight="13.9" x14ac:dyDescent="0.4"/>
  <sheetData>
    <row r="3" spans="2:3" x14ac:dyDescent="0.4">
      <c r="B3" t="s">
        <v>58</v>
      </c>
    </row>
    <row r="4" spans="2:3" x14ac:dyDescent="0.4">
      <c r="B4" t="s">
        <v>24</v>
      </c>
    </row>
    <row r="5" spans="2:3" x14ac:dyDescent="0.4">
      <c r="C5" t="s">
        <v>59</v>
      </c>
    </row>
    <row r="6" spans="2:3" x14ac:dyDescent="0.4">
      <c r="B6">
        <v>2014</v>
      </c>
      <c r="C6">
        <v>1213.7</v>
      </c>
    </row>
    <row r="7" spans="2:3" x14ac:dyDescent="0.4">
      <c r="B7">
        <v>2015</v>
      </c>
      <c r="C7">
        <v>1297.99</v>
      </c>
    </row>
    <row r="8" spans="2:3" x14ac:dyDescent="0.4">
      <c r="B8">
        <v>2016</v>
      </c>
      <c r="C8">
        <v>1317.46</v>
      </c>
    </row>
    <row r="9" spans="2:3" x14ac:dyDescent="0.4">
      <c r="B9">
        <v>2017</v>
      </c>
      <c r="C9">
        <v>1218.27</v>
      </c>
    </row>
    <row r="10" spans="2:3" x14ac:dyDescent="0.4">
      <c r="B10">
        <v>2018</v>
      </c>
      <c r="C10">
        <v>1089.79</v>
      </c>
    </row>
    <row r="11" spans="2:3" x14ac:dyDescent="0.4">
      <c r="B11">
        <v>2019</v>
      </c>
      <c r="C11">
        <v>961.69</v>
      </c>
    </row>
    <row r="12" spans="2:3" x14ac:dyDescent="0.4">
      <c r="B12">
        <v>2020</v>
      </c>
      <c r="C12">
        <v>853</v>
      </c>
    </row>
    <row r="17" spans="2:4" x14ac:dyDescent="0.4">
      <c r="B17" t="s">
        <v>60</v>
      </c>
    </row>
    <row r="18" spans="2:4" x14ac:dyDescent="0.4">
      <c r="B18" t="s">
        <v>61</v>
      </c>
    </row>
    <row r="19" spans="2:4" x14ac:dyDescent="0.4">
      <c r="B19">
        <v>2013</v>
      </c>
      <c r="C19" t="s">
        <v>62</v>
      </c>
      <c r="D19">
        <v>40</v>
      </c>
    </row>
    <row r="20" spans="2:4" x14ac:dyDescent="0.4">
      <c r="B20">
        <v>2014</v>
      </c>
      <c r="C20" t="s">
        <v>63</v>
      </c>
      <c r="D20">
        <v>30</v>
      </c>
    </row>
    <row r="21" spans="2:4" x14ac:dyDescent="0.4">
      <c r="B21" t="s">
        <v>64</v>
      </c>
      <c r="C21" t="s">
        <v>65</v>
      </c>
      <c r="D21">
        <v>20</v>
      </c>
    </row>
    <row r="22" spans="2:4" x14ac:dyDescent="0.4">
      <c r="B22" t="s">
        <v>66</v>
      </c>
      <c r="C22" t="s">
        <v>67</v>
      </c>
      <c r="D22">
        <v>10</v>
      </c>
    </row>
    <row r="23" spans="2:4" x14ac:dyDescent="0.4">
      <c r="B23" t="s">
        <v>68</v>
      </c>
      <c r="C23" t="s">
        <v>69</v>
      </c>
      <c r="D23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D13" sqref="D13"/>
    </sheetView>
  </sheetViews>
  <sheetFormatPr defaultRowHeight="13.9" x14ac:dyDescent="0.4"/>
  <sheetData>
    <row r="2" spans="2:4" x14ac:dyDescent="0.4">
      <c r="B2" t="s">
        <v>77</v>
      </c>
    </row>
    <row r="4" spans="2:4" x14ac:dyDescent="0.4">
      <c r="B4" t="s">
        <v>78</v>
      </c>
      <c r="C4" t="s">
        <v>79</v>
      </c>
      <c r="D4" t="s">
        <v>80</v>
      </c>
    </row>
    <row r="5" spans="2:4" x14ac:dyDescent="0.4">
      <c r="B5" t="s">
        <v>91</v>
      </c>
      <c r="C5" t="s">
        <v>88</v>
      </c>
      <c r="D5" t="s">
        <v>92</v>
      </c>
    </row>
    <row r="6" spans="2:4" x14ac:dyDescent="0.4">
      <c r="B6" t="s">
        <v>81</v>
      </c>
      <c r="C6" t="s">
        <v>89</v>
      </c>
      <c r="D6" t="s">
        <v>93</v>
      </c>
    </row>
    <row r="7" spans="2:4" x14ac:dyDescent="0.4">
      <c r="B7" t="s">
        <v>82</v>
      </c>
      <c r="C7" t="s">
        <v>90</v>
      </c>
      <c r="D7" t="s">
        <v>94</v>
      </c>
    </row>
    <row r="8" spans="2:4" x14ac:dyDescent="0.4">
      <c r="B8" t="s">
        <v>83</v>
      </c>
      <c r="C8" t="s">
        <v>90</v>
      </c>
      <c r="D8" t="s">
        <v>95</v>
      </c>
    </row>
    <row r="9" spans="2:4" x14ac:dyDescent="0.4">
      <c r="B9" t="s">
        <v>84</v>
      </c>
      <c r="C9" t="s">
        <v>90</v>
      </c>
      <c r="D9" t="s">
        <v>96</v>
      </c>
    </row>
    <row r="10" spans="2:4" x14ac:dyDescent="0.4">
      <c r="B10" t="s">
        <v>85</v>
      </c>
      <c r="C10" t="s">
        <v>90</v>
      </c>
      <c r="D10" t="s">
        <v>97</v>
      </c>
    </row>
    <row r="11" spans="2:4" x14ac:dyDescent="0.4">
      <c r="B11" t="s">
        <v>86</v>
      </c>
      <c r="C11" t="s">
        <v>87</v>
      </c>
      <c r="D1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8"/>
  <sheetViews>
    <sheetView tabSelected="1" topLeftCell="A33" workbookViewId="0">
      <selection activeCell="B49" sqref="B49"/>
    </sheetView>
  </sheetViews>
  <sheetFormatPr defaultRowHeight="13.9" x14ac:dyDescent="0.4"/>
  <sheetData>
    <row r="5" spans="2:7" x14ac:dyDescent="0.4"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</row>
    <row r="6" spans="2:7" x14ac:dyDescent="0.4">
      <c r="B6" s="2" t="s">
        <v>105</v>
      </c>
      <c r="C6">
        <v>25974</v>
      </c>
      <c r="D6">
        <v>23821</v>
      </c>
      <c r="E6">
        <v>21966</v>
      </c>
      <c r="F6">
        <v>20167</v>
      </c>
      <c r="G6">
        <v>18311</v>
      </c>
    </row>
    <row r="7" spans="2:7" x14ac:dyDescent="0.4">
      <c r="B7" t="s">
        <v>106</v>
      </c>
      <c r="C7">
        <v>14620</v>
      </c>
      <c r="D7">
        <v>13455</v>
      </c>
      <c r="E7">
        <v>12459</v>
      </c>
      <c r="F7">
        <v>11421</v>
      </c>
      <c r="G7">
        <v>10411</v>
      </c>
    </row>
    <row r="8" spans="2:7" x14ac:dyDescent="0.4">
      <c r="B8" t="s">
        <v>107</v>
      </c>
      <c r="C8">
        <v>4502</v>
      </c>
      <c r="D8">
        <v>4218</v>
      </c>
      <c r="E8">
        <v>3956</v>
      </c>
      <c r="F8">
        <v>3732</v>
      </c>
      <c r="G8">
        <v>3435</v>
      </c>
    </row>
    <row r="9" spans="2:7" x14ac:dyDescent="0.4">
      <c r="B9" t="s">
        <v>108</v>
      </c>
      <c r="C9">
        <v>2107</v>
      </c>
      <c r="D9">
        <v>1889</v>
      </c>
      <c r="E9">
        <v>1740</v>
      </c>
      <c r="F9">
        <v>1588</v>
      </c>
      <c r="G9">
        <v>1423</v>
      </c>
    </row>
    <row r="10" spans="2:7" x14ac:dyDescent="0.4">
      <c r="B10" t="s">
        <v>109</v>
      </c>
      <c r="C10">
        <v>4744</v>
      </c>
      <c r="D10">
        <v>4259</v>
      </c>
      <c r="E10">
        <v>3812</v>
      </c>
      <c r="F10">
        <v>3427</v>
      </c>
      <c r="G10">
        <v>3042</v>
      </c>
    </row>
    <row r="11" spans="2:7" x14ac:dyDescent="0.4">
      <c r="B11" s="2" t="s">
        <v>110</v>
      </c>
      <c r="C11">
        <v>18322</v>
      </c>
      <c r="D11">
        <v>17111</v>
      </c>
      <c r="E11">
        <v>15712</v>
      </c>
      <c r="F11">
        <v>14491</v>
      </c>
      <c r="G11">
        <v>13220</v>
      </c>
    </row>
    <row r="12" spans="2:7" x14ac:dyDescent="0.4">
      <c r="B12" t="s">
        <v>111</v>
      </c>
      <c r="C12">
        <v>5374</v>
      </c>
      <c r="D12">
        <v>5151</v>
      </c>
      <c r="E12">
        <v>4814</v>
      </c>
      <c r="F12">
        <v>4494</v>
      </c>
      <c r="G12">
        <v>4127</v>
      </c>
    </row>
    <row r="13" spans="2:7" x14ac:dyDescent="0.4">
      <c r="B13" t="s">
        <v>112</v>
      </c>
      <c r="C13">
        <v>1238</v>
      </c>
      <c r="D13">
        <v>1203</v>
      </c>
      <c r="E13">
        <v>1164</v>
      </c>
      <c r="F13">
        <v>1099</v>
      </c>
      <c r="G13">
        <v>1027</v>
      </c>
    </row>
    <row r="14" spans="2:7" x14ac:dyDescent="0.4">
      <c r="B14" t="s">
        <v>113</v>
      </c>
      <c r="C14">
        <v>4107</v>
      </c>
      <c r="D14">
        <v>3746</v>
      </c>
      <c r="E14">
        <v>3419</v>
      </c>
      <c r="F14">
        <v>3201</v>
      </c>
      <c r="G14">
        <v>2999</v>
      </c>
    </row>
    <row r="15" spans="2:7" x14ac:dyDescent="0.4">
      <c r="B15" t="s">
        <v>114</v>
      </c>
      <c r="C15">
        <v>1121</v>
      </c>
      <c r="D15">
        <v>1044</v>
      </c>
      <c r="E15">
        <v>951</v>
      </c>
      <c r="F15">
        <v>890</v>
      </c>
      <c r="G15">
        <v>806</v>
      </c>
    </row>
    <row r="16" spans="2:7" x14ac:dyDescent="0.4">
      <c r="B16" t="s">
        <v>115</v>
      </c>
      <c r="C16">
        <v>2499</v>
      </c>
      <c r="D16">
        <v>2338</v>
      </c>
      <c r="E16">
        <v>2087</v>
      </c>
      <c r="F16">
        <v>1869</v>
      </c>
      <c r="G16">
        <v>1627</v>
      </c>
    </row>
    <row r="17" spans="2:12" x14ac:dyDescent="0.4">
      <c r="B17" t="s">
        <v>116</v>
      </c>
      <c r="C17">
        <v>2086</v>
      </c>
      <c r="D17">
        <v>1915</v>
      </c>
      <c r="E17">
        <v>1723</v>
      </c>
      <c r="F17">
        <v>1536</v>
      </c>
      <c r="G17">
        <v>1398</v>
      </c>
    </row>
    <row r="18" spans="2:12" x14ac:dyDescent="0.4">
      <c r="B18" t="s">
        <v>117</v>
      </c>
      <c r="C18">
        <v>1451</v>
      </c>
      <c r="D18">
        <v>1307</v>
      </c>
      <c r="E18">
        <v>1165</v>
      </c>
      <c r="F18">
        <v>1045</v>
      </c>
      <c r="G18">
        <v>912</v>
      </c>
    </row>
    <row r="19" spans="2:12" x14ac:dyDescent="0.4">
      <c r="B19" t="s">
        <v>118</v>
      </c>
      <c r="C19">
        <v>447</v>
      </c>
      <c r="D19">
        <v>406</v>
      </c>
      <c r="E19">
        <v>389</v>
      </c>
      <c r="F19">
        <v>358</v>
      </c>
      <c r="G19">
        <v>325</v>
      </c>
    </row>
    <row r="23" spans="2:12" x14ac:dyDescent="0.4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119</v>
      </c>
      <c r="I23" t="s">
        <v>120</v>
      </c>
      <c r="J23" t="s">
        <v>121</v>
      </c>
      <c r="K23" t="s">
        <v>122</v>
      </c>
      <c r="L23" t="s">
        <v>123</v>
      </c>
    </row>
    <row r="24" spans="2:12" x14ac:dyDescent="0.4">
      <c r="B24" t="s">
        <v>124</v>
      </c>
      <c r="C24">
        <v>1175248.82</v>
      </c>
      <c r="D24">
        <v>1264395.25</v>
      </c>
      <c r="E24">
        <v>1292371.73</v>
      </c>
      <c r="F24">
        <v>1355559.65</v>
      </c>
      <c r="G24">
        <v>1336287.6000000001</v>
      </c>
      <c r="H24">
        <v>1167238</v>
      </c>
      <c r="I24">
        <v>1035518.88</v>
      </c>
      <c r="J24">
        <v>844056.9</v>
      </c>
      <c r="K24">
        <v>754189.4</v>
      </c>
      <c r="L24">
        <v>632260.99</v>
      </c>
    </row>
    <row r="25" spans="2:12" x14ac:dyDescent="0.4">
      <c r="B25" t="s">
        <v>125</v>
      </c>
      <c r="C25">
        <v>652234.26</v>
      </c>
      <c r="D25">
        <v>660662.06000000006</v>
      </c>
      <c r="E25">
        <v>669297.1</v>
      </c>
      <c r="F25">
        <v>689041.18</v>
      </c>
      <c r="G25">
        <v>673163.29</v>
      </c>
      <c r="H25">
        <v>614991</v>
      </c>
      <c r="I25">
        <v>574909.86</v>
      </c>
      <c r="J25">
        <v>480772.89</v>
      </c>
      <c r="K25">
        <v>431463.18</v>
      </c>
      <c r="L25">
        <v>364354.38</v>
      </c>
    </row>
    <row r="26" spans="2:12" x14ac:dyDescent="0.4">
      <c r="B26" s="2" t="s">
        <v>126</v>
      </c>
      <c r="D26">
        <v>521310.22</v>
      </c>
      <c r="E26">
        <v>511569.52</v>
      </c>
      <c r="F26">
        <v>515096.45</v>
      </c>
      <c r="G26">
        <v>486347.33</v>
      </c>
      <c r="H26">
        <v>428964.05</v>
      </c>
      <c r="I26">
        <v>387705.98</v>
      </c>
      <c r="J26">
        <v>314760.12</v>
      </c>
      <c r="K26">
        <v>251328.78</v>
      </c>
      <c r="L26">
        <v>222891.8</v>
      </c>
    </row>
    <row r="27" spans="2:12" x14ac:dyDescent="0.4">
      <c r="B27" t="s">
        <v>127</v>
      </c>
      <c r="C27">
        <v>286336.03000000003</v>
      </c>
      <c r="D27">
        <v>312119.03000000003</v>
      </c>
      <c r="E27">
        <v>350973.05</v>
      </c>
      <c r="F27">
        <v>355068.39</v>
      </c>
      <c r="G27">
        <v>349895.79</v>
      </c>
      <c r="H27">
        <v>335504</v>
      </c>
      <c r="I27">
        <v>329073.26</v>
      </c>
      <c r="J27">
        <v>278564.53999999998</v>
      </c>
      <c r="K27">
        <v>302116.53000000003</v>
      </c>
      <c r="L27">
        <v>260306.98</v>
      </c>
    </row>
    <row r="28" spans="2:12" x14ac:dyDescent="0.4">
      <c r="B28" t="s">
        <v>128</v>
      </c>
      <c r="C28">
        <v>155111.82</v>
      </c>
      <c r="D28">
        <v>171471.26</v>
      </c>
      <c r="E28">
        <v>179737.82</v>
      </c>
      <c r="F28">
        <v>192545.05</v>
      </c>
      <c r="G28">
        <v>193328.47</v>
      </c>
      <c r="H28">
        <v>195103</v>
      </c>
      <c r="I28">
        <v>197452.24</v>
      </c>
      <c r="J28">
        <v>174603.86</v>
      </c>
      <c r="K28">
        <v>184209.52</v>
      </c>
      <c r="L28">
        <v>159404.62</v>
      </c>
    </row>
    <row r="29" spans="2:12" x14ac:dyDescent="0.4">
      <c r="B29" s="2" t="s">
        <v>129</v>
      </c>
      <c r="D29">
        <v>77185.19</v>
      </c>
      <c r="E29">
        <v>73777.36</v>
      </c>
      <c r="F29">
        <v>80868.259999999995</v>
      </c>
      <c r="G29">
        <v>78740.62</v>
      </c>
      <c r="H29">
        <v>79043.199999999997</v>
      </c>
      <c r="I29">
        <v>74319.05</v>
      </c>
      <c r="J29">
        <v>63443.1</v>
      </c>
      <c r="K29">
        <v>59628.71</v>
      </c>
      <c r="L29">
        <v>54334.1</v>
      </c>
    </row>
    <row r="30" spans="2:12" x14ac:dyDescent="0.4">
      <c r="B30" t="s">
        <v>130</v>
      </c>
      <c r="F30">
        <v>65374.97</v>
      </c>
      <c r="G30">
        <v>61754.86</v>
      </c>
      <c r="H30">
        <v>55195.98</v>
      </c>
      <c r="I30">
        <v>48393.06</v>
      </c>
      <c r="J30">
        <v>38965.22</v>
      </c>
      <c r="K30">
        <v>35353.910000000003</v>
      </c>
      <c r="L30">
        <v>28073.98</v>
      </c>
    </row>
    <row r="31" spans="2:12" x14ac:dyDescent="0.4">
      <c r="B31" t="s">
        <v>131</v>
      </c>
      <c r="F31">
        <v>33391.65</v>
      </c>
      <c r="G31">
        <v>31405.89</v>
      </c>
      <c r="H31">
        <v>29493.73</v>
      </c>
      <c r="I31">
        <v>26465.14</v>
      </c>
      <c r="J31">
        <v>21507.18</v>
      </c>
      <c r="K31">
        <v>19378.88</v>
      </c>
      <c r="L31">
        <v>15334.11</v>
      </c>
    </row>
    <row r="32" spans="2:12" x14ac:dyDescent="0.4">
      <c r="B32" t="s">
        <v>132</v>
      </c>
      <c r="F32">
        <v>22079.17</v>
      </c>
      <c r="G32">
        <v>20039.419999999998</v>
      </c>
      <c r="H32">
        <v>19147.45</v>
      </c>
      <c r="I32">
        <v>16947.740000000002</v>
      </c>
      <c r="J32">
        <v>13527.53</v>
      </c>
      <c r="K32">
        <v>11500.24</v>
      </c>
      <c r="L32">
        <v>9295.26</v>
      </c>
    </row>
    <row r="37" spans="1:12" x14ac:dyDescent="0.4">
      <c r="B37" t="s">
        <v>99</v>
      </c>
      <c r="C37" t="s">
        <v>100</v>
      </c>
      <c r="D37" t="s">
        <v>101</v>
      </c>
      <c r="E37" t="s">
        <v>102</v>
      </c>
      <c r="F37" t="s">
        <v>103</v>
      </c>
      <c r="G37" t="s">
        <v>104</v>
      </c>
      <c r="H37" t="s">
        <v>119</v>
      </c>
      <c r="I37" t="s">
        <v>120</v>
      </c>
      <c r="J37" t="s">
        <v>121</v>
      </c>
      <c r="K37" t="s">
        <v>122</v>
      </c>
      <c r="L37" t="s">
        <v>123</v>
      </c>
    </row>
    <row r="38" spans="1:12" x14ac:dyDescent="0.4">
      <c r="A38" t="s">
        <v>144</v>
      </c>
      <c r="B38" s="2" t="s">
        <v>133</v>
      </c>
      <c r="C38">
        <v>77198</v>
      </c>
      <c r="D38">
        <v>73125</v>
      </c>
      <c r="E38">
        <v>68826</v>
      </c>
      <c r="F38">
        <v>64875</v>
      </c>
      <c r="G38">
        <v>61758</v>
      </c>
      <c r="H38">
        <v>56400</v>
      </c>
      <c r="I38">
        <v>51310</v>
      </c>
      <c r="J38">
        <v>45730</v>
      </c>
      <c r="K38">
        <v>38400</v>
      </c>
      <c r="L38">
        <v>29800</v>
      </c>
    </row>
    <row r="39" spans="1:12" x14ac:dyDescent="0.4">
      <c r="B39" t="s">
        <v>134</v>
      </c>
      <c r="D39">
        <v>4227.57</v>
      </c>
      <c r="E39">
        <v>3101.4</v>
      </c>
      <c r="F39">
        <v>2059.5500000000002</v>
      </c>
      <c r="G39">
        <v>1843.65</v>
      </c>
      <c r="H39">
        <v>1341.21</v>
      </c>
      <c r="I39">
        <v>774.85</v>
      </c>
      <c r="J39">
        <v>865.6</v>
      </c>
      <c r="K39">
        <v>1681.8</v>
      </c>
      <c r="L39">
        <v>1682.6</v>
      </c>
    </row>
    <row r="40" spans="1:12" x14ac:dyDescent="0.4">
      <c r="B40" t="s">
        <v>135</v>
      </c>
      <c r="D40">
        <v>482.39</v>
      </c>
      <c r="E40">
        <v>422.9</v>
      </c>
      <c r="F40">
        <v>334.89</v>
      </c>
      <c r="G40">
        <v>320.16000000000003</v>
      </c>
      <c r="H40">
        <v>268.07</v>
      </c>
      <c r="I40">
        <v>229.56</v>
      </c>
      <c r="J40">
        <v>190.8</v>
      </c>
      <c r="K40">
        <v>323.2</v>
      </c>
      <c r="L40">
        <v>287.8</v>
      </c>
    </row>
    <row r="41" spans="1:12" x14ac:dyDescent="0.4">
      <c r="B41" t="s">
        <v>136</v>
      </c>
      <c r="D41">
        <v>23599758.399999999</v>
      </c>
      <c r="E41">
        <v>21229622.399999999</v>
      </c>
      <c r="F41">
        <v>18991864.899999999</v>
      </c>
      <c r="G41">
        <v>15004076.300000001</v>
      </c>
      <c r="H41">
        <v>12274681.699999999</v>
      </c>
      <c r="I41">
        <v>8658229.8000000007</v>
      </c>
      <c r="J41">
        <v>6000806</v>
      </c>
      <c r="K41">
        <v>3360173.2</v>
      </c>
      <c r="L41">
        <v>1608637</v>
      </c>
    </row>
    <row r="42" spans="1:12" x14ac:dyDescent="0.4">
      <c r="B42" t="s">
        <v>137</v>
      </c>
      <c r="D42">
        <v>28229.8</v>
      </c>
      <c r="E42">
        <v>24698.27</v>
      </c>
      <c r="F42">
        <v>33198.800000000003</v>
      </c>
      <c r="G42">
        <v>24668.47</v>
      </c>
      <c r="H42">
        <v>33053</v>
      </c>
      <c r="I42">
        <v>33043.99</v>
      </c>
      <c r="J42">
        <v>27763.69</v>
      </c>
      <c r="K42">
        <v>23244.6</v>
      </c>
      <c r="L42">
        <v>18127.3</v>
      </c>
    </row>
    <row r="43" spans="1:12" x14ac:dyDescent="0.4">
      <c r="B43" t="s">
        <v>138</v>
      </c>
      <c r="D43">
        <v>6640291</v>
      </c>
      <c r="E43">
        <v>5392116</v>
      </c>
      <c r="F43">
        <v>4118663</v>
      </c>
      <c r="G43">
        <v>3406824</v>
      </c>
      <c r="H43">
        <v>1899792</v>
      </c>
      <c r="I43">
        <v>1389529</v>
      </c>
      <c r="J43">
        <v>1098956.82</v>
      </c>
      <c r="K43">
        <v>866367.2</v>
      </c>
      <c r="L43">
        <v>640287</v>
      </c>
    </row>
    <row r="44" spans="1:12" x14ac:dyDescent="0.4">
      <c r="B44" t="s">
        <v>139</v>
      </c>
      <c r="C44">
        <v>77878.3</v>
      </c>
      <c r="D44">
        <v>71276.899999999994</v>
      </c>
      <c r="E44">
        <v>57709.4</v>
      </c>
      <c r="F44">
        <v>40546.1</v>
      </c>
      <c r="G44">
        <v>35945.300000000003</v>
      </c>
      <c r="H44">
        <v>32108.400000000001</v>
      </c>
      <c r="I44">
        <v>23239.4</v>
      </c>
      <c r="J44">
        <v>18781.099999999999</v>
      </c>
      <c r="K44">
        <v>13835.7</v>
      </c>
      <c r="L44">
        <v>10890.4</v>
      </c>
    </row>
    <row r="45" spans="1:12" x14ac:dyDescent="0.4">
      <c r="B45" t="s">
        <v>140</v>
      </c>
      <c r="D45">
        <v>306.33</v>
      </c>
      <c r="E45">
        <v>331.62</v>
      </c>
      <c r="F45">
        <v>441.64</v>
      </c>
      <c r="G45">
        <v>485.1</v>
      </c>
      <c r="H45">
        <v>569.79999999999995</v>
      </c>
      <c r="I45">
        <v>550.70000000000005</v>
      </c>
      <c r="J45">
        <v>590.1</v>
      </c>
      <c r="K45">
        <v>754.4</v>
      </c>
      <c r="L45">
        <v>1227.8</v>
      </c>
    </row>
    <row r="46" spans="1:12" x14ac:dyDescent="0.4">
      <c r="B46" t="s">
        <v>141</v>
      </c>
      <c r="D46">
        <v>29720.65</v>
      </c>
      <c r="E46">
        <v>25946.57</v>
      </c>
      <c r="F46">
        <v>20048.34</v>
      </c>
      <c r="G46">
        <v>18890.900000000001</v>
      </c>
      <c r="H46">
        <v>17518.3</v>
      </c>
      <c r="I46">
        <v>15000.1</v>
      </c>
      <c r="J46">
        <v>12629.1</v>
      </c>
      <c r="K46">
        <v>10397.799999999999</v>
      </c>
      <c r="L46">
        <v>8287.9</v>
      </c>
    </row>
    <row r="47" spans="1:12" x14ac:dyDescent="0.4">
      <c r="B47" t="s">
        <v>142</v>
      </c>
      <c r="D47">
        <v>22266.62</v>
      </c>
      <c r="E47">
        <v>19547.16</v>
      </c>
      <c r="F47">
        <v>15174.63</v>
      </c>
      <c r="G47">
        <v>14153.61</v>
      </c>
      <c r="H47">
        <v>13442.4</v>
      </c>
      <c r="I47">
        <v>11691.4</v>
      </c>
      <c r="J47">
        <v>9963.5</v>
      </c>
    </row>
    <row r="48" spans="1:12" x14ac:dyDescent="0.4">
      <c r="B48" t="s">
        <v>143</v>
      </c>
      <c r="D48">
        <v>7454.03</v>
      </c>
      <c r="E48">
        <v>6398.37</v>
      </c>
      <c r="F48">
        <v>4873.71</v>
      </c>
      <c r="G48">
        <v>4737.2700000000004</v>
      </c>
      <c r="H48">
        <v>4075.9</v>
      </c>
      <c r="I48">
        <v>3308.8</v>
      </c>
      <c r="J48">
        <v>2475.6999999999998</v>
      </c>
    </row>
    <row r="50" spans="2:12" x14ac:dyDescent="0.4"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104</v>
      </c>
      <c r="H50" t="s">
        <v>119</v>
      </c>
      <c r="I50" t="s">
        <v>120</v>
      </c>
      <c r="J50" t="s">
        <v>121</v>
      </c>
      <c r="K50" t="s">
        <v>122</v>
      </c>
      <c r="L50" t="s">
        <v>123</v>
      </c>
    </row>
    <row r="51" spans="2:12" x14ac:dyDescent="0.4">
      <c r="B51" s="2" t="s">
        <v>150</v>
      </c>
      <c r="C51">
        <v>139008</v>
      </c>
      <c r="D51">
        <v>138271</v>
      </c>
      <c r="E51">
        <v>137462</v>
      </c>
      <c r="F51">
        <v>136782</v>
      </c>
      <c r="G51">
        <v>136072</v>
      </c>
      <c r="H51">
        <v>135404</v>
      </c>
      <c r="I51">
        <v>134735</v>
      </c>
      <c r="J51">
        <v>134091</v>
      </c>
      <c r="K51">
        <v>133450</v>
      </c>
      <c r="L51">
        <v>132802</v>
      </c>
    </row>
    <row r="52" spans="2:12" x14ac:dyDescent="0.4">
      <c r="C52">
        <f>C38/C51</f>
        <v>0.55534933241252304</v>
      </c>
      <c r="D52">
        <f t="shared" ref="D52:L52" si="0">D38/D51</f>
        <v>0.52885276015939708</v>
      </c>
      <c r="E52">
        <f t="shared" si="0"/>
        <v>0.50069110008584194</v>
      </c>
      <c r="F52">
        <f t="shared" si="0"/>
        <v>0.47429486335921395</v>
      </c>
      <c r="G52">
        <f t="shared" si="0"/>
        <v>0.45386266094420602</v>
      </c>
      <c r="H52">
        <f t="shared" si="0"/>
        <v>0.41653126938642876</v>
      </c>
      <c r="I52">
        <f t="shared" si="0"/>
        <v>0.38082161279548743</v>
      </c>
      <c r="J52">
        <f t="shared" si="0"/>
        <v>0.34103705692402919</v>
      </c>
      <c r="K52">
        <f t="shared" si="0"/>
        <v>0.28774822030723118</v>
      </c>
      <c r="L52">
        <f t="shared" si="0"/>
        <v>0.22439421093055828</v>
      </c>
    </row>
    <row r="53" spans="2:12" x14ac:dyDescent="0.4">
      <c r="B53" t="s">
        <v>99</v>
      </c>
      <c r="C53" t="s">
        <v>100</v>
      </c>
      <c r="D53" t="s">
        <v>101</v>
      </c>
      <c r="E53" t="s">
        <v>102</v>
      </c>
      <c r="F53" t="s">
        <v>103</v>
      </c>
      <c r="G53" t="s">
        <v>104</v>
      </c>
      <c r="H53" t="s">
        <v>119</v>
      </c>
      <c r="I53" t="s">
        <v>120</v>
      </c>
      <c r="J53" t="s">
        <v>121</v>
      </c>
      <c r="K53" t="s">
        <v>122</v>
      </c>
      <c r="L53" t="s">
        <v>123</v>
      </c>
    </row>
    <row r="54" spans="2:12" x14ac:dyDescent="0.4">
      <c r="B54" t="s">
        <v>145</v>
      </c>
      <c r="C54">
        <v>116.53</v>
      </c>
      <c r="D54">
        <v>110.55</v>
      </c>
      <c r="E54">
        <v>109.3</v>
      </c>
      <c r="F54">
        <v>112.26</v>
      </c>
      <c r="G54">
        <v>109.95</v>
      </c>
      <c r="H54">
        <v>103.1</v>
      </c>
      <c r="I54">
        <v>94.81</v>
      </c>
      <c r="J54">
        <v>86.41</v>
      </c>
      <c r="K54">
        <v>79.89</v>
      </c>
      <c r="L54">
        <v>74.290000000000006</v>
      </c>
    </row>
    <row r="55" spans="2:12" x14ac:dyDescent="0.4">
      <c r="B55" t="s">
        <v>146</v>
      </c>
      <c r="C55">
        <v>102.5</v>
      </c>
      <c r="D55">
        <v>95.6</v>
      </c>
      <c r="E55">
        <v>92.49</v>
      </c>
      <c r="F55">
        <v>94.03</v>
      </c>
      <c r="G55">
        <v>90.33</v>
      </c>
      <c r="H55">
        <v>82.5</v>
      </c>
      <c r="I55">
        <v>73.55</v>
      </c>
      <c r="J55">
        <v>64.36</v>
      </c>
      <c r="K55">
        <v>56.27</v>
      </c>
      <c r="L55">
        <v>48.53</v>
      </c>
    </row>
    <row r="56" spans="2:12" x14ac:dyDescent="0.4">
      <c r="B56" t="s">
        <v>147</v>
      </c>
      <c r="D56">
        <v>10.06</v>
      </c>
      <c r="E56">
        <v>12.35</v>
      </c>
      <c r="F56">
        <v>15.04</v>
      </c>
      <c r="G56">
        <v>16.41</v>
      </c>
      <c r="H56">
        <v>17.399999999999999</v>
      </c>
      <c r="I56">
        <v>18.41</v>
      </c>
      <c r="J56">
        <v>19.45</v>
      </c>
      <c r="K56">
        <v>20.399999999999999</v>
      </c>
      <c r="L56">
        <v>20.98</v>
      </c>
    </row>
    <row r="57" spans="2:12" x14ac:dyDescent="0.4">
      <c r="B57" t="s">
        <v>148</v>
      </c>
      <c r="D57">
        <v>96.7</v>
      </c>
      <c r="E57">
        <v>94.8</v>
      </c>
      <c r="F57">
        <v>93.5</v>
      </c>
      <c r="G57">
        <v>91</v>
      </c>
      <c r="H57">
        <v>87.9</v>
      </c>
      <c r="I57">
        <v>84</v>
      </c>
      <c r="J57">
        <v>80.099999999999994</v>
      </c>
    </row>
    <row r="58" spans="2:12" x14ac:dyDescent="0.4">
      <c r="B58" s="2" t="s">
        <v>149</v>
      </c>
      <c r="D58">
        <v>53.2</v>
      </c>
      <c r="E58">
        <v>50.3</v>
      </c>
      <c r="F58">
        <v>47.9</v>
      </c>
      <c r="G58">
        <v>45.8</v>
      </c>
      <c r="H58">
        <v>42.1</v>
      </c>
      <c r="I58">
        <v>38.299999999999997</v>
      </c>
      <c r="J58">
        <v>34.299999999999997</v>
      </c>
      <c r="K58">
        <v>28.9</v>
      </c>
      <c r="L58">
        <v>22.6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行业市场规模</vt:lpstr>
      <vt:lpstr>渗透率</vt:lpstr>
      <vt:lpstr>搜索指数</vt:lpstr>
      <vt:lpstr>专利</vt:lpstr>
      <vt:lpstr>价格</vt:lpstr>
      <vt:lpstr>政策</vt:lpstr>
      <vt:lpstr>社会环境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Robot.Li</cp:lastModifiedBy>
  <dcterms:created xsi:type="dcterms:W3CDTF">2018-11-15T02:47:38Z</dcterms:created>
  <dcterms:modified xsi:type="dcterms:W3CDTF">2018-11-30T06:16:46Z</dcterms:modified>
</cp:coreProperties>
</file>