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ytongrammarschool-my.sharepoint.com/personal/18rmitcham_colytongrammar_com/Documents/A-Levels/Other/Buzzer System/"/>
    </mc:Choice>
  </mc:AlternateContent>
  <xr:revisionPtr revIDLastSave="41" documentId="8_{540CE541-DD81-4544-BFC3-1DC1AAF319E7}" xr6:coauthVersionLast="47" xr6:coauthVersionMax="47" xr10:uidLastSave="{5B94EA5B-9BFD-4112-9F8B-6709DBEA0D02}"/>
  <bookViews>
    <workbookView xWindow="-120" yWindow="-120" windowWidth="20730" windowHeight="11160" xr2:uid="{84CFF804-1E87-47D5-814C-F7C178BC36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E5" i="1"/>
  <c r="E2" i="1"/>
  <c r="F2" i="1"/>
  <c r="F4" i="1"/>
  <c r="F5" i="1"/>
  <c r="F6" i="1"/>
  <c r="H5" i="1"/>
  <c r="H3" i="1"/>
  <c r="E3" i="1"/>
  <c r="F3" i="1" s="1"/>
  <c r="F7" i="1" l="1"/>
</calcChain>
</file>

<file path=xl/sharedStrings.xml><?xml version="1.0" encoding="utf-8"?>
<sst xmlns="http://schemas.openxmlformats.org/spreadsheetml/2006/main" count="14" uniqueCount="13">
  <si>
    <t>Item</t>
  </si>
  <si>
    <t>Qty Required</t>
  </si>
  <si>
    <t>Total Cost</t>
  </si>
  <si>
    <t>Price per Pack</t>
  </si>
  <si>
    <t>Pack Size</t>
  </si>
  <si>
    <t>Packs Required</t>
  </si>
  <si>
    <t>Vendor</t>
  </si>
  <si>
    <t>Purchase Link</t>
  </si>
  <si>
    <t>The PiHut</t>
  </si>
  <si>
    <t>8mm Diffused Through-Hole NeoPixel LED</t>
  </si>
  <si>
    <t>12mm Momentary Push Button</t>
  </si>
  <si>
    <t>Amazon</t>
  </si>
  <si>
    <t>2x AAA Open Battery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</si>
</sst>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5" fillId="0" borderId="0" xfId="4"/>
    <xf numFmtId="0" fontId="4" fillId="0" borderId="0" xfId="0" applyFont="1"/>
    <xf numFmtId="164" fontId="4" fillId="0" borderId="0" xfId="0" applyNumberFormat="1" applyFont="1"/>
    <xf numFmtId="0" fontId="2" fillId="2" borderId="2" xfId="2"/>
    <xf numFmtId="164" fontId="3" fillId="2" borderId="1" xfId="3" applyNumberFormat="1"/>
  </cellXfs>
  <cellStyles count="5">
    <cellStyle name="Calculation" xfId="3" builtinId="22"/>
    <cellStyle name="Currency" xfId="1" builtinId="4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5EFC-2C7E-4C20-A40D-BB382D04D37F}">
  <dimension ref="A1:H9"/>
  <sheetViews>
    <sheetView tabSelected="1" zoomScale="90" workbookViewId="0">
      <selection activeCell="A4" sqref="A4"/>
    </sheetView>
  </sheetViews>
  <sheetFormatPr defaultRowHeight="15" x14ac:dyDescent="0.25"/>
  <cols>
    <col min="1" max="1" width="74.7109375" customWidth="1"/>
    <col min="2" max="2" width="13.85546875" customWidth="1"/>
    <col min="4" max="4" width="14.28515625" customWidth="1"/>
    <col min="5" max="5" width="17.140625" customWidth="1"/>
    <col min="6" max="6" width="12.28515625" customWidth="1"/>
    <col min="7" max="7" width="21" customWidth="1"/>
    <col min="8" max="8" width="100.140625" customWidth="1"/>
  </cols>
  <sheetData>
    <row r="1" spans="1:8" x14ac:dyDescent="0.25">
      <c r="A1" s="6" t="s">
        <v>0</v>
      </c>
      <c r="B1" s="6" t="s">
        <v>3</v>
      </c>
      <c r="C1" s="6" t="s">
        <v>4</v>
      </c>
      <c r="D1" s="6" t="s">
        <v>1</v>
      </c>
      <c r="E1" s="6" t="s">
        <v>5</v>
      </c>
      <c r="F1" s="6" t="s">
        <v>2</v>
      </c>
      <c r="G1" s="6" t="s">
        <v>6</v>
      </c>
      <c r="H1" s="6" t="s">
        <v>7</v>
      </c>
    </row>
    <row r="2" spans="1:8" x14ac:dyDescent="0.25">
      <c r="A2" s="4" t="s">
        <v>12</v>
      </c>
      <c r="B2" s="2">
        <v>1.5</v>
      </c>
      <c r="C2">
        <v>1</v>
      </c>
      <c r="D2">
        <v>16</v>
      </c>
      <c r="E2" s="4">
        <f t="shared" ref="E2:E6" si="0">ROUNDUP(D2/C2, 0)</f>
        <v>16</v>
      </c>
      <c r="F2" s="5">
        <f t="shared" ref="F2:F6" si="1">B2*E2</f>
        <v>24</v>
      </c>
      <c r="G2" t="s">
        <v>8</v>
      </c>
      <c r="H2" s="3" t="str">
        <f>HYPERLINK("https://thepihut.com/products/2-x-aaa-open-battery-holder-with-jst-ph-connector")</f>
        <v>https://thepihut.com/products/2-x-aaa-open-battery-holder-with-jst-ph-connector</v>
      </c>
    </row>
    <row r="3" spans="1:8" x14ac:dyDescent="0.25">
      <c r="A3" s="4" t="s">
        <v>9</v>
      </c>
      <c r="B3" s="1">
        <v>4.9000000000000004</v>
      </c>
      <c r="C3">
        <v>5</v>
      </c>
      <c r="D3">
        <v>16</v>
      </c>
      <c r="E3" s="4">
        <f t="shared" si="0"/>
        <v>4</v>
      </c>
      <c r="F3" s="5">
        <f t="shared" si="1"/>
        <v>19.600000000000001</v>
      </c>
      <c r="G3" t="s">
        <v>8</v>
      </c>
      <c r="H3" s="3" t="str">
        <f>HYPERLINK("https://thepihut.com/products/neopixel-diffused-8mm-through-hole-led-5-pack?variant=27739588177")</f>
        <v>https://thepihut.com/products/neopixel-diffused-8mm-through-hole-led-5-pack?variant=27739588177</v>
      </c>
    </row>
    <row r="4" spans="1:8" x14ac:dyDescent="0.25">
      <c r="A4" s="4"/>
      <c r="B4" s="1"/>
      <c r="E4" s="4"/>
      <c r="F4" s="5">
        <f t="shared" si="1"/>
        <v>0</v>
      </c>
      <c r="H4" s="3"/>
    </row>
    <row r="5" spans="1:8" x14ac:dyDescent="0.25">
      <c r="A5" s="4" t="s">
        <v>10</v>
      </c>
      <c r="B5" s="1">
        <v>6.99</v>
      </c>
      <c r="C5">
        <v>24</v>
      </c>
      <c r="D5">
        <v>20</v>
      </c>
      <c r="E5" s="4">
        <f t="shared" si="0"/>
        <v>1</v>
      </c>
      <c r="F5" s="5">
        <f t="shared" si="1"/>
        <v>6.99</v>
      </c>
      <c r="G5" t="s">
        <v>11</v>
      </c>
      <c r="H5" s="3" t="str">
        <f>HYPERLINK("https://shorturl.at/ALPX4")</f>
        <v>https://shorturl.at/ALPX4</v>
      </c>
    </row>
    <row r="6" spans="1:8" x14ac:dyDescent="0.25">
      <c r="A6" s="4"/>
      <c r="B6" s="1"/>
      <c r="E6" s="4"/>
      <c r="F6" s="5">
        <f t="shared" si="1"/>
        <v>0</v>
      </c>
      <c r="H6" s="3"/>
    </row>
    <row r="7" spans="1:8" x14ac:dyDescent="0.25">
      <c r="B7" s="1"/>
      <c r="F7" s="7">
        <f>SUM(F2:F6)</f>
        <v>50.59</v>
      </c>
    </row>
    <row r="9" spans="1:8" x14ac:dyDescent="0.25">
      <c r="B9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Mitcham</dc:creator>
  <cp:lastModifiedBy>Ryan Mitcham</cp:lastModifiedBy>
  <dcterms:created xsi:type="dcterms:W3CDTF">2023-12-12T17:00:15Z</dcterms:created>
  <dcterms:modified xsi:type="dcterms:W3CDTF">2023-12-13T11:19:30Z</dcterms:modified>
</cp:coreProperties>
</file>