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\Desktop\"/>
    </mc:Choice>
  </mc:AlternateContent>
  <xr:revisionPtr revIDLastSave="0" documentId="13_ncr:1_{097EF183-DA50-4B0C-BDB4-DFCC10BE8477}" xr6:coauthVersionLast="38" xr6:coauthVersionMax="38" xr10:uidLastSave="{00000000-0000-0000-0000-000000000000}"/>
  <bookViews>
    <workbookView xWindow="0" yWindow="0" windowWidth="18120" windowHeight="8850" firstSheet="3" activeTab="5" xr2:uid="{99F7B316-428F-44B0-B7A1-8AD14651D8C9}"/>
  </bookViews>
  <sheets>
    <sheet name="Sheet1" sheetId="1" r:id="rId1"/>
    <sheet name="Sheet2" sheetId="2" r:id="rId2"/>
    <sheet name="Sheet4" sheetId="4" r:id="rId3"/>
    <sheet name="Sheet4 (2)" sheetId="5" r:id="rId4"/>
    <sheet name="Sheet4 (3)" sheetId="6" r:id="rId5"/>
    <sheet name="Sheet4 (4)" sheetId="7" r:id="rId6"/>
    <sheet name="Sheet8" sheetId="8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7" l="1"/>
  <c r="C9" i="7"/>
  <c r="D9" i="6"/>
  <c r="C9" i="6"/>
  <c r="D9" i="5"/>
  <c r="C9" i="5"/>
  <c r="D9" i="4"/>
  <c r="C9" i="4"/>
  <c r="E8" i="2"/>
  <c r="K8" i="2"/>
  <c r="J8" i="2"/>
  <c r="D9" i="2"/>
  <c r="N7" i="1" l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<sst xmlns="http://schemas.openxmlformats.org/spreadsheetml/2006/main" count="63" uniqueCount="55">
  <si>
    <t>Equity Factor</t>
    <phoneticPr fontId="1"/>
  </si>
  <si>
    <t>Interest Rate Factor</t>
    <phoneticPr fontId="1"/>
  </si>
  <si>
    <t>Inflation Factor</t>
    <phoneticPr fontId="1"/>
  </si>
  <si>
    <t>Other Factors</t>
    <phoneticPr fontId="1"/>
  </si>
  <si>
    <t>2016Q1</t>
    <phoneticPr fontId="1"/>
  </si>
  <si>
    <t>2016Q2</t>
  </si>
  <si>
    <t>2016Q3</t>
  </si>
  <si>
    <t>2016Q4</t>
  </si>
  <si>
    <t>2017Q1</t>
    <phoneticPr fontId="1"/>
  </si>
  <si>
    <t>2017Q2</t>
  </si>
  <si>
    <t>2017Q3</t>
  </si>
  <si>
    <t>2017Q4</t>
  </si>
  <si>
    <t>2018Q1</t>
    <phoneticPr fontId="1"/>
  </si>
  <si>
    <t>2018Q2</t>
  </si>
  <si>
    <t>2018Q3</t>
  </si>
  <si>
    <t>EMEA/US</t>
  </si>
  <si>
    <t>APAC</t>
  </si>
  <si>
    <t>Traditional Asset Manager</t>
  </si>
  <si>
    <t>Pension Fund / Insurance</t>
  </si>
  <si>
    <t>Bank</t>
  </si>
  <si>
    <t>Private Bank</t>
  </si>
  <si>
    <t>Hedge Fund</t>
  </si>
  <si>
    <t>Others</t>
  </si>
  <si>
    <t>APAC</t>
    <phoneticPr fontId="1"/>
  </si>
  <si>
    <t>EUR 500m - 3Bn</t>
    <phoneticPr fontId="1"/>
  </si>
  <si>
    <t>EUR 3Bn-10Bn</t>
    <phoneticPr fontId="1"/>
  </si>
  <si>
    <t>EUR 10Bn-25Bn</t>
    <phoneticPr fontId="1"/>
  </si>
  <si>
    <t>&lt; EUR 500m</t>
    <phoneticPr fontId="1"/>
  </si>
  <si>
    <t>&gt; EUR 25Bn</t>
    <phoneticPr fontId="1"/>
  </si>
  <si>
    <t>AUM</t>
    <phoneticPr fontId="1"/>
  </si>
  <si>
    <t>Core Business</t>
    <phoneticPr fontId="1"/>
  </si>
  <si>
    <t>Anticipate evaluating risk premia in the next 18 months</t>
    <phoneticPr fontId="1"/>
  </si>
  <si>
    <t>Do not anticipate evaluating risk premia in the next 18 months</t>
    <phoneticPr fontId="1"/>
  </si>
  <si>
    <t>Have risk premia allocation</t>
    <phoneticPr fontId="1"/>
  </si>
  <si>
    <t>Currently evaluating risk premia, no existing risk premia allocation</t>
    <phoneticPr fontId="1"/>
  </si>
  <si>
    <t>Evaluated risk premia and decided not to implement</t>
    <phoneticPr fontId="1"/>
  </si>
  <si>
    <t>Invested into risk premia but eventually liquidated them</t>
    <phoneticPr fontId="1"/>
  </si>
  <si>
    <t>EMEA/US</t>
    <phoneticPr fontId="1"/>
  </si>
  <si>
    <t>Risk premia/dynamic strategies are outside the scope of our investment policy/mandates</t>
    <phoneticPr fontId="1"/>
  </si>
  <si>
    <t>Issues with implementation within traditional portfolios</t>
    <phoneticPr fontId="1"/>
  </si>
  <si>
    <t>Insufficient track record</t>
    <phoneticPr fontId="1"/>
  </si>
  <si>
    <t>Too complex to understand or explain to clients or other stakeholders</t>
    <phoneticPr fontId="1"/>
  </si>
  <si>
    <t>Confusing offering due to many providers</t>
  </si>
  <si>
    <t>Cost are too high(EMEA/US) / Otehrs(APAC)</t>
    <phoneticPr fontId="1"/>
  </si>
  <si>
    <t>Risk diversification</t>
    <phoneticPr fontId="1"/>
  </si>
  <si>
    <t>Replacing alternative exposure</t>
    <phoneticPr fontId="1"/>
  </si>
  <si>
    <t>Supplement strategic asset allocation</t>
    <phoneticPr fontId="1"/>
  </si>
  <si>
    <t>Core allocation</t>
    <phoneticPr fontId="1"/>
  </si>
  <si>
    <t>Tactical overlays</t>
    <phoneticPr fontId="1"/>
  </si>
  <si>
    <t>Diversified portfolio of Risk Premia</t>
    <phoneticPr fontId="1"/>
  </si>
  <si>
    <t>Momentum</t>
    <phoneticPr fontId="1"/>
  </si>
  <si>
    <t>Value</t>
    <phoneticPr fontId="1"/>
  </si>
  <si>
    <t>Defensive</t>
    <phoneticPr fontId="1"/>
  </si>
  <si>
    <t>Carry</t>
    <phoneticPr fontId="1"/>
  </si>
  <si>
    <t>Other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</si>
</sst>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Equity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Sheet1!$D$2:$N$2</c:f>
              <c:strCache>
                <c:ptCount val="11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</c:strCache>
            </c:strRef>
          </c:cat>
          <c:val>
            <c:numRef>
              <c:f>Sheet1!$D$3:$N$3</c:f>
              <c:numCache>
                <c:formatCode>0%</c:formatCode>
                <c:ptCount val="11"/>
                <c:pt idx="0">
                  <c:v>0.47</c:v>
                </c:pt>
                <c:pt idx="1">
                  <c:v>0.48</c:v>
                </c:pt>
                <c:pt idx="2">
                  <c:v>0.49</c:v>
                </c:pt>
                <c:pt idx="3">
                  <c:v>0.5</c:v>
                </c:pt>
                <c:pt idx="4">
                  <c:v>0.49</c:v>
                </c:pt>
                <c:pt idx="5">
                  <c:v>0.44</c:v>
                </c:pt>
                <c:pt idx="6">
                  <c:v>0.44</c:v>
                </c:pt>
                <c:pt idx="7">
                  <c:v>0.43</c:v>
                </c:pt>
                <c:pt idx="8">
                  <c:v>0.45</c:v>
                </c:pt>
                <c:pt idx="9">
                  <c:v>0.45</c:v>
                </c:pt>
                <c:pt idx="10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6-43A4-866F-49D2B7CBA7E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Interest Rate Factor</c:v>
                </c:pt>
              </c:strCache>
            </c:strRef>
          </c:tx>
          <c:spPr>
            <a:solidFill>
              <a:srgbClr val="99CC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Sheet1!$D$2:$N$2</c:f>
              <c:strCache>
                <c:ptCount val="11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</c:strCache>
            </c:strRef>
          </c:cat>
          <c:val>
            <c:numRef>
              <c:f>Sheet1!$D$4:$N$4</c:f>
              <c:numCache>
                <c:formatCode>0%</c:formatCode>
                <c:ptCount val="11"/>
                <c:pt idx="0">
                  <c:v>0.23</c:v>
                </c:pt>
                <c:pt idx="1">
                  <c:v>0.22</c:v>
                </c:pt>
                <c:pt idx="2">
                  <c:v>0.22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0.33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6-43A4-866F-49D2B7CBA7E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Inflation Factor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Sheet1!$D$2:$N$2</c:f>
              <c:strCache>
                <c:ptCount val="11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</c:strCache>
            </c:strRef>
          </c:cat>
          <c:val>
            <c:numRef>
              <c:f>Sheet1!$D$5:$N$5</c:f>
              <c:numCache>
                <c:formatCode>0%</c:formatCode>
                <c:ptCount val="11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0.09</c:v>
                </c:pt>
                <c:pt idx="4">
                  <c:v>0.08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6-43A4-866F-49D2B7CBA7E9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Other Factors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Sheet1!$D$2:$N$2</c:f>
              <c:strCache>
                <c:ptCount val="11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</c:strCache>
            </c:strRef>
          </c:cat>
          <c:val>
            <c:numRef>
              <c:f>Sheet1!$D$6:$N$6</c:f>
              <c:numCache>
                <c:formatCode>0%</c:formatCode>
                <c:ptCount val="11"/>
                <c:pt idx="0">
                  <c:v>0.19</c:v>
                </c:pt>
                <c:pt idx="1">
                  <c:v>0.19</c:v>
                </c:pt>
                <c:pt idx="2">
                  <c:v>0.18</c:v>
                </c:pt>
                <c:pt idx="3">
                  <c:v>0.16</c:v>
                </c:pt>
                <c:pt idx="4">
                  <c:v>0.13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E6-43A4-866F-49D2B7CBA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3854632"/>
        <c:axId val="303854960"/>
      </c:barChart>
      <c:catAx>
        <c:axId val="30385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54960"/>
        <c:crosses val="autoZero"/>
        <c:auto val="1"/>
        <c:lblAlgn val="ctr"/>
        <c:lblOffset val="100"/>
        <c:noMultiLvlLbl val="0"/>
      </c:catAx>
      <c:valAx>
        <c:axId val="30385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5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23213786157891"/>
          <c:y val="0.93460521008161246"/>
          <c:w val="0.75659262574833552"/>
          <c:h val="4.8242146700569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4250617283950622E-2"/>
          <c:y val="0.12970462962962964"/>
          <c:w val="0.8271780864197531"/>
          <c:h val="0.8271780864197531"/>
        </c:manualLayout>
      </c:layout>
      <c:pieChart>
        <c:varyColors val="1"/>
        <c:ser>
          <c:idx val="0"/>
          <c:order val="0"/>
          <c:tx>
            <c:strRef>
              <c:f>Sheet4!$C$2</c:f>
              <c:strCache>
                <c:ptCount val="1"/>
                <c:pt idx="0">
                  <c:v>EMEA/US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98-45D7-AF2E-BCF80D45CC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498-45D7-AF2E-BCF80D45CC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498-45D7-AF2E-BCF80D45CC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98-45D7-AF2E-BCF80D45CC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498-45D7-AF2E-BCF80D45CC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98-45D7-AF2E-BCF80D45CC32}"/>
              </c:ext>
            </c:extLst>
          </c:dPt>
          <c:dLbls>
            <c:dLbl>
              <c:idx val="0"/>
              <c:layout>
                <c:manualLayout>
                  <c:x val="-0.27424660493827163"/>
                  <c:y val="-0.132991666666666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498-45D7-AF2E-BCF80D45CC32}"/>
                </c:ext>
              </c:extLst>
            </c:dLbl>
            <c:dLbl>
              <c:idx val="1"/>
              <c:layout>
                <c:manualLayout>
                  <c:x val="0.19890493827160494"/>
                  <c:y val="-8.08506172839506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98-45D7-AF2E-BCF80D45CC32}"/>
                </c:ext>
              </c:extLst>
            </c:dLbl>
            <c:dLbl>
              <c:idx val="2"/>
              <c:layout>
                <c:manualLayout>
                  <c:x val="0.15528672839506172"/>
                  <c:y val="0.125547530864197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98-45D7-AF2E-BCF80D45CC32}"/>
                </c:ext>
              </c:extLst>
            </c:dLbl>
            <c:dLbl>
              <c:idx val="3"/>
              <c:layout>
                <c:manualLayout>
                  <c:x val="0.10976388888888888"/>
                  <c:y val="0.142961728395061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498-45D7-AF2E-BCF80D45CC32}"/>
                </c:ext>
              </c:extLst>
            </c:dLbl>
            <c:dLbl>
              <c:idx val="4"/>
              <c:layout>
                <c:manualLayout>
                  <c:x val="9.0677777777777774E-2"/>
                  <c:y val="0.155027469135802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98-45D7-AF2E-BCF80D45CC32}"/>
                </c:ext>
              </c:extLst>
            </c:dLbl>
            <c:dLbl>
              <c:idx val="5"/>
              <c:layout>
                <c:manualLayout>
                  <c:x val="3.3318827160493829E-2"/>
                  <c:y val="0.16740030864197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498-45D7-AF2E-BCF80D45C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Sheet4!$B$3:$B$8</c:f>
              <c:strCache>
                <c:ptCount val="6"/>
                <c:pt idx="0">
                  <c:v>Have risk premia allocation</c:v>
                </c:pt>
                <c:pt idx="1">
                  <c:v>Currently evaluating risk premia, no existing risk premia allocation</c:v>
                </c:pt>
                <c:pt idx="2">
                  <c:v>Anticipate evaluating risk premia in the next 18 months</c:v>
                </c:pt>
                <c:pt idx="3">
                  <c:v>Invested into risk premia but eventually liquidated them</c:v>
                </c:pt>
                <c:pt idx="4">
                  <c:v>Evaluated risk premia and decided not to implement</c:v>
                </c:pt>
                <c:pt idx="5">
                  <c:v>Do not anticipate evaluating risk premia in the next 18 months</c:v>
                </c:pt>
              </c:strCache>
            </c:strRef>
          </c:cat>
          <c:val>
            <c:numRef>
              <c:f>Sheet4!$C$3:$C$8</c:f>
              <c:numCache>
                <c:formatCode>0%</c:formatCode>
                <c:ptCount val="6"/>
                <c:pt idx="0">
                  <c:v>0.6</c:v>
                </c:pt>
                <c:pt idx="1">
                  <c:v>0.21</c:v>
                </c:pt>
                <c:pt idx="2">
                  <c:v>0.08</c:v>
                </c:pt>
                <c:pt idx="3">
                  <c:v>0.02</c:v>
                </c:pt>
                <c:pt idx="4">
                  <c:v>0.05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8-45D7-AF2E-BCF80D45C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81004273504272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7201709401709406E-2"/>
          <c:y val="0.14148611111111112"/>
          <c:w val="0.57059380341880339"/>
          <c:h val="0.82419104938271603"/>
        </c:manualLayout>
      </c:layout>
      <c:pieChart>
        <c:varyColors val="1"/>
        <c:ser>
          <c:idx val="0"/>
          <c:order val="0"/>
          <c:tx>
            <c:strRef>
              <c:f>Sheet4!$D$2</c:f>
              <c:strCache>
                <c:ptCount val="1"/>
                <c:pt idx="0">
                  <c:v>APAC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AF-4272-801A-6AE67AC46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AF-4272-801A-6AE67AC46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AF-4272-801A-6AE67AC46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AF-4272-801A-6AE67AC46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AF-4272-801A-6AE67AC46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AF-4272-801A-6AE67AC4657E}"/>
              </c:ext>
            </c:extLst>
          </c:dPt>
          <c:dLbls>
            <c:dLbl>
              <c:idx val="0"/>
              <c:layout>
                <c:manualLayout>
                  <c:x val="-9.8253205128205123E-2"/>
                  <c:y val="0.196029320987654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AF-4272-801A-6AE67AC4657E}"/>
                </c:ext>
              </c:extLst>
            </c:dLbl>
            <c:dLbl>
              <c:idx val="3"/>
              <c:layout>
                <c:manualLayout>
                  <c:x val="9.1885897435897437E-2"/>
                  <c:y val="-3.08604938271605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AF-4272-801A-6AE67AC4657E}"/>
                </c:ext>
              </c:extLst>
            </c:dLbl>
            <c:dLbl>
              <c:idx val="4"/>
              <c:layout>
                <c:manualLayout>
                  <c:x val="7.4916666666666659E-2"/>
                  <c:y val="1.922962962962955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AF-4272-801A-6AE67AC4657E}"/>
                </c:ext>
              </c:extLst>
            </c:dLbl>
            <c:dLbl>
              <c:idx val="5"/>
              <c:layout>
                <c:manualLayout>
                  <c:x val="8.7537179487179484E-2"/>
                  <c:y val="0.1886777777777777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AF-4272-801A-6AE67AC46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Sheet4!$B$3:$B$8</c:f>
              <c:strCache>
                <c:ptCount val="6"/>
                <c:pt idx="0">
                  <c:v>Have risk premia allocation</c:v>
                </c:pt>
                <c:pt idx="1">
                  <c:v>Currently evaluating risk premia, no existing risk premia allocation</c:v>
                </c:pt>
                <c:pt idx="2">
                  <c:v>Anticipate evaluating risk premia in the next 18 months</c:v>
                </c:pt>
                <c:pt idx="3">
                  <c:v>Invested into risk premia but eventually liquidated them</c:v>
                </c:pt>
                <c:pt idx="4">
                  <c:v>Evaluated risk premia and decided not to implement</c:v>
                </c:pt>
                <c:pt idx="5">
                  <c:v>Do not anticipate evaluating risk premia in the next 18 months</c:v>
                </c:pt>
              </c:strCache>
            </c:strRef>
          </c:cat>
          <c:val>
            <c:numRef>
              <c:f>Sheet4!$D$3:$D$8</c:f>
              <c:numCache>
                <c:formatCode>0%</c:formatCode>
                <c:ptCount val="6"/>
                <c:pt idx="0">
                  <c:v>0.17</c:v>
                </c:pt>
                <c:pt idx="1">
                  <c:v>0.15</c:v>
                </c:pt>
                <c:pt idx="2">
                  <c:v>0.4</c:v>
                </c:pt>
                <c:pt idx="3">
                  <c:v>0.02</c:v>
                </c:pt>
                <c:pt idx="4">
                  <c:v>0.08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AF-4272-801A-6AE67AC465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296773504273507"/>
          <c:y val="0.17782901234567902"/>
          <c:w val="0.34272384259259259"/>
          <c:h val="0.74769567901234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4250617283950622E-2"/>
          <c:y val="0.12970462962962964"/>
          <c:w val="0.8271780864197531"/>
          <c:h val="0.8271780864197531"/>
        </c:manualLayout>
      </c:layout>
      <c:pieChart>
        <c:varyColors val="1"/>
        <c:ser>
          <c:idx val="0"/>
          <c:order val="0"/>
          <c:tx>
            <c:strRef>
              <c:f>'Sheet4 (2)'!$C$2</c:f>
              <c:strCache>
                <c:ptCount val="1"/>
                <c:pt idx="0">
                  <c:v>EMEA/US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1D-4B78-99B5-EF9552C2DE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1D-4B78-99B5-EF9552C2DE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1D-4B78-99B5-EF9552C2DE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1D-4B78-99B5-EF9552C2DE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1D-4B78-99B5-EF9552C2DE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1D-4B78-99B5-EF9552C2DE1F}"/>
              </c:ext>
            </c:extLst>
          </c:dPt>
          <c:dLbls>
            <c:dLbl>
              <c:idx val="0"/>
              <c:layout>
                <c:manualLayout>
                  <c:x val="-0.23896882716049384"/>
                  <c:y val="7.86749999999999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1D-4B78-99B5-EF9552C2DE1F}"/>
                </c:ext>
              </c:extLst>
            </c:dLbl>
            <c:dLbl>
              <c:idx val="1"/>
              <c:layout>
                <c:manualLayout>
                  <c:x val="0.12834938271604937"/>
                  <c:y val="-0.198443209876543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1D-4B78-99B5-EF9552C2DE1F}"/>
                </c:ext>
              </c:extLst>
            </c:dLbl>
            <c:dLbl>
              <c:idx val="2"/>
              <c:layout>
                <c:manualLayout>
                  <c:x val="0.16312623456790121"/>
                  <c:y val="3.53932098765432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1D-4B78-99B5-EF9552C2DE1F}"/>
                </c:ext>
              </c:extLst>
            </c:dLbl>
            <c:dLbl>
              <c:idx val="3"/>
              <c:layout>
                <c:manualLayout>
                  <c:x val="0.12152314814814812"/>
                  <c:y val="0.107683950617283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1D-4B78-99B5-EF9552C2DE1F}"/>
                </c:ext>
              </c:extLst>
            </c:dLbl>
            <c:dLbl>
              <c:idx val="4"/>
              <c:layout>
                <c:manualLayout>
                  <c:x val="9.0677777777777774E-2"/>
                  <c:y val="0.139348456790123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1D-4B78-99B5-EF9552C2DE1F}"/>
                </c:ext>
              </c:extLst>
            </c:dLbl>
            <c:dLbl>
              <c:idx val="5"/>
              <c:layout>
                <c:manualLayout>
                  <c:x val="3.7238580246913511E-2"/>
                  <c:y val="0.1556410493827160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1D-4B78-99B5-EF9552C2DE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'Sheet4 (2)'!$B$3:$B$8</c:f>
              <c:strCache>
                <c:ptCount val="6"/>
                <c:pt idx="0">
                  <c:v>Risk premia/dynamic strategies are outside the scope of our investment policy/mandates</c:v>
                </c:pt>
                <c:pt idx="1">
                  <c:v>Issues with implementation within traditional portfolios</c:v>
                </c:pt>
                <c:pt idx="2">
                  <c:v>Insufficient track record</c:v>
                </c:pt>
                <c:pt idx="3">
                  <c:v>Too complex to understand or explain to clients or other stakeholders</c:v>
                </c:pt>
                <c:pt idx="4">
                  <c:v>Confusing offering due to many providers</c:v>
                </c:pt>
                <c:pt idx="5">
                  <c:v>Cost are too high(EMEA/US) / Otehrs(APAC)</c:v>
                </c:pt>
              </c:strCache>
            </c:strRef>
          </c:cat>
          <c:val>
            <c:numRef>
              <c:f>'Sheet4 (2)'!$C$3:$C$8</c:f>
              <c:numCache>
                <c:formatCode>0%</c:formatCode>
                <c:ptCount val="6"/>
                <c:pt idx="0">
                  <c:v>0.4</c:v>
                </c:pt>
                <c:pt idx="1">
                  <c:v>0.3</c:v>
                </c:pt>
                <c:pt idx="2">
                  <c:v>0.15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1D-4B78-99B5-EF9552C2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81004273504272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7201709401709406E-2"/>
          <c:y val="0.14148611111111112"/>
          <c:w val="0.57059380341880339"/>
          <c:h val="0.82419104938271603"/>
        </c:manualLayout>
      </c:layout>
      <c:pieChart>
        <c:varyColors val="1"/>
        <c:ser>
          <c:idx val="0"/>
          <c:order val="0"/>
          <c:tx>
            <c:strRef>
              <c:f>'Sheet4 (2)'!$D$2</c:f>
              <c:strCache>
                <c:ptCount val="1"/>
                <c:pt idx="0">
                  <c:v>APAC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8E-4EA8-B71A-9B65BCD55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8E-4EA8-B71A-9B65BCD552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8E-4EA8-B71A-9B65BCD552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8E-4EA8-B71A-9B65BCD552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8E-4EA8-B71A-9B65BCD552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8E-4EA8-B71A-9B65BCD55267}"/>
              </c:ext>
            </c:extLst>
          </c:dPt>
          <c:dLbls>
            <c:dLbl>
              <c:idx val="0"/>
              <c:layout>
                <c:manualLayout>
                  <c:x val="-0.10639423076923077"/>
                  <c:y val="0.196029320987654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8E-4EA8-B71A-9B65BCD55267}"/>
                </c:ext>
              </c:extLst>
            </c:dLbl>
            <c:dLbl>
              <c:idx val="1"/>
              <c:layout>
                <c:manualLayout>
                  <c:x val="-0.12022713675213685"/>
                  <c:y val="4.4052160493827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8E-4EA8-B71A-9B65BCD55267}"/>
                </c:ext>
              </c:extLst>
            </c:dLbl>
            <c:dLbl>
              <c:idx val="2"/>
              <c:layout>
                <c:manualLayout>
                  <c:x val="-0.1177482905982906"/>
                  <c:y val="4.23055555555548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8E-4EA8-B71A-9B65BCD55267}"/>
                </c:ext>
              </c:extLst>
            </c:dLbl>
            <c:dLbl>
              <c:idx val="3"/>
              <c:layout>
                <c:manualLayout>
                  <c:x val="-0.103498717948718"/>
                  <c:y val="-0.175891358024691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8E-4EA8-B71A-9B65BCD55267}"/>
                </c:ext>
              </c:extLst>
            </c:dLbl>
            <c:dLbl>
              <c:idx val="4"/>
              <c:layout>
                <c:manualLayout>
                  <c:x val="9.119871794871795E-2"/>
                  <c:y val="-0.102282716049382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8E-4EA8-B71A-9B65BCD55267}"/>
                </c:ext>
              </c:extLst>
            </c:dLbl>
            <c:dLbl>
              <c:idx val="5"/>
              <c:layout>
                <c:manualLayout>
                  <c:x val="0.1309559829059829"/>
                  <c:y val="0.16515925925925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8E-4EA8-B71A-9B65BCD552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'Sheet4 (2)'!$B$3:$B$8</c:f>
              <c:strCache>
                <c:ptCount val="6"/>
                <c:pt idx="0">
                  <c:v>Risk premia/dynamic strategies are outside the scope of our investment policy/mandates</c:v>
                </c:pt>
                <c:pt idx="1">
                  <c:v>Issues with implementation within traditional portfolios</c:v>
                </c:pt>
                <c:pt idx="2">
                  <c:v>Insufficient track record</c:v>
                </c:pt>
                <c:pt idx="3">
                  <c:v>Too complex to understand or explain to clients or other stakeholders</c:v>
                </c:pt>
                <c:pt idx="4">
                  <c:v>Confusing offering due to many providers</c:v>
                </c:pt>
                <c:pt idx="5">
                  <c:v>Cost are too high(EMEA/US) / Otehrs(APAC)</c:v>
                </c:pt>
              </c:strCache>
            </c:strRef>
          </c:cat>
          <c:val>
            <c:numRef>
              <c:f>'Sheet4 (2)'!$D$3:$D$8</c:f>
              <c:numCache>
                <c:formatCode>0%</c:formatCode>
                <c:ptCount val="6"/>
                <c:pt idx="0">
                  <c:v>0.19</c:v>
                </c:pt>
                <c:pt idx="1">
                  <c:v>0.03</c:v>
                </c:pt>
                <c:pt idx="2">
                  <c:v>0.05</c:v>
                </c:pt>
                <c:pt idx="3">
                  <c:v>0.33</c:v>
                </c:pt>
                <c:pt idx="4">
                  <c:v>0.11</c:v>
                </c:pt>
                <c:pt idx="5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8E-4EA8-B71A-9B65BCD552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296773504273507"/>
          <c:y val="0.17782901234567902"/>
          <c:w val="0.34272384259259259"/>
          <c:h val="0.74769567901234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4250617283950622E-2"/>
          <c:y val="0.12970462962962964"/>
          <c:w val="0.8271780864197531"/>
          <c:h val="0.8271780864197531"/>
        </c:manualLayout>
      </c:layout>
      <c:pieChart>
        <c:varyColors val="1"/>
        <c:ser>
          <c:idx val="0"/>
          <c:order val="0"/>
          <c:tx>
            <c:strRef>
              <c:f>'Sheet4 (3)'!$C$2</c:f>
              <c:strCache>
                <c:ptCount val="1"/>
                <c:pt idx="0">
                  <c:v>EMEA/US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5-4A33-A911-73130D21C4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5-4A33-A911-73130D21C4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5-4A33-A911-73130D21C4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75-4A33-A911-73130D21C4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75-4A33-A911-73130D21C412}"/>
              </c:ext>
            </c:extLst>
          </c:dPt>
          <c:dLbls>
            <c:dLbl>
              <c:idx val="0"/>
              <c:layout>
                <c:manualLayout>
                  <c:x val="-0.23896882716049384"/>
                  <c:y val="9.04342592592592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75-4A33-A911-73130D21C412}"/>
                </c:ext>
              </c:extLst>
            </c:dLbl>
            <c:dLbl>
              <c:idx val="1"/>
              <c:layout>
                <c:manualLayout>
                  <c:x val="-2.8440740740740742E-2"/>
                  <c:y val="-0.186683950617283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75-4A33-A911-73130D21C412}"/>
                </c:ext>
              </c:extLst>
            </c:dLbl>
            <c:dLbl>
              <c:idx val="2"/>
              <c:layout>
                <c:manualLayout>
                  <c:x val="0.18664475308641976"/>
                  <c:y val="-5.476111111111118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75-4A33-A911-73130D21C412}"/>
                </c:ext>
              </c:extLst>
            </c:dLbl>
            <c:dLbl>
              <c:idx val="3"/>
              <c:layout>
                <c:manualLayout>
                  <c:x val="0.14504166666666668"/>
                  <c:y val="0.1194432098765432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75-4A33-A911-73130D21C412}"/>
                </c:ext>
              </c:extLst>
            </c:dLbl>
            <c:dLbl>
              <c:idx val="4"/>
              <c:layout>
                <c:manualLayout>
                  <c:x val="6.7159259259259266E-2"/>
                  <c:y val="0.158947222222222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75-4A33-A911-73130D21C4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'Sheet4 (3)'!$B$3:$B$7</c:f>
              <c:strCache>
                <c:ptCount val="5"/>
                <c:pt idx="0">
                  <c:v>Risk diversification</c:v>
                </c:pt>
                <c:pt idx="1">
                  <c:v>Replacing alternative exposure</c:v>
                </c:pt>
                <c:pt idx="2">
                  <c:v>Supplement strategic asset allocation</c:v>
                </c:pt>
                <c:pt idx="3">
                  <c:v>Core allocation</c:v>
                </c:pt>
                <c:pt idx="4">
                  <c:v>Tactical overlays</c:v>
                </c:pt>
              </c:strCache>
            </c:strRef>
          </c:cat>
          <c:val>
            <c:numRef>
              <c:f>'Sheet4 (3)'!$C$3:$C$7</c:f>
              <c:numCache>
                <c:formatCode>0%</c:formatCode>
                <c:ptCount val="5"/>
                <c:pt idx="0">
                  <c:v>0.37</c:v>
                </c:pt>
                <c:pt idx="1">
                  <c:v>0.24</c:v>
                </c:pt>
                <c:pt idx="2">
                  <c:v>0.2</c:v>
                </c:pt>
                <c:pt idx="3">
                  <c:v>0.11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75-4A33-A911-73130D21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81004273504272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7201709401709406E-2"/>
          <c:y val="0.14148611111111112"/>
          <c:w val="0.57059380341880339"/>
          <c:h val="0.82419104938271603"/>
        </c:manualLayout>
      </c:layout>
      <c:pieChart>
        <c:varyColors val="1"/>
        <c:ser>
          <c:idx val="0"/>
          <c:order val="0"/>
          <c:tx>
            <c:strRef>
              <c:f>'Sheet4 (3)'!$D$2</c:f>
              <c:strCache>
                <c:ptCount val="1"/>
                <c:pt idx="0">
                  <c:v>APAC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3-40EA-803C-49ADB2504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E3-40EA-803C-49ADB25045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E3-40EA-803C-49ADB25045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E3-40EA-803C-49ADB25045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E3-40EA-803C-49ADB25045FD}"/>
              </c:ext>
            </c:extLst>
          </c:dPt>
          <c:dLbls>
            <c:dLbl>
              <c:idx val="0"/>
              <c:layout>
                <c:manualLayout>
                  <c:x val="-0.14438568376068381"/>
                  <c:y val="0.176430555555555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E3-40EA-803C-49ADB25045FD}"/>
                </c:ext>
              </c:extLst>
            </c:dLbl>
            <c:dLbl>
              <c:idx val="1"/>
              <c:layout>
                <c:manualLayout>
                  <c:x val="-0.12565448717948718"/>
                  <c:y val="-0.1710046296296296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E3-40EA-803C-49ADB25045FD}"/>
                </c:ext>
              </c:extLst>
            </c:dLbl>
            <c:dLbl>
              <c:idx val="2"/>
              <c:layout>
                <c:manualLayout>
                  <c:x val="0.13297008547008546"/>
                  <c:y val="-0.1368805555555556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E3-40EA-803C-49ADB25045FD}"/>
                </c:ext>
              </c:extLst>
            </c:dLbl>
            <c:dLbl>
              <c:idx val="3"/>
              <c:layout>
                <c:manualLayout>
                  <c:x val="9.1735683760683764E-2"/>
                  <c:y val="0.1518037037037036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E3-40EA-803C-49ADB25045FD}"/>
                </c:ext>
              </c:extLst>
            </c:dLbl>
            <c:dLbl>
              <c:idx val="4"/>
              <c:layout>
                <c:manualLayout>
                  <c:x val="1.7929487179487179E-2"/>
                  <c:y val="0.1494382716049382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E3-40EA-803C-49ADB2504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'Sheet4 (3)'!$B$3:$B$7</c:f>
              <c:strCache>
                <c:ptCount val="5"/>
                <c:pt idx="0">
                  <c:v>Risk diversification</c:v>
                </c:pt>
                <c:pt idx="1">
                  <c:v>Replacing alternative exposure</c:v>
                </c:pt>
                <c:pt idx="2">
                  <c:v>Supplement strategic asset allocation</c:v>
                </c:pt>
                <c:pt idx="3">
                  <c:v>Core allocation</c:v>
                </c:pt>
                <c:pt idx="4">
                  <c:v>Tactical overlays</c:v>
                </c:pt>
              </c:strCache>
            </c:strRef>
          </c:cat>
          <c:val>
            <c:numRef>
              <c:f>'Sheet4 (3)'!$D$3:$D$7</c:f>
              <c:numCache>
                <c:formatCode>0%</c:formatCode>
                <c:ptCount val="5"/>
                <c:pt idx="0">
                  <c:v>0.28000000000000003</c:v>
                </c:pt>
                <c:pt idx="1">
                  <c:v>0.21</c:v>
                </c:pt>
                <c:pt idx="2">
                  <c:v>0.34</c:v>
                </c:pt>
                <c:pt idx="3">
                  <c:v>0.14000000000000001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E3-40EA-803C-49ADB25045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296773504273507"/>
          <c:y val="0.23662530864197531"/>
          <c:w val="0.34272384259259259"/>
          <c:h val="0.5987450617283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4250617283950622E-2"/>
          <c:y val="0.12970462962962964"/>
          <c:w val="0.8271780864197531"/>
          <c:h val="0.8271780864197531"/>
        </c:manualLayout>
      </c:layout>
      <c:pieChart>
        <c:varyColors val="1"/>
        <c:ser>
          <c:idx val="0"/>
          <c:order val="0"/>
          <c:tx>
            <c:strRef>
              <c:f>'Sheet4 (4)'!$C$2</c:f>
              <c:strCache>
                <c:ptCount val="1"/>
                <c:pt idx="0">
                  <c:v>EMEA/US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2F-4AA7-8C16-A1D300ACB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2F-4AA7-8C16-A1D300ACB5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2F-4AA7-8C16-A1D300ACB5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2F-4AA7-8C16-A1D300ACB5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2F-4AA7-8C16-A1D300ACB5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2F-4AA7-8C16-A1D300ACB551}"/>
              </c:ext>
            </c:extLst>
          </c:dPt>
          <c:dLbls>
            <c:dLbl>
              <c:idx val="0"/>
              <c:layout>
                <c:manualLayout>
                  <c:x val="-0.26640709876543217"/>
                  <c:y val="-8.595462962962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2F-4AA7-8C16-A1D300ACB551}"/>
                </c:ext>
              </c:extLst>
            </c:dLbl>
            <c:dLbl>
              <c:idx val="1"/>
              <c:layout>
                <c:manualLayout>
                  <c:x val="0.17930617283950617"/>
                  <c:y val="-0.1043691358024690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2F-4AA7-8C16-A1D300ACB551}"/>
                </c:ext>
              </c:extLst>
            </c:dLbl>
            <c:dLbl>
              <c:idx val="2"/>
              <c:layout>
                <c:manualLayout>
                  <c:x val="0.16312623456790121"/>
                  <c:y val="3.53932098765432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2F-4AA7-8C16-A1D300ACB551}"/>
                </c:ext>
              </c:extLst>
            </c:dLbl>
            <c:dLbl>
              <c:idx val="3"/>
              <c:layout>
                <c:manualLayout>
                  <c:x val="0.12152314814814812"/>
                  <c:y val="0.107683950617283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2F-4AA7-8C16-A1D300ACB551}"/>
                </c:ext>
              </c:extLst>
            </c:dLbl>
            <c:dLbl>
              <c:idx val="4"/>
              <c:layout>
                <c:manualLayout>
                  <c:x val="9.0677777777777746E-2"/>
                  <c:y val="0.12758919753086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2F-4AA7-8C16-A1D300ACB551}"/>
                </c:ext>
              </c:extLst>
            </c:dLbl>
            <c:dLbl>
              <c:idx val="5"/>
              <c:layout>
                <c:manualLayout>
                  <c:x val="4.8997839506172841E-2"/>
                  <c:y val="0.1478015432098765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2F-4AA7-8C16-A1D300ACB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'Sheet4 (4)'!$B$3:$B$8</c:f>
              <c:strCache>
                <c:ptCount val="6"/>
                <c:pt idx="0">
                  <c:v>Diversified portfolio of Risk Premia</c:v>
                </c:pt>
                <c:pt idx="1">
                  <c:v>Carry</c:v>
                </c:pt>
                <c:pt idx="2">
                  <c:v>Momentum</c:v>
                </c:pt>
                <c:pt idx="3">
                  <c:v>Defensive</c:v>
                </c:pt>
                <c:pt idx="4">
                  <c:v>Value</c:v>
                </c:pt>
                <c:pt idx="5">
                  <c:v>Other</c:v>
                </c:pt>
              </c:strCache>
            </c:strRef>
          </c:cat>
          <c:val>
            <c:numRef>
              <c:f>'Sheet4 (4)'!$C$3:$C$8</c:f>
              <c:numCache>
                <c:formatCode>0%</c:formatCode>
                <c:ptCount val="6"/>
                <c:pt idx="0">
                  <c:v>0.6</c:v>
                </c:pt>
                <c:pt idx="1">
                  <c:v>0.14000000000000001</c:v>
                </c:pt>
                <c:pt idx="2">
                  <c:v>0.08</c:v>
                </c:pt>
                <c:pt idx="3">
                  <c:v>0.08</c:v>
                </c:pt>
                <c:pt idx="4">
                  <c:v>0.04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2F-4AA7-8C16-A1D300ACB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81004273504272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7201709401709406E-2"/>
          <c:y val="0.14148611111111112"/>
          <c:w val="0.57059380341880339"/>
          <c:h val="0.82419104938271603"/>
        </c:manualLayout>
      </c:layout>
      <c:pieChart>
        <c:varyColors val="1"/>
        <c:ser>
          <c:idx val="0"/>
          <c:order val="0"/>
          <c:tx>
            <c:strRef>
              <c:f>'Sheet4 (4)'!$D$2</c:f>
              <c:strCache>
                <c:ptCount val="1"/>
                <c:pt idx="0">
                  <c:v>APAC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EC-4478-A5FE-5B126351C2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EC-4478-A5FE-5B126351C2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EC-4478-A5FE-5B126351C2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EC-4478-A5FE-5B126351C2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EC-4478-A5FE-5B126351C2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EC-4478-A5FE-5B126351C2AB}"/>
              </c:ext>
            </c:extLst>
          </c:dPt>
          <c:dLbls>
            <c:dLbl>
              <c:idx val="0"/>
              <c:layout>
                <c:manualLayout>
                  <c:x val="-0.17152243589743585"/>
                  <c:y val="9.80354938271604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EC-4478-A5FE-5B126351C2AB}"/>
                </c:ext>
              </c:extLst>
            </c:dLbl>
            <c:dLbl>
              <c:idx val="1"/>
              <c:layout>
                <c:manualLayout>
                  <c:x val="-9.3090384615384617E-2"/>
                  <c:y val="-0.152888888888888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EC-4478-A5FE-5B126351C2AB}"/>
                </c:ext>
              </c:extLst>
            </c:dLbl>
            <c:dLbl>
              <c:idx val="2"/>
              <c:layout>
                <c:manualLayout>
                  <c:x val="6.1354273504273506E-2"/>
                  <c:y val="-0.164629629629629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EC-4478-A5FE-5B126351C2AB}"/>
                </c:ext>
              </c:extLst>
            </c:dLbl>
            <c:dLbl>
              <c:idx val="3"/>
              <c:layout>
                <c:manualLayout>
                  <c:x val="7.3269230769230767E-2"/>
                  <c:y val="-5.82987654320989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EC-4478-A5FE-5B126351C2AB}"/>
                </c:ext>
              </c:extLst>
            </c:dLbl>
            <c:dLbl>
              <c:idx val="4"/>
              <c:layout>
                <c:manualLayout>
                  <c:x val="0.11562179487179487"/>
                  <c:y val="9.370493827160493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EC-4478-A5FE-5B126351C2AB}"/>
                </c:ext>
              </c:extLst>
            </c:dLbl>
            <c:dLbl>
              <c:idx val="5"/>
              <c:layout>
                <c:manualLayout>
                  <c:x val="4.1404700854700854E-2"/>
                  <c:y val="0.176918518518518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EC-4478-A5FE-5B126351C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'Sheet4 (4)'!$B$3:$B$8</c:f>
              <c:strCache>
                <c:ptCount val="6"/>
                <c:pt idx="0">
                  <c:v>Diversified portfolio of Risk Premia</c:v>
                </c:pt>
                <c:pt idx="1">
                  <c:v>Carry</c:v>
                </c:pt>
                <c:pt idx="2">
                  <c:v>Momentum</c:v>
                </c:pt>
                <c:pt idx="3">
                  <c:v>Defensive</c:v>
                </c:pt>
                <c:pt idx="4">
                  <c:v>Value</c:v>
                </c:pt>
                <c:pt idx="5">
                  <c:v>Other</c:v>
                </c:pt>
              </c:strCache>
            </c:strRef>
          </c:cat>
          <c:val>
            <c:numRef>
              <c:f>'Sheet4 (4)'!$D$3:$D$8</c:f>
              <c:numCache>
                <c:formatCode>0%</c:formatCode>
                <c:ptCount val="6"/>
                <c:pt idx="0">
                  <c:v>0.36</c:v>
                </c:pt>
                <c:pt idx="1">
                  <c:v>7.0000000000000007E-2</c:v>
                </c:pt>
                <c:pt idx="2">
                  <c:v>0.23</c:v>
                </c:pt>
                <c:pt idx="3">
                  <c:v>0.09</c:v>
                </c:pt>
                <c:pt idx="4">
                  <c:v>0.18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EC-4478-A5FE-5B126351C2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296773504273507"/>
          <c:y val="0.29542160493827163"/>
          <c:w val="0.34272384259259259"/>
          <c:h val="0.53602901234567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151719</xdr:colOff>
      <xdr:row>7</xdr:row>
      <xdr:rowOff>71437</xdr:rowOff>
    </xdr:from>
    <xdr:to>
      <xdr:col>11</xdr:col>
      <xdr:colOff>70761</xdr:colOff>
      <xdr:row>25</xdr:row>
      <xdr:rowOff>105187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E09F0A-7FC7-4733-BA8E-DB7F534FC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374700</xdr:colOff>
      <xdr:row>14</xdr:row>
      <xdr:rowOff>144375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39FA036C-0642-40BA-BF0C-6A7122B004FD}"/>
            </a:ext>
          </a:extLst>
        </xdr:cNvPr>
        <xdr:cNvGrpSpPr/>
      </xdr:nvGrpSpPr>
      <xdr:grpSpPr>
        <a:xfrm>
          <a:off x="3429000" y="238125"/>
          <a:ext cx="7918500" cy="3240000"/>
          <a:chOff x="3429000" y="238125"/>
          <a:chExt cx="7918500" cy="3240000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6DC79A86-C16C-4960-94A5-D44B36940055}"/>
              </a:ext>
            </a:extLst>
          </xdr:cNvPr>
          <xdr:cNvGraphicFramePr/>
        </xdr:nvGraphicFramePr>
        <xdr:xfrm>
          <a:off x="3429000" y="238125"/>
          <a:ext cx="324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C17464AC-FA38-4F4F-BE8D-C03FF1AE81A5}"/>
              </a:ext>
            </a:extLst>
          </xdr:cNvPr>
          <xdr:cNvGraphicFramePr>
            <a:graphicFrameLocks/>
          </xdr:cNvGraphicFramePr>
        </xdr:nvGraphicFramePr>
        <xdr:xfrm>
          <a:off x="6667500" y="238125"/>
          <a:ext cx="468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374700</xdr:colOff>
      <xdr:row>14</xdr:row>
      <xdr:rowOff>144375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A512A7C-C9A5-45ED-9283-71F7E175EA06}"/>
            </a:ext>
          </a:extLst>
        </xdr:cNvPr>
        <xdr:cNvGrpSpPr/>
      </xdr:nvGrpSpPr>
      <xdr:grpSpPr>
        <a:xfrm>
          <a:off x="3429000" y="238125"/>
          <a:ext cx="7918500" cy="3240000"/>
          <a:chOff x="3429000" y="238125"/>
          <a:chExt cx="7918500" cy="3240000"/>
        </a:xfrm>
      </xdr:grpSpPr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22685825-3701-47B2-9068-0DFA291FB873}"/>
              </a:ext>
            </a:extLst>
          </xdr:cNvPr>
          <xdr:cNvGraphicFramePr/>
        </xdr:nvGraphicFramePr>
        <xdr:xfrm>
          <a:off x="3429000" y="238125"/>
          <a:ext cx="324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34ADF939-D452-41E6-99B1-A619613048CB}"/>
              </a:ext>
            </a:extLst>
          </xdr:cNvPr>
          <xdr:cNvGraphicFramePr>
            <a:graphicFrameLocks/>
          </xdr:cNvGraphicFramePr>
        </xdr:nvGraphicFramePr>
        <xdr:xfrm>
          <a:off x="6667500" y="238125"/>
          <a:ext cx="468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374700</xdr:colOff>
      <xdr:row>14</xdr:row>
      <xdr:rowOff>144375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494F815-7AC8-4BA2-8EF1-C3F0979DC5E9}"/>
            </a:ext>
          </a:extLst>
        </xdr:cNvPr>
        <xdr:cNvGrpSpPr/>
      </xdr:nvGrpSpPr>
      <xdr:grpSpPr>
        <a:xfrm>
          <a:off x="3429000" y="238125"/>
          <a:ext cx="7918500" cy="3240000"/>
          <a:chOff x="3429000" y="238125"/>
          <a:chExt cx="7918500" cy="3240000"/>
        </a:xfrm>
      </xdr:grpSpPr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F25380B7-E5EE-4316-83D5-8B2548B01379}"/>
              </a:ext>
            </a:extLst>
          </xdr:cNvPr>
          <xdr:cNvGraphicFramePr/>
        </xdr:nvGraphicFramePr>
        <xdr:xfrm>
          <a:off x="3429000" y="238125"/>
          <a:ext cx="324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7838AACC-0542-475B-BBCE-1B5CC2BA5246}"/>
              </a:ext>
            </a:extLst>
          </xdr:cNvPr>
          <xdr:cNvGraphicFramePr>
            <a:graphicFrameLocks/>
          </xdr:cNvGraphicFramePr>
        </xdr:nvGraphicFramePr>
        <xdr:xfrm>
          <a:off x="6667500" y="238125"/>
          <a:ext cx="468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374700</xdr:colOff>
      <xdr:row>14</xdr:row>
      <xdr:rowOff>144375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3336841F-57B2-4104-AE1E-111E95E95E52}"/>
            </a:ext>
          </a:extLst>
        </xdr:cNvPr>
        <xdr:cNvGrpSpPr/>
      </xdr:nvGrpSpPr>
      <xdr:grpSpPr>
        <a:xfrm>
          <a:off x="3429000" y="238125"/>
          <a:ext cx="7918500" cy="3240000"/>
          <a:chOff x="3429000" y="238125"/>
          <a:chExt cx="7918500" cy="3240000"/>
        </a:xfrm>
      </xdr:grpSpPr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38CF4050-8839-4C4F-83FF-4D10E677E37E}"/>
              </a:ext>
            </a:extLst>
          </xdr:cNvPr>
          <xdr:cNvGraphicFramePr/>
        </xdr:nvGraphicFramePr>
        <xdr:xfrm>
          <a:off x="3429000" y="238125"/>
          <a:ext cx="324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7F7FCFB8-F9BB-4763-8795-D82D8328909B}"/>
              </a:ext>
            </a:extLst>
          </xdr:cNvPr>
          <xdr:cNvGraphicFramePr>
            <a:graphicFrameLocks/>
          </xdr:cNvGraphicFramePr>
        </xdr:nvGraphicFramePr>
        <xdr:xfrm>
          <a:off x="6667500" y="238125"/>
          <a:ext cx="468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3189-F452-4624-9F54-CF52862FC82C}">
  <dimension ref="C2:N7"/>
  <sheetViews>
    <sheetView zoomScale="70" zoomScaleNormal="70" workbookViewId="0">
      <selection activeCell="K3" sqref="K3"/>
    </sheetView>
  </sheetViews>
  <sheetFormatPr defaultRowHeight="18.75" x14ac:dyDescent="0.4"/>
  <sheetData>
    <row r="2" spans="3:14" x14ac:dyDescent="0.4"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3:14" x14ac:dyDescent="0.4">
      <c r="C3" t="s">
        <v>0</v>
      </c>
      <c r="D3" s="1">
        <v>0.47</v>
      </c>
      <c r="E3" s="1">
        <v>0.48</v>
      </c>
      <c r="F3" s="1">
        <v>0.49</v>
      </c>
      <c r="G3" s="1">
        <v>0.5</v>
      </c>
      <c r="H3" s="1">
        <v>0.49</v>
      </c>
      <c r="I3" s="1">
        <v>0.44</v>
      </c>
      <c r="J3" s="1">
        <v>0.44</v>
      </c>
      <c r="K3" s="1">
        <v>0.43</v>
      </c>
      <c r="L3" s="1">
        <v>0.45</v>
      </c>
      <c r="M3" s="1">
        <v>0.45</v>
      </c>
      <c r="N3" s="1">
        <v>0.42</v>
      </c>
    </row>
    <row r="4" spans="3:14" x14ac:dyDescent="0.4">
      <c r="C4" t="s">
        <v>1</v>
      </c>
      <c r="D4" s="1">
        <v>0.23</v>
      </c>
      <c r="E4" s="1">
        <v>0.22</v>
      </c>
      <c r="F4" s="1">
        <v>0.22</v>
      </c>
      <c r="G4" s="1">
        <v>0.25</v>
      </c>
      <c r="H4" s="1">
        <v>0.3</v>
      </c>
      <c r="I4" s="1">
        <v>0.35</v>
      </c>
      <c r="J4" s="1">
        <v>0.33</v>
      </c>
      <c r="K4" s="1">
        <v>0.31</v>
      </c>
      <c r="L4" s="1">
        <v>0.31</v>
      </c>
      <c r="M4" s="1">
        <v>0.31</v>
      </c>
      <c r="N4" s="1">
        <v>0.32</v>
      </c>
    </row>
    <row r="5" spans="3:14" x14ac:dyDescent="0.4">
      <c r="C5" t="s">
        <v>2</v>
      </c>
      <c r="D5" s="1">
        <v>0.11</v>
      </c>
      <c r="E5" s="1">
        <v>0.11</v>
      </c>
      <c r="F5" s="1">
        <v>0.12</v>
      </c>
      <c r="G5" s="1">
        <v>0.09</v>
      </c>
      <c r="H5" s="1">
        <v>0.08</v>
      </c>
      <c r="I5" s="1">
        <v>0.12</v>
      </c>
      <c r="J5" s="1">
        <v>0.14000000000000001</v>
      </c>
      <c r="K5" s="1">
        <v>0.18</v>
      </c>
      <c r="L5" s="1">
        <v>0.17</v>
      </c>
      <c r="M5" s="1">
        <v>0.17</v>
      </c>
      <c r="N5" s="1">
        <v>0.18</v>
      </c>
    </row>
    <row r="6" spans="3:14" x14ac:dyDescent="0.4">
      <c r="C6" t="s">
        <v>3</v>
      </c>
      <c r="D6" s="1">
        <v>0.19</v>
      </c>
      <c r="E6" s="1">
        <v>0.19</v>
      </c>
      <c r="F6" s="1">
        <v>0.18</v>
      </c>
      <c r="G6" s="1">
        <v>0.16</v>
      </c>
      <c r="H6" s="1">
        <v>0.13</v>
      </c>
      <c r="I6" s="1">
        <v>0.09</v>
      </c>
      <c r="J6" s="1">
        <v>0.09</v>
      </c>
      <c r="K6" s="1">
        <v>0.08</v>
      </c>
      <c r="L6" s="1">
        <v>7.0000000000000007E-2</v>
      </c>
      <c r="M6" s="1">
        <v>7.0000000000000007E-2</v>
      </c>
      <c r="N6" s="1">
        <v>0.08</v>
      </c>
    </row>
    <row r="7" spans="3:14" x14ac:dyDescent="0.4">
      <c r="D7" s="1">
        <f>SUM(D3:D6)</f>
        <v>1</v>
      </c>
      <c r="E7" s="1">
        <f t="shared" ref="E7:N7" si="0">SUM(E3:E6)</f>
        <v>1</v>
      </c>
      <c r="F7" s="1">
        <f t="shared" si="0"/>
        <v>1.01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1</v>
      </c>
      <c r="K7" s="1">
        <f t="shared" si="0"/>
        <v>0.99999999999999989</v>
      </c>
      <c r="L7" s="1">
        <f t="shared" si="0"/>
        <v>1</v>
      </c>
      <c r="M7" s="1">
        <f t="shared" si="0"/>
        <v>1</v>
      </c>
      <c r="N7" s="1">
        <f t="shared" si="0"/>
        <v>0.99999999999999989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3D1B-7925-4FB8-B04B-968AD5A2ABF9}">
  <dimension ref="B1:L9"/>
  <sheetViews>
    <sheetView showGridLines="0" workbookViewId="0">
      <selection activeCell="D11" sqref="D11"/>
    </sheetView>
  </sheetViews>
  <sheetFormatPr defaultRowHeight="18.75" x14ac:dyDescent="0.4"/>
  <cols>
    <col min="2" max="2" width="1.625" customWidth="1"/>
    <col min="3" max="3" width="19.375" bestFit="1" customWidth="1"/>
    <col min="6" max="6" width="1.625" customWidth="1"/>
    <col min="8" max="8" width="1.625" customWidth="1"/>
    <col min="9" max="9" width="12.375" bestFit="1" customWidth="1"/>
    <col min="12" max="12" width="1.625" customWidth="1"/>
  </cols>
  <sheetData>
    <row r="1" spans="2:12" ht="19.5" thickBot="1" x14ac:dyDescent="0.45"/>
    <row r="2" spans="2:12" ht="19.5" thickBot="1" x14ac:dyDescent="0.45">
      <c r="B2" s="8"/>
      <c r="C2" s="8" t="s">
        <v>30</v>
      </c>
      <c r="D2" s="8" t="s">
        <v>15</v>
      </c>
      <c r="E2" s="8" t="s">
        <v>16</v>
      </c>
      <c r="F2" s="8"/>
      <c r="G2" s="2"/>
      <c r="H2" s="7"/>
      <c r="I2" s="7" t="s">
        <v>29</v>
      </c>
      <c r="J2" s="7" t="s">
        <v>15</v>
      </c>
      <c r="K2" s="7" t="s">
        <v>15</v>
      </c>
      <c r="L2" s="7"/>
    </row>
    <row r="3" spans="2:12" ht="15" customHeight="1" thickTop="1" x14ac:dyDescent="0.4">
      <c r="B3" s="4"/>
      <c r="C3" s="3" t="s">
        <v>17</v>
      </c>
      <c r="D3" s="4">
        <v>0.31</v>
      </c>
      <c r="E3" s="4">
        <v>0.24</v>
      </c>
      <c r="F3" s="4"/>
      <c r="G3" s="2"/>
      <c r="H3" s="9"/>
      <c r="I3" s="10" t="s">
        <v>27</v>
      </c>
      <c r="J3" s="9">
        <v>0.06</v>
      </c>
      <c r="K3" s="9">
        <v>0.06</v>
      </c>
      <c r="L3" s="9"/>
    </row>
    <row r="4" spans="2:12" ht="15" customHeight="1" x14ac:dyDescent="0.4">
      <c r="B4" s="4"/>
      <c r="C4" s="3" t="s">
        <v>18</v>
      </c>
      <c r="D4" s="4">
        <v>0.18</v>
      </c>
      <c r="E4" s="4">
        <v>0.25</v>
      </c>
      <c r="F4" s="4"/>
      <c r="G4" s="2"/>
      <c r="H4" s="4"/>
      <c r="I4" s="11" t="s">
        <v>24</v>
      </c>
      <c r="J4" s="4">
        <v>0.34</v>
      </c>
      <c r="K4" s="4">
        <v>0.24</v>
      </c>
      <c r="L4" s="4"/>
    </row>
    <row r="5" spans="2:12" ht="15" customHeight="1" x14ac:dyDescent="0.4">
      <c r="B5" s="4"/>
      <c r="C5" s="3" t="s">
        <v>19</v>
      </c>
      <c r="D5" s="4">
        <v>0.16</v>
      </c>
      <c r="E5" s="4">
        <v>0.09</v>
      </c>
      <c r="F5" s="4"/>
      <c r="G5" s="2"/>
      <c r="H5" s="4"/>
      <c r="I5" s="11" t="s">
        <v>25</v>
      </c>
      <c r="J5" s="4">
        <v>0.27</v>
      </c>
      <c r="K5" s="4">
        <v>0.16</v>
      </c>
      <c r="L5" s="4"/>
    </row>
    <row r="6" spans="2:12" ht="15" customHeight="1" x14ac:dyDescent="0.4">
      <c r="B6" s="4"/>
      <c r="C6" s="3" t="s">
        <v>20</v>
      </c>
      <c r="D6" s="4">
        <v>0.1</v>
      </c>
      <c r="E6" s="4">
        <v>0.12</v>
      </c>
      <c r="F6" s="4"/>
      <c r="G6" s="2"/>
      <c r="H6" s="4"/>
      <c r="I6" s="11" t="s">
        <v>26</v>
      </c>
      <c r="J6" s="4">
        <v>0.08</v>
      </c>
      <c r="K6" s="4">
        <v>0.17</v>
      </c>
      <c r="L6" s="4"/>
    </row>
    <row r="7" spans="2:12" ht="15" customHeight="1" thickBot="1" x14ac:dyDescent="0.45">
      <c r="B7" s="4"/>
      <c r="C7" s="3" t="s">
        <v>21</v>
      </c>
      <c r="D7" s="4">
        <v>0.02</v>
      </c>
      <c r="E7" s="4">
        <v>7.0000000000000007E-2</v>
      </c>
      <c r="F7" s="4"/>
      <c r="G7" s="2"/>
      <c r="H7" s="5"/>
      <c r="I7" s="12" t="s">
        <v>28</v>
      </c>
      <c r="J7" s="5">
        <v>0.25</v>
      </c>
      <c r="K7" s="5">
        <v>0.37</v>
      </c>
      <c r="L7" s="5"/>
    </row>
    <row r="8" spans="2:12" ht="15" customHeight="1" thickBot="1" x14ac:dyDescent="0.45">
      <c r="B8" s="5"/>
      <c r="C8" s="6" t="s">
        <v>22</v>
      </c>
      <c r="D8" s="5">
        <v>0.23</v>
      </c>
      <c r="E8" s="5">
        <f>E9-SUM(E3:E7)</f>
        <v>0.22999999999999998</v>
      </c>
      <c r="F8" s="5"/>
      <c r="G8" s="2"/>
      <c r="H8" s="2"/>
      <c r="I8" s="2"/>
      <c r="J8" s="4">
        <f>SUM(J3:J7)</f>
        <v>1</v>
      </c>
      <c r="K8" s="4">
        <f>SUM(K3:K7)</f>
        <v>1</v>
      </c>
      <c r="L8" s="4"/>
    </row>
    <row r="9" spans="2:12" x14ac:dyDescent="0.4">
      <c r="D9" s="1">
        <f>SUM(D3:D8)</f>
        <v>1</v>
      </c>
      <c r="E9" s="1">
        <v>1</v>
      </c>
      <c r="F9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7651-60DF-48F4-AAEE-68B948B7CB7D}">
  <dimension ref="B2:D9"/>
  <sheetViews>
    <sheetView topLeftCell="E1" workbookViewId="0">
      <selection activeCell="M18" sqref="M18"/>
    </sheetView>
  </sheetViews>
  <sheetFormatPr defaultRowHeight="18.75" x14ac:dyDescent="0.4"/>
  <sheetData>
    <row r="2" spans="2:4" x14ac:dyDescent="0.4">
      <c r="C2" t="s">
        <v>37</v>
      </c>
      <c r="D2" t="s">
        <v>23</v>
      </c>
    </row>
    <row r="3" spans="2:4" x14ac:dyDescent="0.4">
      <c r="B3" t="s">
        <v>33</v>
      </c>
      <c r="C3" s="1">
        <v>0.6</v>
      </c>
      <c r="D3" s="1">
        <v>0.17</v>
      </c>
    </row>
    <row r="4" spans="2:4" x14ac:dyDescent="0.4">
      <c r="B4" t="s">
        <v>34</v>
      </c>
      <c r="C4" s="1">
        <v>0.21</v>
      </c>
      <c r="D4" s="1">
        <v>0.15</v>
      </c>
    </row>
    <row r="5" spans="2:4" x14ac:dyDescent="0.4">
      <c r="B5" t="s">
        <v>31</v>
      </c>
      <c r="C5" s="1">
        <v>0.08</v>
      </c>
      <c r="D5" s="1">
        <v>0.4</v>
      </c>
    </row>
    <row r="6" spans="2:4" x14ac:dyDescent="0.4">
      <c r="B6" t="s">
        <v>36</v>
      </c>
      <c r="C6" s="1">
        <v>0.02</v>
      </c>
      <c r="D6" s="1">
        <v>0.02</v>
      </c>
    </row>
    <row r="7" spans="2:4" x14ac:dyDescent="0.4">
      <c r="B7" t="s">
        <v>35</v>
      </c>
      <c r="C7" s="1">
        <v>0.05</v>
      </c>
      <c r="D7" s="1">
        <v>0.08</v>
      </c>
    </row>
    <row r="8" spans="2:4" x14ac:dyDescent="0.4">
      <c r="B8" t="s">
        <v>32</v>
      </c>
      <c r="C8" s="1">
        <v>0.04</v>
      </c>
      <c r="D8" s="1">
        <v>0.19</v>
      </c>
    </row>
    <row r="9" spans="2:4" x14ac:dyDescent="0.4">
      <c r="C9" s="1">
        <f>SUM(C3:C8)</f>
        <v>1</v>
      </c>
      <c r="D9" s="1">
        <f>SUM(D3:D8)</f>
        <v>1.01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B536-9891-41D4-9705-714D9965558D}">
  <dimension ref="B2:D9"/>
  <sheetViews>
    <sheetView topLeftCell="B1" workbookViewId="0">
      <selection activeCell="L21" sqref="L21"/>
    </sheetView>
  </sheetViews>
  <sheetFormatPr defaultRowHeight="18.75" x14ac:dyDescent="0.4"/>
  <sheetData>
    <row r="2" spans="2:4" x14ac:dyDescent="0.4">
      <c r="C2" t="s">
        <v>37</v>
      </c>
      <c r="D2" t="s">
        <v>23</v>
      </c>
    </row>
    <row r="3" spans="2:4" x14ac:dyDescent="0.4">
      <c r="B3" t="s">
        <v>38</v>
      </c>
      <c r="C3" s="1">
        <v>0.4</v>
      </c>
      <c r="D3" s="1">
        <v>0.19</v>
      </c>
    </row>
    <row r="4" spans="2:4" x14ac:dyDescent="0.4">
      <c r="B4" t="s">
        <v>39</v>
      </c>
      <c r="C4" s="1">
        <v>0.3</v>
      </c>
      <c r="D4" s="1">
        <v>0.03</v>
      </c>
    </row>
    <row r="5" spans="2:4" x14ac:dyDescent="0.4">
      <c r="B5" t="s">
        <v>40</v>
      </c>
      <c r="C5" s="1">
        <v>0.15</v>
      </c>
      <c r="D5" s="1">
        <v>0.05</v>
      </c>
    </row>
    <row r="6" spans="2:4" x14ac:dyDescent="0.4">
      <c r="B6" t="s">
        <v>41</v>
      </c>
      <c r="C6" s="1">
        <v>0.05</v>
      </c>
      <c r="D6" s="1">
        <v>0.33</v>
      </c>
    </row>
    <row r="7" spans="2:4" x14ac:dyDescent="0.4">
      <c r="B7" t="s">
        <v>42</v>
      </c>
      <c r="C7" s="1">
        <v>0.05</v>
      </c>
      <c r="D7" s="1">
        <v>0.11</v>
      </c>
    </row>
    <row r="8" spans="2:4" x14ac:dyDescent="0.4">
      <c r="B8" t="s">
        <v>43</v>
      </c>
      <c r="C8" s="1">
        <v>0.05</v>
      </c>
      <c r="D8" s="1">
        <v>0.28000000000000003</v>
      </c>
    </row>
    <row r="9" spans="2:4" x14ac:dyDescent="0.4">
      <c r="C9" s="1">
        <f>SUM(C3:C8)</f>
        <v>1</v>
      </c>
      <c r="D9" s="1">
        <f>SUM(D3:D8)</f>
        <v>0.9900000000000001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99EE-D98C-447B-A185-8DEC71E91310}">
  <dimension ref="B2:D9"/>
  <sheetViews>
    <sheetView topLeftCell="G1" workbookViewId="0">
      <selection activeCell="P18" sqref="P18"/>
    </sheetView>
  </sheetViews>
  <sheetFormatPr defaultRowHeight="18.75" x14ac:dyDescent="0.4"/>
  <sheetData>
    <row r="2" spans="2:4" x14ac:dyDescent="0.4">
      <c r="C2" t="s">
        <v>37</v>
      </c>
      <c r="D2" t="s">
        <v>23</v>
      </c>
    </row>
    <row r="3" spans="2:4" x14ac:dyDescent="0.4">
      <c r="B3" t="s">
        <v>44</v>
      </c>
      <c r="C3" s="1">
        <v>0.37</v>
      </c>
      <c r="D3" s="1">
        <v>0.28000000000000003</v>
      </c>
    </row>
    <row r="4" spans="2:4" x14ac:dyDescent="0.4">
      <c r="B4" t="s">
        <v>45</v>
      </c>
      <c r="C4" s="1">
        <v>0.24</v>
      </c>
      <c r="D4" s="1">
        <v>0.21</v>
      </c>
    </row>
    <row r="5" spans="2:4" x14ac:dyDescent="0.4">
      <c r="B5" t="s">
        <v>46</v>
      </c>
      <c r="C5" s="1">
        <v>0.2</v>
      </c>
      <c r="D5" s="1">
        <v>0.34</v>
      </c>
    </row>
    <row r="6" spans="2:4" x14ac:dyDescent="0.4">
      <c r="B6" t="s">
        <v>47</v>
      </c>
      <c r="C6" s="1">
        <v>0.11</v>
      </c>
      <c r="D6" s="1">
        <v>0.14000000000000001</v>
      </c>
    </row>
    <row r="7" spans="2:4" x14ac:dyDescent="0.4">
      <c r="B7" t="s">
        <v>48</v>
      </c>
      <c r="C7" s="1">
        <v>0.08</v>
      </c>
      <c r="D7" s="1">
        <v>0.03</v>
      </c>
    </row>
    <row r="8" spans="2:4" x14ac:dyDescent="0.4">
      <c r="C8" s="1"/>
      <c r="D8" s="1"/>
    </row>
    <row r="9" spans="2:4" x14ac:dyDescent="0.4">
      <c r="C9" s="1">
        <f>SUM(C3:C8)</f>
        <v>1</v>
      </c>
      <c r="D9" s="1">
        <f>SUM(D3:D8)</f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C2B0-16AA-4E7B-895B-2F6D91C6A9F5}">
  <dimension ref="B2:D9"/>
  <sheetViews>
    <sheetView tabSelected="1" topLeftCell="F1" workbookViewId="0">
      <selection activeCell="N18" sqref="N18"/>
    </sheetView>
  </sheetViews>
  <sheetFormatPr defaultRowHeight="18.75" x14ac:dyDescent="0.4"/>
  <sheetData>
    <row r="2" spans="2:4" x14ac:dyDescent="0.4">
      <c r="C2" t="s">
        <v>37</v>
      </c>
      <c r="D2" t="s">
        <v>23</v>
      </c>
    </row>
    <row r="3" spans="2:4" x14ac:dyDescent="0.4">
      <c r="B3" t="s">
        <v>49</v>
      </c>
      <c r="C3" s="1">
        <v>0.6</v>
      </c>
      <c r="D3" s="1">
        <v>0.36</v>
      </c>
    </row>
    <row r="4" spans="2:4" x14ac:dyDescent="0.4">
      <c r="B4" t="s">
        <v>53</v>
      </c>
      <c r="C4" s="1">
        <v>0.14000000000000001</v>
      </c>
      <c r="D4" s="1">
        <v>7.0000000000000007E-2</v>
      </c>
    </row>
    <row r="5" spans="2:4" x14ac:dyDescent="0.4">
      <c r="B5" t="s">
        <v>50</v>
      </c>
      <c r="C5" s="1">
        <v>0.08</v>
      </c>
      <c r="D5" s="1">
        <v>0.23</v>
      </c>
    </row>
    <row r="6" spans="2:4" x14ac:dyDescent="0.4">
      <c r="B6" t="s">
        <v>52</v>
      </c>
      <c r="C6" s="1">
        <v>0.08</v>
      </c>
      <c r="D6" s="1">
        <v>0.09</v>
      </c>
    </row>
    <row r="7" spans="2:4" x14ac:dyDescent="0.4">
      <c r="B7" t="s">
        <v>51</v>
      </c>
      <c r="C7" s="1">
        <v>0.04</v>
      </c>
      <c r="D7" s="1">
        <v>0.18</v>
      </c>
    </row>
    <row r="8" spans="2:4" x14ac:dyDescent="0.4">
      <c r="B8" t="s">
        <v>54</v>
      </c>
      <c r="C8" s="1">
        <v>0.06</v>
      </c>
      <c r="D8" s="1">
        <v>7.0000000000000007E-2</v>
      </c>
    </row>
    <row r="9" spans="2:4" x14ac:dyDescent="0.4">
      <c r="C9" s="1">
        <f>SUM(C3:C8)</f>
        <v>1</v>
      </c>
      <c r="D9" s="1">
        <f>SUM(D3:D8)</f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097C-FFA3-4A42-92AB-349A6BB26E7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Sheet4 (2)</vt:lpstr>
      <vt:lpstr>Sheet4 (3)</vt:lpstr>
      <vt:lpstr>Sheet4 (4)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</dc:creator>
  <cp:lastModifiedBy>Ryo</cp:lastModifiedBy>
  <cp:lastPrinted>2018-11-11T02:05:49Z</cp:lastPrinted>
  <dcterms:created xsi:type="dcterms:W3CDTF">2018-11-10T16:00:55Z</dcterms:created>
  <dcterms:modified xsi:type="dcterms:W3CDTF">2018-11-11T05:38:55Z</dcterms:modified>
</cp:coreProperties>
</file>