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D:\Uni\SEPT\Assignment\templates\"/>
    </mc:Choice>
  </mc:AlternateContent>
  <xr:revisionPtr revIDLastSave="242" documentId="13_ncr:1_{CDE8D4C6-5CB6-4186-B951-0AA3C59B5895}" xr6:coauthVersionLast="45" xr6:coauthVersionMax="45" xr10:uidLastSave="{2C8125F7-6961-42B9-B62E-0140252EA2AC}"/>
  <bookViews>
    <workbookView xWindow="23610" yWindow="3975" windowWidth="28800" windowHeight="1138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Backlog'!$C$5:$C$28,0,0,COUNTA('Product Backlog'!$C$5:$C$28))</definedName>
    <definedName name="lstYears">OFFSET('Product Backlog'!$C$4:$J$4,0,1,1,COUNTA('Product Backlog'!$C$4:$J$4)-1)</definedName>
    <definedName name="SelectedYear">#REF!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G7" i="2"/>
  <c r="F7" i="2"/>
  <c r="E7" i="2"/>
  <c r="D7" i="2"/>
  <c r="C7" i="2"/>
  <c r="D4" i="2"/>
  <c r="D3" i="2"/>
  <c r="G6" i="2"/>
  <c r="G33" i="2" s="1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33" i="2" s="1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33" i="2" s="1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33" i="2" s="1"/>
  <c r="D29" i="2"/>
  <c r="C6" i="2"/>
  <c r="C33" i="2" s="1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0" i="2" l="1"/>
  <c r="C37" i="2"/>
  <c r="D30" i="2"/>
  <c r="D37" i="2"/>
  <c r="E30" i="2"/>
  <c r="E37" i="2"/>
  <c r="F30" i="2"/>
  <c r="F37" i="2"/>
  <c r="G30" i="2"/>
  <c r="G37" i="2"/>
</calcChain>
</file>

<file path=xl/sharedStrings.xml><?xml version="1.0" encoding="utf-8"?>
<sst xmlns="http://schemas.openxmlformats.org/spreadsheetml/2006/main" count="168" uniqueCount="107">
  <si>
    <t>SPRINT #2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</si>
  <si>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</si>
  <si>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</si>
  <si>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</si>
  <si>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</si>
  <si>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</si>
  <si>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</si>
  <si>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</si>
  <si>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</si>
  <si>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</si>
  <si>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Customer registration</t>
  </si>
  <si>
    <t>1.1</t>
  </si>
  <si>
    <t>1.2</t>
  </si>
  <si>
    <t>1.3</t>
  </si>
  <si>
    <t>1.4</t>
  </si>
  <si>
    <t>1.5</t>
  </si>
  <si>
    <t>1.6</t>
  </si>
  <si>
    <t>1.7</t>
  </si>
  <si>
    <t>1.8</t>
  </si>
  <si>
    <t>POST request for registration input validation</t>
  </si>
  <si>
    <t>Matthies Abera</t>
  </si>
  <si>
    <t>X</t>
  </si>
  <si>
    <t>Estimate hours: 4, Actual hours: 4</t>
  </si>
  <si>
    <t>1.9</t>
  </si>
  <si>
    <t>POST request new used in database</t>
  </si>
  <si>
    <t>Estimate hours: 2, Actual hours: 2</t>
  </si>
  <si>
    <t>1.10</t>
  </si>
  <si>
    <t>Testing</t>
  </si>
  <si>
    <t>Luke</t>
  </si>
  <si>
    <t>Logout</t>
  </si>
  <si>
    <t>2.1</t>
  </si>
  <si>
    <t>Logout Redirection</t>
  </si>
  <si>
    <t>Hollie</t>
  </si>
  <si>
    <t>2.2</t>
  </si>
  <si>
    <t>Logout of Session</t>
  </si>
  <si>
    <t>2.3</t>
  </si>
  <si>
    <t>Design logout system</t>
  </si>
  <si>
    <t>Ryan</t>
  </si>
  <si>
    <t>Estimate hours: 1, Actual hours: 1</t>
  </si>
  <si>
    <t>2.4</t>
  </si>
  <si>
    <t>Add logged in user tracking</t>
  </si>
  <si>
    <t>Estimate hours: 1, Actual hours: 2</t>
  </si>
  <si>
    <t>2.5</t>
  </si>
  <si>
    <t>Add logout function</t>
  </si>
  <si>
    <t>2.6</t>
  </si>
  <si>
    <t xml:space="preserve">Testing </t>
  </si>
  <si>
    <t>Estimate hours: 2, Actual hours: 0</t>
  </si>
  <si>
    <t>Customer view services</t>
  </si>
  <si>
    <t>4.1</t>
  </si>
  <si>
    <t>4.2</t>
  </si>
  <si>
    <t>4.3</t>
  </si>
  <si>
    <t>4.4</t>
  </si>
  <si>
    <t>Estimate hours: 2, Actual hours: 4</t>
  </si>
  <si>
    <t>4.5</t>
  </si>
  <si>
    <t>GET request services for database</t>
  </si>
  <si>
    <t>Customer views available time slots</t>
  </si>
  <si>
    <t>5.1</t>
  </si>
  <si>
    <t>Create Available Times Component View</t>
  </si>
  <si>
    <t xml:space="preserve">Matthies Abera </t>
  </si>
  <si>
    <t>Estimate hours: 2, Actual hours: 1</t>
  </si>
  <si>
    <t>5.2</t>
  </si>
  <si>
    <t>Create an Individual Time Component</t>
  </si>
  <si>
    <t>5.3</t>
  </si>
  <si>
    <t>POST request for creating timeslot</t>
  </si>
  <si>
    <t>Jordan</t>
  </si>
  <si>
    <t>Estimate hours: 1, Actual hours: 3</t>
  </si>
  <si>
    <t>5.4</t>
  </si>
  <si>
    <t>GET requests for retrieving timeslots</t>
  </si>
  <si>
    <t>5.5</t>
  </si>
  <si>
    <t>Request to delete timeslot</t>
  </si>
  <si>
    <t>5.6</t>
  </si>
  <si>
    <t>GET request all available times from backend</t>
  </si>
  <si>
    <t>Estimate hours: 3, Actual hours: 4</t>
  </si>
  <si>
    <t>5.7</t>
  </si>
  <si>
    <t>Show status of availability</t>
  </si>
  <si>
    <t>5.8</t>
  </si>
  <si>
    <t>Estimate hours: 2, Actual hours: 3</t>
  </si>
  <si>
    <t>Home page about/contact us section</t>
  </si>
  <si>
    <t>12.1</t>
  </si>
  <si>
    <t>Creating About Us Section</t>
  </si>
  <si>
    <t>12.2</t>
  </si>
  <si>
    <t>Creating Contact Us Section</t>
  </si>
  <si>
    <t>User Login</t>
  </si>
  <si>
    <t>13.1</t>
  </si>
  <si>
    <t>13.2</t>
  </si>
  <si>
    <t>13.3</t>
  </si>
  <si>
    <t>13.4</t>
  </si>
  <si>
    <t>13.5</t>
  </si>
  <si>
    <t>User Login Redirection</t>
  </si>
  <si>
    <t>13.6</t>
  </si>
  <si>
    <t>Login Validation</t>
  </si>
  <si>
    <t>13.7</t>
  </si>
  <si>
    <t>Customer makes booking</t>
  </si>
  <si>
    <t>21.1</t>
  </si>
  <si>
    <t>21.2</t>
  </si>
  <si>
    <t>21.3</t>
  </si>
  <si>
    <t>POST request for creating booking</t>
  </si>
  <si>
    <t>21.4</t>
  </si>
  <si>
    <t>GET request for obtaining timeslot from booking id</t>
  </si>
  <si>
    <t>21.5</t>
  </si>
  <si>
    <t>DELETE request for removing booking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</si>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</sst>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5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4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4" fontId="0" fillId="0" borderId="0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shrinkToFit="1"/>
    </xf>
    <xf numFmtId="164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vertical="center" indent="1"/>
    </xf>
    <xf numFmtId="0" fontId="16" fillId="0" borderId="4" xfId="0" applyFont="1" applyBorder="1" applyAlignment="1">
      <alignment horizontal="right" vertical="center" indent="1"/>
    </xf>
    <xf numFmtId="0" fontId="16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 indent="1"/>
    </xf>
    <xf numFmtId="49" fontId="15" fillId="2" borderId="1" xfId="0" applyNumberFormat="1" applyFont="1" applyFill="1" applyBorder="1" applyAlignment="1">
      <alignment horizontal="left" vertical="center" indent="1"/>
    </xf>
    <xf numFmtId="49" fontId="13" fillId="0" borderId="4" xfId="0" applyNumberFormat="1" applyFont="1" applyBorder="1" applyAlignment="1">
      <alignment horizontal="left" vertical="center" wrapText="1" indent="1"/>
    </xf>
    <xf numFmtId="49" fontId="13" fillId="0" borderId="0" xfId="0" applyNumberFormat="1" applyFont="1" applyBorder="1" applyAlignment="1">
      <alignment horizontal="left" vertical="center" wrapText="1" indent="1"/>
    </xf>
    <xf numFmtId="49" fontId="16" fillId="0" borderId="0" xfId="0" applyNumberFormat="1" applyFont="1" applyBorder="1" applyAlignment="1">
      <alignment horizontal="left" vertical="center" wrapText="1" indent="1"/>
    </xf>
    <xf numFmtId="49" fontId="0" fillId="0" borderId="0" xfId="0" applyNumberFormat="1" applyBorder="1" applyAlignment="1">
      <alignment horizontal="left" vertical="center" wrapText="1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7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71"/>
  <sheetViews>
    <sheetView showGridLines="0" tabSelected="1" topLeftCell="I14" zoomScale="140" zoomScaleNormal="140" zoomScalePageLayoutView="140" workbookViewId="0">
      <selection activeCell="L37" sqref="L37"/>
    </sheetView>
  </sheetViews>
  <sheetFormatPr defaultColWidth="8.875" defaultRowHeight="15"/>
  <cols>
    <col min="1" max="1" width="1.75" customWidth="1"/>
    <col min="2" max="2" width="7.125" style="11" customWidth="1"/>
    <col min="3" max="3" width="29.125" customWidth="1"/>
    <col min="4" max="4" width="10.125" customWidth="1"/>
    <col min="5" max="5" width="36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9"/>
      <c r="C2" s="31" t="s">
        <v>0</v>
      </c>
      <c r="D2" s="20"/>
      <c r="E2" s="20"/>
      <c r="F2" s="20"/>
      <c r="G2" s="6"/>
    </row>
    <row r="3" spans="2:10" ht="6" customHeight="1">
      <c r="B3" s="19"/>
      <c r="C3" s="18"/>
      <c r="D3" s="18"/>
      <c r="E3" s="18"/>
      <c r="F3" s="18"/>
      <c r="G3" s="6"/>
    </row>
    <row r="4" spans="2:10" ht="25.5" customHeight="1">
      <c r="B4" s="32" t="s">
        <v>1</v>
      </c>
      <c r="C4" s="33" t="s">
        <v>2</v>
      </c>
      <c r="D4" s="40" t="s">
        <v>3</v>
      </c>
      <c r="E4" s="33" t="s">
        <v>4</v>
      </c>
      <c r="F4" s="34" t="s">
        <v>5</v>
      </c>
      <c r="G4" s="34" t="s">
        <v>6</v>
      </c>
      <c r="H4" s="32" t="s">
        <v>7</v>
      </c>
      <c r="I4" s="34" t="s">
        <v>8</v>
      </c>
      <c r="J4" s="34" t="s">
        <v>9</v>
      </c>
    </row>
    <row r="5" spans="2:10" s="4" customFormat="1">
      <c r="B5" s="26">
        <v>1</v>
      </c>
      <c r="C5" s="27" t="s">
        <v>10</v>
      </c>
      <c r="D5" s="41" t="s">
        <v>11</v>
      </c>
      <c r="E5" s="27"/>
      <c r="F5" s="27"/>
      <c r="G5" s="28"/>
      <c r="H5" s="21"/>
      <c r="I5" s="21"/>
      <c r="J5" s="14"/>
    </row>
    <row r="6" spans="2:10" s="4" customFormat="1">
      <c r="B6" s="39"/>
      <c r="C6" s="29"/>
      <c r="D6" s="42" t="s">
        <v>12</v>
      </c>
      <c r="E6" s="29"/>
      <c r="F6" s="29"/>
      <c r="G6" s="28"/>
      <c r="H6" s="22"/>
      <c r="I6" s="22"/>
      <c r="J6" s="16"/>
    </row>
    <row r="7" spans="2:10" s="4" customFormat="1">
      <c r="B7" s="39"/>
      <c r="C7" s="29"/>
      <c r="D7" s="42" t="s">
        <v>13</v>
      </c>
      <c r="E7" s="29"/>
      <c r="F7" s="29"/>
      <c r="G7" s="38"/>
      <c r="H7" s="22"/>
      <c r="I7" s="22"/>
      <c r="J7" s="16"/>
    </row>
    <row r="8" spans="2:10" s="4" customFormat="1">
      <c r="B8" s="39"/>
      <c r="C8" s="29"/>
      <c r="D8" s="42" t="s">
        <v>14</v>
      </c>
      <c r="E8" s="29"/>
      <c r="F8" s="29"/>
      <c r="G8" s="38"/>
      <c r="H8" s="22"/>
      <c r="I8" s="22"/>
      <c r="J8" s="16"/>
    </row>
    <row r="9" spans="2:10" s="4" customFormat="1">
      <c r="B9" s="39"/>
      <c r="C9" s="27"/>
      <c r="D9" s="42" t="s">
        <v>15</v>
      </c>
      <c r="E9" s="27"/>
      <c r="F9" s="29"/>
      <c r="G9" s="30"/>
      <c r="H9" s="24"/>
      <c r="I9" s="22"/>
      <c r="J9" s="16"/>
    </row>
    <row r="10" spans="2:10" s="4" customFormat="1">
      <c r="B10" s="26"/>
      <c r="C10" s="29"/>
      <c r="D10" s="42" t="s">
        <v>16</v>
      </c>
      <c r="E10" s="29"/>
      <c r="F10" s="29"/>
      <c r="G10" s="38"/>
      <c r="H10" s="22"/>
      <c r="I10" s="22"/>
      <c r="J10" s="16"/>
    </row>
    <row r="11" spans="2:10" s="4" customFormat="1">
      <c r="B11" s="36"/>
      <c r="C11" s="35"/>
      <c r="D11" s="43" t="s">
        <v>17</v>
      </c>
      <c r="E11" s="35"/>
      <c r="F11" s="35"/>
      <c r="G11" s="28"/>
      <c r="H11" s="22"/>
      <c r="I11" s="22"/>
      <c r="J11" s="16"/>
    </row>
    <row r="12" spans="2:10" s="4" customFormat="1">
      <c r="B12" s="36"/>
      <c r="C12" s="35"/>
      <c r="D12" s="43" t="s">
        <v>18</v>
      </c>
      <c r="E12" s="35" t="s">
        <v>19</v>
      </c>
      <c r="F12" s="35" t="s">
        <v>20</v>
      </c>
      <c r="G12" s="51"/>
      <c r="H12" s="49"/>
      <c r="I12" s="22" t="s">
        <v>21</v>
      </c>
      <c r="J12" s="16" t="s">
        <v>22</v>
      </c>
    </row>
    <row r="13" spans="2:10" s="4" customFormat="1">
      <c r="B13" s="37"/>
      <c r="C13" s="35"/>
      <c r="D13" s="43" t="s">
        <v>23</v>
      </c>
      <c r="E13" s="35" t="s">
        <v>24</v>
      </c>
      <c r="F13" s="35" t="s">
        <v>20</v>
      </c>
      <c r="G13" s="38"/>
      <c r="H13" s="22"/>
      <c r="I13" s="22" t="s">
        <v>21</v>
      </c>
      <c r="J13" s="16" t="s">
        <v>25</v>
      </c>
    </row>
    <row r="14" spans="2:10" s="4" customFormat="1">
      <c r="B14" s="36"/>
      <c r="C14" s="35"/>
      <c r="D14" s="43" t="s">
        <v>26</v>
      </c>
      <c r="E14" s="35" t="s">
        <v>27</v>
      </c>
      <c r="F14" s="35" t="s">
        <v>28</v>
      </c>
      <c r="G14" s="38"/>
      <c r="H14" s="22"/>
      <c r="I14" s="22" t="s">
        <v>21</v>
      </c>
      <c r="J14" s="16" t="s">
        <v>25</v>
      </c>
    </row>
    <row r="15" spans="2:10" s="4" customFormat="1">
      <c r="B15" s="36">
        <v>2</v>
      </c>
      <c r="C15" s="35" t="s">
        <v>29</v>
      </c>
      <c r="D15" s="43" t="s">
        <v>30</v>
      </c>
      <c r="E15" s="35" t="s">
        <v>31</v>
      </c>
      <c r="F15" s="35" t="s">
        <v>32</v>
      </c>
      <c r="G15" s="23"/>
      <c r="H15" s="22" t="s">
        <v>21</v>
      </c>
      <c r="I15" s="22"/>
      <c r="J15" s="16"/>
    </row>
    <row r="16" spans="2:10" s="4" customFormat="1">
      <c r="B16" s="36"/>
      <c r="C16" s="35"/>
      <c r="D16" s="43" t="s">
        <v>33</v>
      </c>
      <c r="E16" s="35" t="s">
        <v>34</v>
      </c>
      <c r="F16" s="35" t="s">
        <v>32</v>
      </c>
      <c r="G16" s="23"/>
      <c r="H16" s="38" t="s">
        <v>21</v>
      </c>
      <c r="I16" s="22"/>
      <c r="J16" s="16"/>
    </row>
    <row r="17" spans="2:10" s="4" customFormat="1">
      <c r="B17" s="36"/>
      <c r="C17" s="35"/>
      <c r="D17" s="43" t="s">
        <v>35</v>
      </c>
      <c r="E17" s="35" t="s">
        <v>36</v>
      </c>
      <c r="F17" s="35" t="s">
        <v>37</v>
      </c>
      <c r="G17" s="23"/>
      <c r="H17" s="22"/>
      <c r="I17" s="22" t="s">
        <v>21</v>
      </c>
      <c r="J17" s="16" t="s">
        <v>38</v>
      </c>
    </row>
    <row r="18" spans="2:10">
      <c r="B18" s="37"/>
      <c r="C18" s="35"/>
      <c r="D18" s="43" t="s">
        <v>39</v>
      </c>
      <c r="E18" s="35" t="s">
        <v>40</v>
      </c>
      <c r="F18" s="35" t="s">
        <v>37</v>
      </c>
      <c r="G18" s="23"/>
      <c r="H18" s="22" t="s">
        <v>21</v>
      </c>
      <c r="I18" s="22"/>
      <c r="J18" s="16" t="s">
        <v>41</v>
      </c>
    </row>
    <row r="19" spans="2:10">
      <c r="B19" s="36"/>
      <c r="C19" s="35"/>
      <c r="D19" s="43" t="s">
        <v>42</v>
      </c>
      <c r="E19" s="35" t="s">
        <v>43</v>
      </c>
      <c r="F19" s="35" t="s">
        <v>37</v>
      </c>
      <c r="G19" s="23" t="s">
        <v>21</v>
      </c>
      <c r="H19" s="22"/>
      <c r="I19" s="22"/>
      <c r="J19" s="16" t="s">
        <v>25</v>
      </c>
    </row>
    <row r="20" spans="2:10">
      <c r="B20" s="36"/>
      <c r="C20" s="35"/>
      <c r="D20" s="43" t="s">
        <v>44</v>
      </c>
      <c r="E20" s="35" t="s">
        <v>45</v>
      </c>
      <c r="F20" s="35" t="s">
        <v>28</v>
      </c>
      <c r="G20" s="23" t="s">
        <v>21</v>
      </c>
      <c r="H20" s="22"/>
      <c r="I20" s="22"/>
      <c r="J20" s="16" t="s">
        <v>46</v>
      </c>
    </row>
    <row r="21" spans="2:10">
      <c r="B21" s="36">
        <v>4</v>
      </c>
      <c r="C21" s="35" t="s">
        <v>47</v>
      </c>
      <c r="D21" s="43" t="s">
        <v>48</v>
      </c>
      <c r="E21" s="35"/>
      <c r="F21" s="35"/>
      <c r="G21" s="23"/>
      <c r="H21" s="22"/>
      <c r="I21" s="22"/>
      <c r="J21" s="16"/>
    </row>
    <row r="22" spans="2:10">
      <c r="B22" s="36"/>
      <c r="C22" s="35"/>
      <c r="D22" s="43" t="s">
        <v>49</v>
      </c>
      <c r="E22" s="35"/>
      <c r="F22" s="35"/>
      <c r="G22" s="23"/>
      <c r="H22" s="22"/>
      <c r="I22" s="22"/>
      <c r="J22" s="16"/>
    </row>
    <row r="23" spans="2:10">
      <c r="B23" s="37"/>
      <c r="C23" s="35"/>
      <c r="D23" s="43" t="s">
        <v>50</v>
      </c>
      <c r="E23" s="35"/>
      <c r="F23" s="35"/>
      <c r="G23" s="23"/>
      <c r="H23" s="22"/>
      <c r="I23" s="22"/>
      <c r="J23" s="16"/>
    </row>
    <row r="24" spans="2:10">
      <c r="B24" s="36"/>
      <c r="C24" s="35"/>
      <c r="D24" s="43" t="s">
        <v>51</v>
      </c>
      <c r="E24" s="35" t="s">
        <v>45</v>
      </c>
      <c r="F24" s="35" t="s">
        <v>28</v>
      </c>
      <c r="G24" s="23"/>
      <c r="H24" s="22"/>
      <c r="I24" s="22" t="s">
        <v>21</v>
      </c>
      <c r="J24" s="16" t="s">
        <v>52</v>
      </c>
    </row>
    <row r="25" spans="2:10">
      <c r="B25" s="36"/>
      <c r="C25" s="35"/>
      <c r="D25" s="43" t="s">
        <v>53</v>
      </c>
      <c r="E25" s="35" t="s">
        <v>54</v>
      </c>
      <c r="F25" s="35" t="s">
        <v>20</v>
      </c>
      <c r="G25" s="23"/>
      <c r="H25" s="22"/>
      <c r="I25" s="22" t="s">
        <v>21</v>
      </c>
      <c r="J25" s="16" t="s">
        <v>22</v>
      </c>
    </row>
    <row r="26" spans="2:10">
      <c r="B26" s="36">
        <v>5</v>
      </c>
      <c r="C26" s="35" t="s">
        <v>55</v>
      </c>
      <c r="D26" s="43" t="s">
        <v>56</v>
      </c>
      <c r="E26" s="35" t="s">
        <v>57</v>
      </c>
      <c r="F26" s="35" t="s">
        <v>58</v>
      </c>
      <c r="G26" s="23"/>
      <c r="H26" s="22"/>
      <c r="I26" s="22" t="s">
        <v>21</v>
      </c>
      <c r="J26" s="16" t="s">
        <v>59</v>
      </c>
    </row>
    <row r="27" spans="2:10">
      <c r="B27" s="13"/>
      <c r="C27" s="15"/>
      <c r="D27" s="44" t="s">
        <v>60</v>
      </c>
      <c r="E27" s="15" t="s">
        <v>61</v>
      </c>
      <c r="F27" s="15" t="s">
        <v>58</v>
      </c>
      <c r="G27" s="23"/>
      <c r="H27" s="22"/>
      <c r="I27" s="22" t="s">
        <v>21</v>
      </c>
      <c r="J27" s="16" t="s">
        <v>59</v>
      </c>
    </row>
    <row r="28" spans="2:10">
      <c r="B28" s="13"/>
      <c r="C28" s="15"/>
      <c r="D28" s="44" t="s">
        <v>62</v>
      </c>
      <c r="E28" s="15" t="s">
        <v>63</v>
      </c>
      <c r="F28" s="15" t="s">
        <v>64</v>
      </c>
      <c r="G28" s="23"/>
      <c r="H28" s="25"/>
      <c r="I28" s="25" t="s">
        <v>21</v>
      </c>
      <c r="J28" s="17" t="s">
        <v>65</v>
      </c>
    </row>
    <row r="29" spans="2:10">
      <c r="B29" s="12"/>
      <c r="C29" s="15"/>
      <c r="D29" s="44" t="s">
        <v>66</v>
      </c>
      <c r="E29" s="15" t="s">
        <v>67</v>
      </c>
      <c r="F29" s="15" t="s">
        <v>64</v>
      </c>
      <c r="G29" s="23"/>
      <c r="H29" s="22"/>
      <c r="I29" s="22" t="s">
        <v>21</v>
      </c>
      <c r="J29" s="16" t="s">
        <v>38</v>
      </c>
    </row>
    <row r="30" spans="2:10">
      <c r="B30" s="13"/>
      <c r="C30" s="15"/>
      <c r="D30" s="44" t="s">
        <v>68</v>
      </c>
      <c r="E30" s="15" t="s">
        <v>69</v>
      </c>
      <c r="F30" s="15" t="s">
        <v>64</v>
      </c>
      <c r="G30" s="23"/>
      <c r="H30" s="22"/>
      <c r="I30" s="22"/>
      <c r="J30" s="16"/>
    </row>
    <row r="31" spans="2:10">
      <c r="B31" s="13"/>
      <c r="C31" s="15"/>
      <c r="D31" s="44" t="s">
        <v>70</v>
      </c>
      <c r="E31" s="15" t="s">
        <v>71</v>
      </c>
      <c r="F31" s="15" t="s">
        <v>58</v>
      </c>
      <c r="G31" s="23"/>
      <c r="H31" s="25"/>
      <c r="I31" s="25" t="s">
        <v>21</v>
      </c>
      <c r="J31" s="17" t="s">
        <v>72</v>
      </c>
    </row>
    <row r="32" spans="2:10">
      <c r="B32" s="45"/>
      <c r="C32" s="46"/>
      <c r="D32" s="47" t="s">
        <v>73</v>
      </c>
      <c r="E32" s="46" t="s">
        <v>74</v>
      </c>
      <c r="F32" s="46"/>
      <c r="G32" s="48"/>
      <c r="H32" s="49"/>
      <c r="I32" s="49"/>
      <c r="J32" s="50"/>
    </row>
    <row r="33" spans="2:10">
      <c r="B33" s="45"/>
      <c r="C33" s="46"/>
      <c r="D33" s="47" t="s">
        <v>75</v>
      </c>
      <c r="E33" s="46" t="s">
        <v>45</v>
      </c>
      <c r="F33" s="46" t="s">
        <v>28</v>
      </c>
      <c r="G33" s="48"/>
      <c r="H33" s="25"/>
      <c r="I33" s="25" t="s">
        <v>21</v>
      </c>
      <c r="J33" s="17" t="s">
        <v>76</v>
      </c>
    </row>
    <row r="34" spans="2:10">
      <c r="B34" s="45">
        <v>12</v>
      </c>
      <c r="C34" s="46" t="s">
        <v>77</v>
      </c>
      <c r="D34" s="47" t="s">
        <v>78</v>
      </c>
      <c r="E34" s="46" t="s">
        <v>79</v>
      </c>
      <c r="F34" s="46" t="s">
        <v>32</v>
      </c>
      <c r="G34" s="48"/>
      <c r="H34" s="49"/>
      <c r="I34" s="49" t="s">
        <v>21</v>
      </c>
      <c r="J34" s="50"/>
    </row>
    <row r="35" spans="2:10">
      <c r="B35" s="45"/>
      <c r="C35" s="46"/>
      <c r="D35" s="47" t="s">
        <v>80</v>
      </c>
      <c r="E35" s="46" t="s">
        <v>81</v>
      </c>
      <c r="F35" s="46" t="s">
        <v>32</v>
      </c>
      <c r="G35" s="48"/>
      <c r="H35" s="25"/>
      <c r="I35" s="25" t="s">
        <v>21</v>
      </c>
      <c r="J35" s="17"/>
    </row>
    <row r="36" spans="2:10">
      <c r="B36" s="45"/>
      <c r="C36" s="46"/>
      <c r="D36" s="47"/>
      <c r="E36" s="46"/>
      <c r="F36" s="46"/>
      <c r="G36" s="48"/>
      <c r="H36" s="49"/>
      <c r="I36" s="49"/>
      <c r="J36" s="50"/>
    </row>
    <row r="37" spans="2:10">
      <c r="B37" s="45">
        <v>13</v>
      </c>
      <c r="C37" s="46" t="s">
        <v>82</v>
      </c>
      <c r="D37" s="47" t="s">
        <v>83</v>
      </c>
      <c r="E37" s="46"/>
      <c r="G37" s="48"/>
      <c r="H37" s="25"/>
      <c r="I37" s="25"/>
      <c r="J37" s="17"/>
    </row>
    <row r="38" spans="2:10">
      <c r="B38" s="45"/>
      <c r="C38" s="46"/>
      <c r="D38" s="47" t="s">
        <v>84</v>
      </c>
      <c r="E38" s="46"/>
      <c r="F38" s="46"/>
      <c r="G38" s="48"/>
      <c r="H38" s="49"/>
      <c r="I38" s="49"/>
      <c r="J38" s="50"/>
    </row>
    <row r="39" spans="2:10">
      <c r="B39" s="12"/>
      <c r="C39" s="15"/>
      <c r="D39" s="47" t="s">
        <v>85</v>
      </c>
      <c r="E39" s="15"/>
      <c r="F39" s="15"/>
      <c r="G39" s="23"/>
      <c r="H39" s="22"/>
      <c r="I39" s="22"/>
      <c r="J39" s="16"/>
    </row>
    <row r="40" spans="2:10">
      <c r="B40" s="13"/>
      <c r="C40" s="15"/>
      <c r="D40" s="47" t="s">
        <v>86</v>
      </c>
      <c r="E40" s="15"/>
      <c r="F40" s="15"/>
      <c r="G40" s="23"/>
      <c r="H40" s="22"/>
      <c r="I40" s="22"/>
      <c r="J40" s="16"/>
    </row>
    <row r="41" spans="2:10">
      <c r="B41" s="45"/>
      <c r="C41" s="46"/>
      <c r="D41" s="47" t="s">
        <v>87</v>
      </c>
      <c r="E41" s="46" t="s">
        <v>88</v>
      </c>
      <c r="F41" s="46" t="s">
        <v>32</v>
      </c>
      <c r="G41" s="48"/>
      <c r="H41" s="49" t="s">
        <v>21</v>
      </c>
      <c r="I41" s="49"/>
      <c r="J41" s="50"/>
    </row>
    <row r="42" spans="2:10">
      <c r="B42" s="45"/>
      <c r="C42" s="46"/>
      <c r="D42" s="47" t="s">
        <v>89</v>
      </c>
      <c r="E42" s="46" t="s">
        <v>90</v>
      </c>
      <c r="F42" s="46" t="s">
        <v>32</v>
      </c>
      <c r="G42" s="48"/>
      <c r="H42" s="25" t="s">
        <v>21</v>
      </c>
      <c r="I42" s="25"/>
      <c r="J42" s="17"/>
    </row>
    <row r="43" spans="2:10">
      <c r="B43" s="45"/>
      <c r="C43" s="46"/>
      <c r="D43" s="47" t="s">
        <v>91</v>
      </c>
      <c r="E43" s="46" t="s">
        <v>45</v>
      </c>
      <c r="F43" s="46" t="s">
        <v>28</v>
      </c>
      <c r="G43" s="48"/>
      <c r="H43" s="49"/>
      <c r="I43" s="49" t="s">
        <v>21</v>
      </c>
      <c r="J43" s="50" t="s">
        <v>59</v>
      </c>
    </row>
    <row r="44" spans="2:10">
      <c r="B44" s="13">
        <v>21</v>
      </c>
      <c r="C44" s="15" t="s">
        <v>92</v>
      </c>
      <c r="D44" s="44" t="s">
        <v>93</v>
      </c>
      <c r="E44" s="15" t="s">
        <v>27</v>
      </c>
      <c r="F44" s="15" t="s">
        <v>28</v>
      </c>
      <c r="G44" s="23" t="s">
        <v>21</v>
      </c>
      <c r="H44" s="22"/>
      <c r="I44" s="22"/>
      <c r="J44" s="16" t="s">
        <v>59</v>
      </c>
    </row>
    <row r="45" spans="2:10">
      <c r="B45" s="13"/>
      <c r="C45" s="15"/>
      <c r="D45" s="44" t="s">
        <v>94</v>
      </c>
      <c r="E45" s="15"/>
      <c r="F45" s="15"/>
      <c r="G45" s="23"/>
      <c r="H45" s="25"/>
      <c r="I45" s="25"/>
      <c r="J45" s="17"/>
    </row>
    <row r="46" spans="2:10">
      <c r="B46" s="45"/>
      <c r="C46" s="46"/>
      <c r="D46" s="47" t="s">
        <v>95</v>
      </c>
      <c r="E46" s="46" t="s">
        <v>96</v>
      </c>
      <c r="F46" s="46" t="s">
        <v>64</v>
      </c>
      <c r="G46" s="48"/>
      <c r="H46" s="49"/>
      <c r="I46" s="49" t="s">
        <v>21</v>
      </c>
      <c r="J46" s="50" t="s">
        <v>41</v>
      </c>
    </row>
    <row r="47" spans="2:10" ht="30">
      <c r="B47" s="45"/>
      <c r="C47" s="46"/>
      <c r="D47" s="47" t="s">
        <v>97</v>
      </c>
      <c r="E47" s="46" t="s">
        <v>98</v>
      </c>
      <c r="F47" s="46" t="s">
        <v>64</v>
      </c>
      <c r="G47" s="48"/>
      <c r="H47" s="25"/>
      <c r="I47" s="25" t="s">
        <v>21</v>
      </c>
      <c r="J47" s="17" t="s">
        <v>38</v>
      </c>
    </row>
    <row r="48" spans="2:10">
      <c r="B48" s="45"/>
      <c r="C48" s="46"/>
      <c r="D48" s="47" t="s">
        <v>99</v>
      </c>
      <c r="E48" s="46" t="s">
        <v>100</v>
      </c>
      <c r="F48" s="46" t="s">
        <v>64</v>
      </c>
      <c r="G48" s="48"/>
      <c r="H48" s="49"/>
      <c r="I48" s="49" t="s">
        <v>21</v>
      </c>
      <c r="J48" s="50" t="s">
        <v>38</v>
      </c>
    </row>
    <row r="49" spans="2:10">
      <c r="B49" s="45"/>
      <c r="C49" s="46"/>
      <c r="D49" s="47"/>
      <c r="E49" s="46"/>
      <c r="F49" s="46"/>
      <c r="G49" s="48"/>
      <c r="H49" s="25"/>
      <c r="I49" s="25"/>
      <c r="J49" s="17"/>
    </row>
    <row r="50" spans="2:10">
      <c r="B50" s="45"/>
      <c r="C50" s="46"/>
      <c r="D50" s="47"/>
      <c r="E50" s="46"/>
      <c r="F50" s="46"/>
      <c r="G50" s="48"/>
      <c r="H50" s="49"/>
      <c r="I50" s="49"/>
      <c r="J50" s="50"/>
    </row>
    <row r="51" spans="2:10">
      <c r="B51" s="45"/>
      <c r="C51" s="46"/>
      <c r="D51" s="47"/>
      <c r="E51" s="46"/>
      <c r="F51" s="46"/>
      <c r="G51" s="48"/>
      <c r="H51" s="25"/>
      <c r="I51" s="25"/>
      <c r="J51" s="17"/>
    </row>
    <row r="52" spans="2:10">
      <c r="B52" s="45"/>
      <c r="C52" s="46"/>
      <c r="D52" s="47"/>
      <c r="E52" s="46"/>
      <c r="F52" s="46"/>
      <c r="G52" s="48"/>
      <c r="H52" s="49"/>
      <c r="I52" s="49"/>
      <c r="J52" s="50"/>
    </row>
    <row r="53" spans="2:10">
      <c r="B53" s="12"/>
      <c r="C53" s="15"/>
      <c r="D53" s="44"/>
      <c r="E53" s="15"/>
      <c r="F53" s="15"/>
      <c r="G53" s="23"/>
      <c r="H53" s="22"/>
      <c r="I53" s="22"/>
      <c r="J53" s="16"/>
    </row>
    <row r="54" spans="2:10">
      <c r="B54" s="13"/>
      <c r="C54" s="15"/>
      <c r="D54" s="44"/>
      <c r="E54" s="15"/>
      <c r="F54" s="15"/>
      <c r="G54" s="23"/>
      <c r="H54" s="22"/>
      <c r="I54" s="22"/>
      <c r="J54" s="16"/>
    </row>
    <row r="55" spans="2:10">
      <c r="B55" s="45"/>
      <c r="C55" s="46"/>
      <c r="D55" s="47"/>
      <c r="E55" s="46"/>
      <c r="F55" s="46"/>
      <c r="G55" s="48"/>
      <c r="H55" s="49"/>
      <c r="I55" s="49"/>
      <c r="J55" s="50"/>
    </row>
    <row r="56" spans="2:10">
      <c r="B56" s="45"/>
      <c r="C56" s="46"/>
      <c r="D56" s="47"/>
      <c r="E56" s="46"/>
      <c r="F56" s="46"/>
      <c r="G56" s="48"/>
      <c r="H56" s="25"/>
      <c r="I56" s="25"/>
      <c r="J56" s="17"/>
    </row>
    <row r="57" spans="2:10">
      <c r="B57" s="45"/>
      <c r="C57" s="46"/>
      <c r="D57" s="47"/>
      <c r="E57" s="46"/>
      <c r="F57" s="46"/>
      <c r="G57" s="48"/>
      <c r="H57" s="49"/>
      <c r="I57" s="49"/>
      <c r="J57" s="50"/>
    </row>
    <row r="58" spans="2:10">
      <c r="B58" s="13"/>
      <c r="C58" s="15"/>
      <c r="D58" s="44"/>
      <c r="E58" s="15"/>
      <c r="F58" s="15"/>
      <c r="G58" s="23"/>
      <c r="H58" s="22"/>
      <c r="I58" s="22"/>
      <c r="J58" s="16"/>
    </row>
    <row r="59" spans="2:10">
      <c r="B59" s="13"/>
      <c r="C59" s="15"/>
      <c r="D59" s="44"/>
      <c r="E59" s="15"/>
      <c r="F59" s="15"/>
      <c r="G59" s="23"/>
      <c r="H59" s="25"/>
      <c r="I59" s="25"/>
      <c r="J59" s="17"/>
    </row>
    <row r="60" spans="2:10">
      <c r="B60" s="45"/>
      <c r="C60" s="46"/>
      <c r="D60" s="47"/>
      <c r="E60" s="46"/>
      <c r="F60" s="46"/>
      <c r="G60" s="48"/>
      <c r="H60" s="49"/>
      <c r="I60" s="49"/>
      <c r="J60" s="50"/>
    </row>
    <row r="61" spans="2:10">
      <c r="B61" s="45"/>
      <c r="C61" s="46"/>
      <c r="D61" s="47"/>
      <c r="E61" s="46"/>
      <c r="F61" s="46"/>
      <c r="G61" s="48"/>
      <c r="H61" s="25"/>
      <c r="I61" s="25"/>
      <c r="J61" s="17"/>
    </row>
    <row r="62" spans="2:10">
      <c r="B62" s="45"/>
      <c r="C62" s="46"/>
      <c r="D62" s="47"/>
      <c r="E62" s="46"/>
      <c r="F62" s="46"/>
      <c r="G62" s="48"/>
      <c r="H62" s="49"/>
      <c r="I62" s="49"/>
      <c r="J62" s="50"/>
    </row>
    <row r="63" spans="2:10">
      <c r="B63" s="45"/>
      <c r="C63" s="46"/>
      <c r="D63" s="47"/>
      <c r="E63" s="46"/>
      <c r="F63" s="46"/>
      <c r="G63" s="48"/>
      <c r="H63" s="25"/>
      <c r="I63" s="25"/>
      <c r="J63" s="17"/>
    </row>
    <row r="64" spans="2:10">
      <c r="B64" s="45"/>
      <c r="C64" s="46"/>
      <c r="D64" s="47"/>
      <c r="E64" s="46"/>
      <c r="F64" s="46"/>
      <c r="G64" s="48"/>
      <c r="H64" s="49"/>
      <c r="I64" s="49"/>
      <c r="J64" s="50"/>
    </row>
    <row r="65" spans="2:10">
      <c r="B65" s="45"/>
      <c r="C65" s="46"/>
      <c r="D65" s="47"/>
      <c r="E65" s="46"/>
      <c r="F65" s="46"/>
      <c r="G65" s="48"/>
      <c r="H65" s="25"/>
      <c r="I65" s="25"/>
      <c r="J65" s="17"/>
    </row>
    <row r="66" spans="2:10">
      <c r="B66" s="45"/>
      <c r="C66" s="46"/>
      <c r="D66" s="47"/>
      <c r="E66" s="46"/>
      <c r="F66" s="46"/>
      <c r="G66" s="48"/>
      <c r="H66" s="49"/>
      <c r="I66" s="49"/>
      <c r="J66" s="50"/>
    </row>
    <row r="67" spans="2:10">
      <c r="B67" s="12"/>
      <c r="C67" s="15"/>
      <c r="D67" s="44"/>
      <c r="E67" s="15"/>
      <c r="F67" s="15"/>
      <c r="G67" s="23"/>
      <c r="H67" s="22"/>
      <c r="I67" s="22"/>
      <c r="J67" s="16"/>
    </row>
    <row r="68" spans="2:10">
      <c r="B68" s="13"/>
      <c r="C68" s="15"/>
      <c r="D68" s="44"/>
      <c r="E68" s="15"/>
      <c r="F68" s="15"/>
      <c r="G68" s="23"/>
      <c r="H68" s="22"/>
      <c r="I68" s="22"/>
      <c r="J68" s="16"/>
    </row>
    <row r="69" spans="2:10">
      <c r="B69" s="45"/>
      <c r="C69" s="46"/>
      <c r="D69" s="47"/>
      <c r="E69" s="46"/>
      <c r="F69" s="46"/>
      <c r="G69" s="48"/>
      <c r="H69" s="49"/>
      <c r="I69" s="49"/>
      <c r="J69" s="50"/>
    </row>
    <row r="70" spans="2:10">
      <c r="B70" s="45"/>
      <c r="C70" s="46"/>
      <c r="D70" s="47"/>
      <c r="E70" s="46"/>
      <c r="F70" s="46"/>
      <c r="G70" s="48"/>
      <c r="H70" s="25"/>
      <c r="I70" s="25"/>
      <c r="J70" s="17"/>
    </row>
    <row r="71" spans="2:10">
      <c r="B71" s="45"/>
      <c r="C71" s="46"/>
      <c r="D71" s="47"/>
      <c r="E71" s="46"/>
      <c r="F71" s="46"/>
      <c r="G71" s="48"/>
      <c r="H71" s="49"/>
      <c r="I71" s="49"/>
      <c r="J71" s="50"/>
    </row>
  </sheetData>
  <conditionalFormatting sqref="C5:J10 B41:C43 B38:J38 B37:E37 G37:J37 E41:J43 D39:D43 B11:J36">
    <cfRule type="expression" dxfId="6" priority="21">
      <formula>MOD(ROW(),2)=0</formula>
    </cfRule>
  </conditionalFormatting>
  <conditionalFormatting sqref="B5:B10">
    <cfRule type="expression" dxfId="5" priority="9">
      <formula>MOD(ROW(),2)=0</formula>
    </cfRule>
  </conditionalFormatting>
  <conditionalFormatting sqref="B39:C40 E39:J40">
    <cfRule type="expression" dxfId="4" priority="5">
      <formula>MOD(ROW(),2)=0</formula>
    </cfRule>
  </conditionalFormatting>
  <conditionalFormatting sqref="B44:J52 B55:J57">
    <cfRule type="expression" dxfId="3" priority="4">
      <formula>MOD(ROW(),2)=0</formula>
    </cfRule>
  </conditionalFormatting>
  <conditionalFormatting sqref="B53:J54">
    <cfRule type="expression" dxfId="2" priority="3">
      <formula>MOD(ROW(),2)=0</formula>
    </cfRule>
  </conditionalFormatting>
  <conditionalFormatting sqref="B58:J66 B69:J71">
    <cfRule type="expression" dxfId="1" priority="2">
      <formula>MOD(ROW(),2)=0</formula>
    </cfRule>
  </conditionalFormatting>
  <conditionalFormatting sqref="B67:J68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/>
  <cols>
    <col min="2" max="2" width="32.75" customWidth="1"/>
  </cols>
  <sheetData>
    <row r="1" spans="1:8" s="8" customFormat="1" ht="34.5" customHeight="1">
      <c r="A1" s="9" t="s">
        <v>101</v>
      </c>
    </row>
    <row r="2" spans="1:8" s="8" customFormat="1">
      <c r="D2" s="5" t="s">
        <v>102</v>
      </c>
    </row>
    <row r="3" spans="1:8" ht="19.5" customHeight="1">
      <c r="B3" t="s">
        <v>103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104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102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>
      <c r="B7" s="7" t="s">
        <v>105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5.75" thickBot="1"/>
    <row r="14" spans="1:8" ht="23.25" thickBot="1">
      <c r="B14" s="7" t="s">
        <v>106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Customer registration</v>
      </c>
      <c r="C15" t="e">
        <f ca="1">IF(B15="",NA(),IFERROR(INDEX('Product Backlog'!$C$5:$J$28,$A15,C$6),NA()))</f>
        <v>#N/A</v>
      </c>
      <c r="D15" t="e">
        <f ca="1">IF(B15="",NA(),IFERROR(INDEX('Product Backlog'!$C$5:$J$28,$A15,D$6),NA()))</f>
        <v>#N/A</v>
      </c>
      <c r="E15" t="e">
        <f ca="1">IF(B15="",NA(),IFERROR(INDEX('Product Backlog'!$C$5:$J$28,$A15,E$6),NA()))</f>
        <v>#N/A</v>
      </c>
      <c r="F15" t="e">
        <f ca="1">IF(B15="",NA(),IFERROR(INDEX('Product Backlog'!$C$5:$J$28,$A15,F$6),NA()))</f>
        <v>#N/A</v>
      </c>
      <c r="G15" t="e">
        <f ca="1">IF(B15="",NA(),IFERROR(INDEX('Product Backlog'!$C$5:$J$28,$A15,G$6),NA()))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Backlog'!$C$5:$J$28,$A16,C$6),NA()))</f>
        <v>#N/A</v>
      </c>
      <c r="D16" t="e">
        <f ca="1">IF(B16="",NA(),IFERROR(INDEX('Product Backlog'!$C$5:$J$28,$A16,D$6),NA()))</f>
        <v>#N/A</v>
      </c>
      <c r="E16" t="e">
        <f ca="1">IF(B16="",NA(),IFERROR(INDEX('Product Backlog'!$C$5:$J$28,$A16,E$6),NA()))</f>
        <v>#N/A</v>
      </c>
      <c r="F16" t="e">
        <f ca="1">IF(B16="",NA(),IFERROR(INDEX('Product Backlog'!$C$5:$J$28,$A16,F$6),NA()))</f>
        <v>#N/A</v>
      </c>
      <c r="G16" t="e">
        <f ca="1">IF(B16="",NA(),IFERROR(INDEX('Product Backlog'!$C$5:$J$28,$A16,G$6),NA()))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Backlog'!$C$5:$J$28,$A17,C$6),NA()))</f>
        <v>#N/A</v>
      </c>
      <c r="D17" t="e">
        <f ca="1">IF(B17="",NA(),IFERROR(INDEX('Product Backlog'!$C$5:$J$28,$A17,D$6),NA()))</f>
        <v>#N/A</v>
      </c>
      <c r="E17" t="e">
        <f ca="1">IF(B17="",NA(),IFERROR(INDEX('Product Backlog'!$C$5:$J$28,$A17,E$6),NA()))</f>
        <v>#N/A</v>
      </c>
      <c r="F17" t="e">
        <f ca="1">IF(B17="",NA(),IFERROR(INDEX('Product Backlog'!$C$5:$J$28,$A17,F$6),NA()))</f>
        <v>#N/A</v>
      </c>
      <c r="G17" t="e">
        <f ca="1">IF(B17="",NA(),IFERROR(INDEX('Product Backlog'!$C$5:$J$28,$A17,G$6),NA()))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Backlog'!$C$5:$J$28,$A18,C$6),NA()))</f>
        <v>#REF!</v>
      </c>
      <c r="D18" t="e">
        <f ca="1">IF(B18="",NA(),IFERROR(INDEX('Product Backlog'!$C$5:$J$28,$A18,D$6),NA()))</f>
        <v>#REF!</v>
      </c>
      <c r="E18" t="e">
        <f ca="1">IF(B18="",NA(),IFERROR(INDEX('Product Backlog'!$C$5:$J$28,$A18,E$6),NA()))</f>
        <v>#REF!</v>
      </c>
      <c r="F18" t="e">
        <f ca="1">IF(B18="",NA(),IFERROR(INDEX('Product Backlog'!$C$5:$J$28,$A18,F$6),NA()))</f>
        <v>#REF!</v>
      </c>
      <c r="G18" t="e">
        <f ca="1">IF(B18="",NA(),IFERROR(INDEX('Product Backlog'!$C$5:$J$28,$A18,G$6),NA()))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Backlog'!$C$5:$J$28,$A19,C$6),NA()))</f>
        <v>#REF!</v>
      </c>
      <c r="D19" t="e">
        <f ca="1">IF(B19="",NA(),IFERROR(INDEX('Product Backlog'!$C$5:$J$28,$A19,D$6),NA()))</f>
        <v>#REF!</v>
      </c>
      <c r="E19" t="e">
        <f ca="1">IF(B19="",NA(),IFERROR(INDEX('Product Backlog'!$C$5:$J$28,$A19,E$6),NA()))</f>
        <v>#REF!</v>
      </c>
      <c r="F19" t="e">
        <f ca="1">IF(B19="",NA(),IFERROR(INDEX('Product Backlog'!$C$5:$J$28,$A19,F$6),NA()))</f>
        <v>#REF!</v>
      </c>
      <c r="G19" t="e">
        <f ca="1">IF(B19="",NA(),IFERROR(INDEX('Product Backlog'!$C$5:$J$28,$A19,G$6),NA()))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Backlog'!$C$5:$J$28,$A20,C$6),NA()))</f>
        <v>#N/A</v>
      </c>
      <c r="D20" t="e">
        <f ca="1">IF(B20="",NA(),IFERROR(INDEX('Product Backlog'!$C$5:$J$28,$A20,D$6),NA()))</f>
        <v>#N/A</v>
      </c>
      <c r="E20" t="e">
        <f ca="1">IF(B20="",NA(),IFERROR(INDEX('Product Backlog'!$C$5:$J$28,$A20,E$6),NA()))</f>
        <v>#N/A</v>
      </c>
      <c r="F20" t="e">
        <f ca="1">IF(B20="",NA(),IFERROR(INDEX('Product Backlog'!$C$5:$J$28,$A20,F$6),NA()))</f>
        <v>#N/A</v>
      </c>
      <c r="G20" t="e">
        <f ca="1">IF(B20="",NA(),IFERROR(INDEX('Product Backlog'!$C$5:$J$28,$A20,G$6),NA()))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Backlog'!$C$5:$J$28,$A21,C$6),NA()))</f>
        <v>#N/A</v>
      </c>
      <c r="D21" t="e">
        <f ca="1">IF(B21="",NA(),IFERROR(INDEX('Product Backlog'!$C$5:$J$28,$A21,D$6),NA()))</f>
        <v>#N/A</v>
      </c>
      <c r="E21" t="e">
        <f ca="1">IF(B21="",NA(),IFERROR(INDEX('Product Backlog'!$C$5:$J$28,$A21,E$6),NA()))</f>
        <v>#N/A</v>
      </c>
      <c r="F21" t="e">
        <f ca="1">IF(B21="",NA(),IFERROR(INDEX('Product Backlog'!$C$5:$J$28,$A21,F$6),NA()))</f>
        <v>#N/A</v>
      </c>
      <c r="G21" t="e">
        <f ca="1">IF(B21="",NA(),IFERROR(INDEX('Product Backlog'!$C$5:$J$28,$A21,G$6),NA()))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Backlog'!$C$5:$J$28,$A22,C$6),NA()))</f>
        <v>#N/A</v>
      </c>
      <c r="D22" t="e">
        <f ca="1">IF(B22="",NA(),IFERROR(INDEX('Product Backlog'!$C$5:$J$28,$A22,D$6),NA()))</f>
        <v>#N/A</v>
      </c>
      <c r="E22" t="e">
        <f ca="1">IF(B22="",NA(),IFERROR(INDEX('Product Backlog'!$C$5:$J$28,$A22,E$6),NA()))</f>
        <v>#N/A</v>
      </c>
      <c r="F22" t="e">
        <f ca="1">IF(B22="",NA(),IFERROR(INDEX('Product Backlog'!$C$5:$J$28,$A22,F$6),NA()))</f>
        <v>#N/A</v>
      </c>
      <c r="G22" t="e">
        <f ca="1">IF(B22="",NA(),IFERROR(INDEX('Product Backlog'!$C$5:$J$28,$A22,G$6),NA()))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Backlog'!$C$5:$J$28,$A23,C$6),NA()))</f>
        <v>#N/A</v>
      </c>
      <c r="D23" t="e">
        <f ca="1">IF(B23="",NA(),IFERROR(INDEX('Product Backlog'!$C$5:$J$28,$A23,D$6),NA()))</f>
        <v>#N/A</v>
      </c>
      <c r="E23" t="e">
        <f ca="1">IF(B23="",NA(),IFERROR(INDEX('Product Backlog'!$C$5:$J$28,$A23,E$6),NA()))</f>
        <v>#N/A</v>
      </c>
      <c r="F23" t="e">
        <f ca="1">IF(B23="",NA(),IFERROR(INDEX('Product Backlog'!$C$5:$J$28,$A23,F$6),NA()))</f>
        <v>#N/A</v>
      </c>
      <c r="G23" t="e">
        <f ca="1">IF(B23="",NA(),IFERROR(INDEX('Product Backlog'!$C$5:$J$28,$A23,G$6),NA()))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Backlog'!$C$5:$J$28,$A24,C$6),NA()))</f>
        <v>#N/A</v>
      </c>
      <c r="D24" t="e">
        <f ca="1">IF(B24="",NA(),IFERROR(INDEX('Product Backlog'!$C$5:$J$28,$A24,D$6),NA()))</f>
        <v>#N/A</v>
      </c>
      <c r="E24" t="e">
        <f ca="1">IF(B24="",NA(),IFERROR(INDEX('Product Backlog'!$C$5:$J$28,$A24,E$6),NA()))</f>
        <v>#N/A</v>
      </c>
      <c r="F24" t="e">
        <f ca="1">IF(B24="",NA(),IFERROR(INDEX('Product Backlog'!$C$5:$J$28,$A24,F$6),NA()))</f>
        <v>#N/A</v>
      </c>
      <c r="G24" t="e">
        <f ca="1">IF(B24="",NA(),IFERROR(INDEX('Product Backlog'!$C$5:$J$28,$A24,G$6),NA()))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Backlog'!$C$5:$J$28,$A25,C$6),NA()))</f>
        <v>#N/A</v>
      </c>
      <c r="D25" t="e">
        <f ca="1">IF(B25="",NA(),IFERROR(INDEX('Product Backlog'!$C$5:$J$28,$A25,D$6),NA()))</f>
        <v>#N/A</v>
      </c>
      <c r="E25" t="e">
        <f ca="1">IF(B25="",NA(),IFERROR(INDEX('Product Backlog'!$C$5:$J$28,$A25,E$6),NA()))</f>
        <v>#N/A</v>
      </c>
      <c r="F25" t="e">
        <f ca="1">IF(B25="",NA(),IFERROR(INDEX('Product Backlog'!$C$5:$J$28,$A25,F$6),NA()))</f>
        <v>#N/A</v>
      </c>
      <c r="G25" t="e">
        <f ca="1">IF(B25="",NA(),IFERROR(INDEX('Product Backlog'!$C$5:$J$28,$A25,G$6),NA()))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Backlog'!$C$5:$J$28,$A26,C$6),NA()))</f>
        <v>#N/A</v>
      </c>
      <c r="D26" t="e">
        <f ca="1">IF(B26="",NA(),IFERROR(INDEX('Product Backlog'!$C$5:$J$28,$A26,D$6),NA()))</f>
        <v>#N/A</v>
      </c>
      <c r="E26" t="e">
        <f ca="1">IF(B26="",NA(),IFERROR(INDEX('Product Backlog'!$C$5:$J$28,$A26,E$6),NA()))</f>
        <v>#N/A</v>
      </c>
      <c r="F26" t="e">
        <f ca="1">IF(B26="",NA(),IFERROR(INDEX('Product Backlog'!$C$5:$J$28,$A26,F$6),NA()))</f>
        <v>#N/A</v>
      </c>
      <c r="G26" t="e">
        <f ca="1">IF(B26="",NA(),IFERROR(INDEX('Product Backlog'!$C$5:$J$28,$A26,G$6),NA()))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>Logout</v>
      </c>
      <c r="C27" t="e">
        <f ca="1">IF(B27="",NA(),IFERROR(INDEX('Product Backlog'!$C$5:$J$28,$A27,C$6),NA()))</f>
        <v>#N/A</v>
      </c>
      <c r="D27" t="e">
        <f ca="1">IF(B27="",NA(),IFERROR(INDEX('Product Backlog'!$C$5:$J$28,$A27,D$6),NA()))</f>
        <v>#N/A</v>
      </c>
      <c r="E27" t="e">
        <f ca="1">IF(B27="",NA(),IFERROR(INDEX('Product Backlog'!$C$5:$J$28,$A27,E$6),NA()))</f>
        <v>#N/A</v>
      </c>
      <c r="F27" t="e">
        <f ca="1">IF(B27="",NA(),IFERROR(INDEX('Product Backlog'!$C$5:$J$28,$A27,F$6),NA()))</f>
        <v>#N/A</v>
      </c>
      <c r="G27" t="e">
        <f ca="1">IF(B27="",NA(),IFERROR(INDEX('Product Backlog'!$C$5:$J$28,$A27,G$6),NA()))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Backlog'!$C$5:$J$28,$A28,C$6),NA()))</f>
        <v>#N/A</v>
      </c>
      <c r="D28" t="e">
        <f ca="1">IF(B28="",NA(),IFERROR(INDEX('Product Backlog'!$C$5:$J$28,$A28,D$6),NA()))</f>
        <v>#N/A</v>
      </c>
      <c r="E28" t="e">
        <f ca="1">IF(B28="",NA(),IFERROR(INDEX('Product Backlog'!$C$5:$J$28,$A28,E$6),NA()))</f>
        <v>#N/A</v>
      </c>
      <c r="F28" t="e">
        <f ca="1">IF(B28="",NA(),IFERROR(INDEX('Product Backlog'!$C$5:$J$28,$A28,F$6),NA()))</f>
        <v>#N/A</v>
      </c>
      <c r="G28" t="e">
        <f ca="1">IF(B28="",NA(),IFERROR(INDEX('Product Backlog'!$C$5:$J$28,$A28,G$6),NA()))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Backlog'!$C$5:$J$28,$A29,C$6),NA()))</f>
        <v>#N/A</v>
      </c>
      <c r="D29" t="e">
        <f ca="1">IF(B29="",NA(),IFERROR(INDEX('Product Backlog'!$C$5:$J$28,$A29,D$6),NA()))</f>
        <v>#N/A</v>
      </c>
      <c r="E29" t="e">
        <f ca="1">IF(B29="",NA(),IFERROR(INDEX('Product Backlog'!$C$5:$J$28,$A29,E$6),NA()))</f>
        <v>#N/A</v>
      </c>
      <c r="F29" t="e">
        <f ca="1">IF(B29="",NA(),IFERROR(INDEX('Product Backlog'!$C$5:$J$28,$A29,F$6),NA()))</f>
        <v>#N/A</v>
      </c>
      <c r="G29" t="e">
        <f ca="1">IF(B29="",NA(),IFERROR(INDEX('Product Backlog'!$C$5:$J$28,$A29,G$6),NA()))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Backlog'!$C$5:$J$28,$A30,C$6),NA()))</f>
        <v>#N/A</v>
      </c>
      <c r="D30" t="e">
        <f ca="1">IF(B30="",NA(),IFERROR(INDEX('Product Backlog'!$C$5:$J$28,$A30,D$6),NA()))</f>
        <v>#N/A</v>
      </c>
      <c r="E30" t="e">
        <f ca="1">IF(B30="",NA(),IFERROR(INDEX('Product Backlog'!$C$5:$J$28,$A30,E$6),NA()))</f>
        <v>#N/A</v>
      </c>
      <c r="F30" t="e">
        <f ca="1">IF(B30="",NA(),IFERROR(INDEX('Product Backlog'!$C$5:$J$28,$A30,F$6),NA()))</f>
        <v>#N/A</v>
      </c>
      <c r="G30" t="e">
        <f ca="1">IF(B30="",NA(),IFERROR(INDEX('Product Backlog'!$C$5:$J$28,$A30,G$6),NA()))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Backlog'!$C$5:$J$28,$A31,C$6),NA()))</f>
        <v>#N/A</v>
      </c>
      <c r="D31" t="e">
        <f ca="1">IF(B31="",NA(),IFERROR(INDEX('Product Backlog'!$C$5:$J$28,$A31,D$6),NA()))</f>
        <v>#N/A</v>
      </c>
      <c r="E31" t="e">
        <f ca="1">IF(B31="",NA(),IFERROR(INDEX('Product Backlog'!$C$5:$J$28,$A31,E$6),NA()))</f>
        <v>#N/A</v>
      </c>
      <c r="F31" t="e">
        <f ca="1">IF(B31="",NA(),IFERROR(INDEX('Product Backlog'!$C$5:$J$28,$A31,F$6),NA()))</f>
        <v>#N/A</v>
      </c>
      <c r="G31" t="e">
        <f ca="1">IF(B31="",NA(),IFERROR(INDEX('Product Backlog'!$C$5:$J$28,$A31,G$6),NA()))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Backlog'!$C$5:$J$28,$A32,C$6),NA()))</f>
        <v>#N/A</v>
      </c>
      <c r="D32" t="e">
        <f ca="1">IF(B32="",NA(),IFERROR(INDEX('Product Backlog'!$C$5:$J$28,$A32,D$6),NA()))</f>
        <v>#N/A</v>
      </c>
      <c r="E32" t="e">
        <f ca="1">IF(B32="",NA(),IFERROR(INDEX('Product Backlog'!$C$5:$J$28,$A32,E$6),NA()))</f>
        <v>#N/A</v>
      </c>
      <c r="F32" t="e">
        <f ca="1">IF(B32="",NA(),IFERROR(INDEX('Product Backlog'!$C$5:$J$28,$A32,F$6),NA()))</f>
        <v>#N/A</v>
      </c>
      <c r="G32" t="e">
        <f ca="1">IF(B32="",NA(),IFERROR(INDEX('Product Backlog'!$C$5:$J$28,$A32,G$6),NA()))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>Customer view services</v>
      </c>
      <c r="C33" t="e">
        <f ca="1">IF(B33="",NA(),IFERROR(INDEX('Product Backlog'!$C$5:$J$28,$A33,C$6),NA()))</f>
        <v>#N/A</v>
      </c>
      <c r="D33" t="e">
        <f ca="1">IF(B33="",NA(),IFERROR(INDEX('Product Backlog'!$C$5:$J$28,$A33,D$6),NA()))</f>
        <v>#N/A</v>
      </c>
      <c r="E33" t="e">
        <f ca="1">IF(B33="",NA(),IFERROR(INDEX('Product Backlog'!$C$5:$J$28,$A33,E$6),NA()))</f>
        <v>#N/A</v>
      </c>
      <c r="F33" t="e">
        <f ca="1">IF(B33="",NA(),IFERROR(INDEX('Product Backlog'!$C$5:$J$28,$A33,F$6),NA()))</f>
        <v>#N/A</v>
      </c>
      <c r="G33" t="e">
        <f ca="1">IF(B33="",NA(),IFERROR(INDEX('Product Backlog'!$C$5:$J$28,$A33,G$6),NA()))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Backlog'!$C$5:$J$28,$A34,C$6),NA()))</f>
        <v>#N/A</v>
      </c>
      <c r="D34" t="e">
        <f ca="1">IF(B34="",NA(),IFERROR(INDEX('Product Backlog'!$C$5:$J$28,$A34,D$6),NA()))</f>
        <v>#N/A</v>
      </c>
      <c r="E34" t="e">
        <f ca="1">IF(B34="",NA(),IFERROR(INDEX('Product Backlog'!$C$5:$J$28,$A34,E$6),NA()))</f>
        <v>#N/A</v>
      </c>
      <c r="F34" t="e">
        <f ca="1">IF(B34="",NA(),IFERROR(INDEX('Product Backlog'!$C$5:$J$28,$A34,F$6),NA()))</f>
        <v>#N/A</v>
      </c>
      <c r="G34" t="e">
        <f ca="1">IF(B34="",NA(),IFERROR(INDEX('Product Backlog'!$C$5:$J$28,$A34,G$6),NA()))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Backlog'!$C$5:$J$28,$A35,C$6),NA()))</f>
        <v>#N/A</v>
      </c>
      <c r="D35" t="e">
        <f ca="1">IF(B35="",NA(),IFERROR(INDEX('Product Backlog'!$C$5:$J$28,$A35,D$6),NA()))</f>
        <v>#N/A</v>
      </c>
      <c r="E35" t="e">
        <f ca="1">IF(B35="",NA(),IFERROR(INDEX('Product Backlog'!$C$5:$J$28,$A35,E$6),NA()))</f>
        <v>#N/A</v>
      </c>
      <c r="F35" t="e">
        <f ca="1">IF(B35="",NA(),IFERROR(INDEX('Product Backlog'!$C$5:$J$28,$A35,F$6),NA()))</f>
        <v>#N/A</v>
      </c>
      <c r="G35" t="e">
        <f ca="1">IF(B35="",NA(),IFERROR(INDEX('Product Backlog'!$C$5:$J$28,$A35,G$6),NA()))</f>
        <v>#N/A</v>
      </c>
    </row>
    <row r="36" spans="1:7" ht="19.5" customHeight="1">
      <c r="A36">
        <f>ROWS($B$15:B36)</f>
        <v>22</v>
      </c>
      <c r="B36" t="str">
        <f>IF('Product Backlog'!C25=0,"",'Product Backlog'!C25)</f>
        <v/>
      </c>
      <c r="C36" t="e">
        <f ca="1">IF(B36="",NA(),IFERROR(INDEX('Product Backlog'!$C$5:$J$28,$A36,C$6),NA()))</f>
        <v>#N/A</v>
      </c>
      <c r="D36" t="e">
        <f ca="1">IF(B36="",NA(),IFERROR(INDEX('Product Backlog'!$C$5:$J$28,$A36,D$6),NA()))</f>
        <v>#N/A</v>
      </c>
      <c r="E36" t="e">
        <f ca="1">IF(B36="",NA(),IFERROR(INDEX('Product Backlog'!$C$5:$J$28,$A36,E$6),NA()))</f>
        <v>#N/A</v>
      </c>
      <c r="F36" t="e">
        <f ca="1">IF(B36="",NA(),IFERROR(INDEX('Product Backlog'!$C$5:$J$28,$A36,F$6),NA()))</f>
        <v>#N/A</v>
      </c>
      <c r="G36" t="e">
        <f ca="1">IF(B36="",NA(),IFERROR(INDEX('Product Backlog'!$C$5:$J$28,$A36,G$6),NA()))</f>
        <v>#N/A</v>
      </c>
    </row>
    <row r="37" spans="1:7" ht="19.5" customHeight="1">
      <c r="A37">
        <f>ROWS($B$15:B37)</f>
        <v>23</v>
      </c>
      <c r="B37" t="str">
        <f>IF('Product Backlog'!C26=0,"",'Product Backlog'!C26)</f>
        <v>Customer views available time slots</v>
      </c>
      <c r="C37" t="e">
        <f ca="1">IF(B37="",NA(),IFERROR(INDEX('Product Backlog'!$C$5:$J$28,$A37,C$6),NA()))</f>
        <v>#N/A</v>
      </c>
      <c r="D37" t="e">
        <f ca="1">IF(B37="",NA(),IFERROR(INDEX('Product Backlog'!$C$5:$J$28,$A37,D$6),NA()))</f>
        <v>#N/A</v>
      </c>
      <c r="E37" t="e">
        <f ca="1">IF(B37="",NA(),IFERROR(INDEX('Product Backlog'!$C$5:$J$28,$A37,E$6),NA()))</f>
        <v>#N/A</v>
      </c>
      <c r="F37" t="e">
        <f ca="1">IF(B37="",NA(),IFERROR(INDEX('Product Backlog'!$C$5:$J$28,$A37,F$6),NA()))</f>
        <v>#N/A</v>
      </c>
      <c r="G37" t="e">
        <f ca="1">IF(B37="",NA(),IFERROR(INDEX('Product Backlog'!$C$5:$J$28,$A37,G$6),NA()))</f>
        <v>#N/A</v>
      </c>
    </row>
    <row r="38" spans="1:7" ht="19.5" customHeight="1">
      <c r="A38">
        <f>ROWS($B$15:B38)</f>
        <v>24</v>
      </c>
      <c r="B38" t="str">
        <f>IF('Product Backlog'!C27=0,"",'Product Backlog'!C27)</f>
        <v/>
      </c>
      <c r="C38" t="e">
        <f ca="1">IF(B38="",NA(),IFERROR(INDEX('Product Backlog'!$C$5:$J$28,$A38,C$6),NA()))</f>
        <v>#N/A</v>
      </c>
      <c r="D38" t="e">
        <f ca="1">IF(B38="",NA(),IFERROR(INDEX('Product Backlog'!$C$5:$J$28,$A38,D$6),NA()))</f>
        <v>#N/A</v>
      </c>
      <c r="E38" t="e">
        <f ca="1">IF(B38="",NA(),IFERROR(INDEX('Product Backlog'!$C$5:$J$28,$A38,E$6),NA()))</f>
        <v>#N/A</v>
      </c>
      <c r="F38" t="e">
        <f ca="1">IF(B38="",NA(),IFERROR(INDEX('Product Backlog'!$C$5:$J$28,$A38,F$6),NA()))</f>
        <v>#N/A</v>
      </c>
      <c r="G38" t="e">
        <f ca="1">IF(B38="",NA(),IFERROR(INDEX('Product Backlog'!$C$5:$J$28,$A38,G$6),NA()))</f>
        <v>#N/A</v>
      </c>
    </row>
    <row r="39" spans="1:7" ht="19.5" customHeight="1">
      <c r="A39">
        <f>ROWS($B$15:B39)</f>
        <v>25</v>
      </c>
      <c r="B39" t="str">
        <f>IF('Product Backlog'!C28=0,"",'Product Backlog'!C28)</f>
        <v/>
      </c>
      <c r="C39" t="e">
        <f ca="1">IF(B39="",NA(),IFERROR(INDEX('Product Backlog'!$C$5:$J$28,$A39,C$6),NA()))</f>
        <v>#N/A</v>
      </c>
      <c r="D39" t="e">
        <f ca="1">IF(B39="",NA(),IFERROR(INDEX('Product Backlog'!$C$5:$J$28,$A39,D$6),NA()))</f>
        <v>#N/A</v>
      </c>
      <c r="E39" t="e">
        <f ca="1">IF(B39="",NA(),IFERROR(INDEX('Product Backlog'!$C$5:$J$28,$A39,E$6),NA()))</f>
        <v>#N/A</v>
      </c>
      <c r="F39" t="e">
        <f ca="1">IF(B39="",NA(),IFERROR(INDEX('Product Backlog'!$C$5:$J$28,$A39,F$6),NA()))</f>
        <v>#N/A</v>
      </c>
      <c r="G39" t="e">
        <f ca="1">IF(B39="",NA(),IFERROR(INDEX('Product Backlog'!$C$5:$J$28,$A39,G$6),NA()))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1EF10C8C784D883EB193360FA1A8" ma:contentTypeVersion="9" ma:contentTypeDescription="Create a new document." ma:contentTypeScope="" ma:versionID="33274b9cadc83e7c594ec21c36930d44">
  <xsd:schema xmlns:xsd="http://www.w3.org/2001/XMLSchema" xmlns:xs="http://www.w3.org/2001/XMLSchema" xmlns:p="http://schemas.microsoft.com/office/2006/metadata/properties" xmlns:ns2="b94c5981-dbac-4686-907c-ba854cb9a4f4" targetNamespace="http://schemas.microsoft.com/office/2006/metadata/properties" ma:root="true" ma:fieldsID="51e7df2bc3c60dd4621f778cd6ced063" ns2:_="">
    <xsd:import namespace="b94c5981-dbac-4686-907c-ba854cb9a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5981-dbac-4686-907c-ba854cb9a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30493F-B2C9-4CCF-9ECC-3DA0CD63E6A2}"/>
</file>

<file path=customXml/itemProps2.xml><?xml version="1.0" encoding="utf-8"?>
<ds:datastoreItem xmlns:ds="http://schemas.openxmlformats.org/officeDocument/2006/customXml" ds:itemID="{904457A0-B85F-4B1E-9103-43B16FE960F6}"/>
</file>

<file path=customXml/itemProps3.xml><?xml version="1.0" encoding="utf-8"?>
<ds:datastoreItem xmlns:ds="http://schemas.openxmlformats.org/officeDocument/2006/customXml" ds:itemID="{E2CBA84A-59B2-4F69-98C3-DDC5C37D4B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Davoli</dc:creator>
  <cp:keywords/>
  <dc:description/>
  <cp:lastModifiedBy>Luke Davoli</cp:lastModifiedBy>
  <cp:revision/>
  <dcterms:created xsi:type="dcterms:W3CDTF">2012-09-25T18:06:39Z</dcterms:created>
  <dcterms:modified xsi:type="dcterms:W3CDTF">2020-09-06T05:43:32Z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0x01010058D11EF10C8C784D883EB193360FA1A8</vt:lpwstr>
  </property>
</Properties>
</file>