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phanierenata/Documents/"/>
    </mc:Choice>
  </mc:AlternateContent>
  <xr:revisionPtr revIDLastSave="0" documentId="8_{16F9BD7D-CF4A-46A9-91C8-DF865E4AC2A3}" xr6:coauthVersionLast="45" xr6:coauthVersionMax="45" xr10:uidLastSave="{00000000-0000-0000-0000-000000000000}"/>
  <bookViews>
    <workbookView xWindow="0" yWindow="460" windowWidth="28800" windowHeight="16260" xr2:uid="{B4C5B243-F50C-E141-9FE7-F13107168E3A}"/>
  </bookViews>
  <sheets>
    <sheet name="Sheet1" sheetId="1" r:id="rId1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1" l="1"/>
  <c r="C11" i="1"/>
  <c r="Q12" i="1"/>
  <c r="D12" i="1"/>
  <c r="E12" i="1"/>
  <c r="C12" i="1" l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R7" i="1"/>
  <c r="R5" i="1"/>
  <c r="R3" i="1"/>
  <c r="R2" i="1"/>
  <c r="S3" i="1" l="1"/>
  <c r="R4" i="1"/>
  <c r="S4" i="1" s="1"/>
  <c r="S5" i="1"/>
  <c r="R6" i="1"/>
  <c r="S6" i="1" s="1"/>
  <c r="S7" i="1"/>
  <c r="S2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</calcChain>
</file>

<file path=xl/sharedStrings.xml><?xml version="1.0" encoding="utf-8"?>
<sst xmlns="http://schemas.openxmlformats.org/spreadsheetml/2006/main" count="26" uniqueCount="26">
  <si>
    <t>Task</t>
  </si>
  <si>
    <t>Efforts</t>
  </si>
  <si>
    <t>18/08/2020</t>
  </si>
  <si>
    <t>19/08/2020</t>
  </si>
  <si>
    <t>20/08/2020</t>
  </si>
  <si>
    <t>21/08/2020</t>
  </si>
  <si>
    <t>22/08/2020</t>
  </si>
  <si>
    <t>23/08/2020</t>
  </si>
  <si>
    <t>24/8/2020</t>
  </si>
  <si>
    <t>25/8/2020</t>
  </si>
  <si>
    <t>26/8/2020</t>
  </si>
  <si>
    <t>27/8/2020</t>
  </si>
  <si>
    <t>28/8/2020</t>
  </si>
  <si>
    <t>29/8/2020</t>
  </si>
  <si>
    <t>30/8/2020</t>
  </si>
  <si>
    <t>31/8/2020</t>
  </si>
  <si>
    <t>Total</t>
  </si>
  <si>
    <t>Remain</t>
  </si>
  <si>
    <t>User Story 1</t>
  </si>
  <si>
    <t>User Story 2</t>
  </si>
  <si>
    <t>User Story 3</t>
  </si>
  <si>
    <t>User Story 4</t>
  </si>
  <si>
    <t>User Story 5</t>
  </si>
  <si>
    <t>User Story 7</t>
  </si>
  <si>
    <t>Actual Remaining Effort</t>
  </si>
  <si>
    <t>Estimated Remaining Effort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</si>
</sst>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rgb="FF444444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3" fillId="0" borderId="0" xfId="0" applyFont="1"/>
    <xf numFmtId="14" fontId="3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 Sprint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Sheet1!$C$11:$Q$11</c:f>
              <c:numCache>
                <c:formatCode>General</c:formatCode>
                <c:ptCount val="15"/>
                <c:pt idx="0">
                  <c:v>61</c:v>
                </c:pt>
                <c:pt idx="1">
                  <c:v>59</c:v>
                </c:pt>
                <c:pt idx="2">
                  <c:v>59</c:v>
                </c:pt>
                <c:pt idx="3">
                  <c:v>59</c:v>
                </c:pt>
                <c:pt idx="4">
                  <c:v>59</c:v>
                </c:pt>
                <c:pt idx="5">
                  <c:v>49</c:v>
                </c:pt>
                <c:pt idx="6">
                  <c:v>49</c:v>
                </c:pt>
                <c:pt idx="7">
                  <c:v>33</c:v>
                </c:pt>
                <c:pt idx="8">
                  <c:v>32</c:v>
                </c:pt>
                <c:pt idx="9">
                  <c:v>31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20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69-429E-8E58-12C1629A530F}"/>
            </c:ext>
          </c:extLst>
        </c:ser>
        <c:ser>
          <c:idx val="1"/>
          <c:order val="1"/>
          <c:tx>
            <c:strRef>
              <c:f>Sheet1!$B$12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Sheet1!$C$12:$Q$12</c:f>
              <c:numCache>
                <c:formatCode>General</c:formatCode>
                <c:ptCount val="15"/>
                <c:pt idx="0">
                  <c:v>61</c:v>
                </c:pt>
                <c:pt idx="1">
                  <c:v>56.642857142857146</c:v>
                </c:pt>
                <c:pt idx="2">
                  <c:v>52.285714285714292</c:v>
                </c:pt>
                <c:pt idx="3">
                  <c:v>47.928571428571438</c:v>
                </c:pt>
                <c:pt idx="4">
                  <c:v>43.571428571428584</c:v>
                </c:pt>
                <c:pt idx="5">
                  <c:v>39.21428571428573</c:v>
                </c:pt>
                <c:pt idx="6">
                  <c:v>34.857142857142875</c:v>
                </c:pt>
                <c:pt idx="7">
                  <c:v>30.500000000000018</c:v>
                </c:pt>
                <c:pt idx="8">
                  <c:v>26.14285714285716</c:v>
                </c:pt>
                <c:pt idx="9">
                  <c:v>21.785714285714302</c:v>
                </c:pt>
                <c:pt idx="10">
                  <c:v>17.428571428571445</c:v>
                </c:pt>
                <c:pt idx="11">
                  <c:v>13.071428571428587</c:v>
                </c:pt>
                <c:pt idx="12">
                  <c:v>8.7142857142857295</c:v>
                </c:pt>
                <c:pt idx="13">
                  <c:v>4.3571428571428727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A69-429E-8E58-12C1629A53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625655"/>
        <c:axId val="201626487"/>
      </c:lineChart>
      <c:catAx>
        <c:axId val="201625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6487"/>
        <c:crosses val="autoZero"/>
        <c:auto val="1"/>
        <c:lblAlgn val="ctr"/>
        <c:lblOffset val="100"/>
        <c:noMultiLvlLbl val="0"/>
      </c:catAx>
      <c:valAx>
        <c:axId val="201626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25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914400</xdr:colOff>
      <xdr:row>13</xdr:row>
      <xdr:rowOff>171450</xdr:rowOff>
    </xdr:from>
    <xdr:to>
      <xdr:col>8</xdr:col>
      <xdr:colOff>295275</xdr:colOff>
      <xdr:row>27</xdr:row>
      <xdr:rowOff>133350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E4B6443-F106-4A85-BA1B-420F4B478B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F4215-AD11-0444-9053-83FAD12A2DF9}">
  <dimension ref="A1:S18"/>
  <sheetViews>
    <sheetView tabSelected="1" workbookViewId="0">
      <selection activeCell="D12" sqref="D12"/>
    </sheetView>
  </sheetViews>
  <sheetFormatPr defaultColWidth="11" defaultRowHeight="15.95"/>
  <cols>
    <col min="1" max="1" width="13.75" customWidth="1"/>
    <col min="2" max="2" width="12.125" customWidth="1"/>
    <col min="3" max="3" width="7.625" customWidth="1"/>
    <col min="4" max="14" width="11.625" customWidth="1"/>
  </cols>
  <sheetData>
    <row r="1" spans="1:19" ht="32.1" customHeight="1">
      <c r="A1" s="1"/>
      <c r="B1" s="1" t="s">
        <v>0</v>
      </c>
      <c r="C1" s="1" t="s">
        <v>1</v>
      </c>
      <c r="D1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4" t="s">
        <v>8</v>
      </c>
      <c r="K1" s="4" t="s">
        <v>9</v>
      </c>
      <c r="L1" s="4" t="s">
        <v>10</v>
      </c>
      <c r="M1" s="4" t="s">
        <v>11</v>
      </c>
      <c r="N1" s="4" t="s">
        <v>12</v>
      </c>
      <c r="O1" s="4" t="s">
        <v>13</v>
      </c>
      <c r="P1" s="5" t="s">
        <v>14</v>
      </c>
      <c r="Q1" s="5" t="s">
        <v>15</v>
      </c>
      <c r="R1" s="2" t="s">
        <v>16</v>
      </c>
      <c r="S1" s="2" t="s">
        <v>17</v>
      </c>
    </row>
    <row r="2" spans="1:19" ht="15.75">
      <c r="B2" t="s">
        <v>18</v>
      </c>
      <c r="C2">
        <v>5</v>
      </c>
      <c r="D2">
        <v>0</v>
      </c>
      <c r="E2">
        <v>0</v>
      </c>
      <c r="F2">
        <v>0</v>
      </c>
      <c r="G2">
        <v>0</v>
      </c>
      <c r="H2">
        <v>5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f>SUM(D2:Q2)</f>
        <v>5</v>
      </c>
      <c r="S2">
        <f>C2-R2</f>
        <v>0</v>
      </c>
    </row>
    <row r="3" spans="1:19" ht="15.75">
      <c r="B3" t="s">
        <v>19</v>
      </c>
      <c r="C3">
        <v>5</v>
      </c>
      <c r="D3">
        <v>0</v>
      </c>
      <c r="E3">
        <v>0</v>
      </c>
      <c r="F3">
        <v>0</v>
      </c>
      <c r="G3">
        <v>0</v>
      </c>
      <c r="H3">
        <v>5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f>SUM(D3:Q3)</f>
        <v>5</v>
      </c>
      <c r="S3">
        <f>C3-R3</f>
        <v>0</v>
      </c>
    </row>
    <row r="4" spans="1:19" ht="15.75">
      <c r="B4" t="s">
        <v>20</v>
      </c>
      <c r="C4">
        <v>3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3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f>SUM(J4:O4)</f>
        <v>3</v>
      </c>
      <c r="S4">
        <f>C4-R4</f>
        <v>0</v>
      </c>
    </row>
    <row r="5" spans="1:19" ht="15.75">
      <c r="B5" t="s">
        <v>21</v>
      </c>
      <c r="C5">
        <v>5</v>
      </c>
      <c r="D5">
        <v>2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1</v>
      </c>
      <c r="L5">
        <v>1</v>
      </c>
      <c r="M5">
        <v>1</v>
      </c>
      <c r="N5">
        <v>0</v>
      </c>
      <c r="O5">
        <v>0</v>
      </c>
      <c r="P5">
        <v>0</v>
      </c>
      <c r="Q5">
        <v>0</v>
      </c>
      <c r="R5">
        <f>SUM(D5:Q5)</f>
        <v>5</v>
      </c>
      <c r="S5">
        <f>C5-R5</f>
        <v>0</v>
      </c>
    </row>
    <row r="6" spans="1:19" ht="15.75">
      <c r="B6" t="s">
        <v>22</v>
      </c>
      <c r="C6">
        <v>3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3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f>SUM(J6:O6)</f>
        <v>3</v>
      </c>
      <c r="S6">
        <f>C6-R6</f>
        <v>0</v>
      </c>
    </row>
    <row r="7" spans="1:19" ht="15.75">
      <c r="B7" t="s">
        <v>23</v>
      </c>
      <c r="C7">
        <v>40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10</v>
      </c>
      <c r="K7">
        <v>0</v>
      </c>
      <c r="L7">
        <v>0</v>
      </c>
      <c r="M7">
        <v>0</v>
      </c>
      <c r="N7">
        <v>0</v>
      </c>
      <c r="O7">
        <v>0</v>
      </c>
      <c r="P7">
        <v>10</v>
      </c>
      <c r="Q7">
        <v>20</v>
      </c>
      <c r="R7">
        <f>SUM(D7:Q7)</f>
        <v>40</v>
      </c>
      <c r="S7">
        <f>C7-R7</f>
        <v>0</v>
      </c>
    </row>
    <row r="8" spans="1:19" ht="15.75"/>
    <row r="9" spans="1:19" ht="15.75"/>
    <row r="10" spans="1:19" ht="15.75"/>
    <row r="11" spans="1:19" ht="47.25">
      <c r="B11" s="1" t="s">
        <v>24</v>
      </c>
      <c r="C11">
        <f>SUM(C2:C7)</f>
        <v>61</v>
      </c>
      <c r="D11">
        <f>C11-SUM(D2:D7)</f>
        <v>59</v>
      </c>
      <c r="E11">
        <f t="shared" ref="E11:Q11" si="0">D11-SUM(E2:E7)</f>
        <v>59</v>
      </c>
      <c r="F11">
        <f t="shared" si="0"/>
        <v>59</v>
      </c>
      <c r="G11">
        <f t="shared" si="0"/>
        <v>59</v>
      </c>
      <c r="H11">
        <f t="shared" si="0"/>
        <v>49</v>
      </c>
      <c r="I11">
        <f t="shared" si="0"/>
        <v>49</v>
      </c>
      <c r="J11">
        <f t="shared" si="0"/>
        <v>33</v>
      </c>
      <c r="K11">
        <f t="shared" si="0"/>
        <v>32</v>
      </c>
      <c r="L11">
        <f t="shared" si="0"/>
        <v>31</v>
      </c>
      <c r="M11">
        <f t="shared" si="0"/>
        <v>30</v>
      </c>
      <c r="N11">
        <f t="shared" si="0"/>
        <v>30</v>
      </c>
      <c r="O11">
        <f t="shared" si="0"/>
        <v>30</v>
      </c>
      <c r="P11">
        <f t="shared" si="0"/>
        <v>20</v>
      </c>
      <c r="Q11">
        <f t="shared" si="0"/>
        <v>0</v>
      </c>
    </row>
    <row r="12" spans="1:19" ht="47.25">
      <c r="B12" s="1" t="s">
        <v>25</v>
      </c>
      <c r="C12">
        <f>SUM(C2:C7)</f>
        <v>61</v>
      </c>
      <c r="D12">
        <f>C12-(C12/14)</f>
        <v>56.642857142857146</v>
      </c>
      <c r="E12">
        <f>D12-(C12/14)</f>
        <v>52.285714285714292</v>
      </c>
      <c r="F12">
        <f>E12-(C12/14)</f>
        <v>47.928571428571438</v>
      </c>
      <c r="G12">
        <f>F12-C12/14</f>
        <v>43.571428571428584</v>
      </c>
      <c r="H12">
        <f>G12-C12/14</f>
        <v>39.21428571428573</v>
      </c>
      <c r="I12">
        <f>H12-C12/14</f>
        <v>34.857142857142875</v>
      </c>
      <c r="J12">
        <f>I12-C12/14</f>
        <v>30.500000000000018</v>
      </c>
      <c r="K12">
        <f>J12-C12/14</f>
        <v>26.14285714285716</v>
      </c>
      <c r="L12">
        <f>K12-C12/14</f>
        <v>21.785714285714302</v>
      </c>
      <c r="M12">
        <f>L12-C12/14</f>
        <v>17.428571428571445</v>
      </c>
      <c r="N12">
        <f>M12-C12/14</f>
        <v>13.071428571428587</v>
      </c>
      <c r="O12">
        <f>N12-C12/14</f>
        <v>8.7142857142857295</v>
      </c>
      <c r="P12">
        <f>O12-C12/14</f>
        <v>4.3571428571428727</v>
      </c>
      <c r="Q12">
        <f>0</f>
        <v>0</v>
      </c>
    </row>
    <row r="13" spans="1:19" ht="15.75"/>
    <row r="17" ht="29.1" customHeight="1"/>
    <row r="18" ht="30.95" customHeight="1"/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/>
  <cp:revision/>
  <dcterms:created xsi:type="dcterms:W3CDTF">2020-04-10T03:04:39Z</dcterms:created>
  <dcterms:modified xsi:type="dcterms:W3CDTF">2020-09-15T04:29:21Z</dcterms:modified>
  <cp:category/>
  <cp:contentStatus/>
</cp:coreProperties>
</file>