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2/ovxE2Fr9zEswe0cla3ib5w53Q=="/>
    </ext>
  </extLst>
</workbook>
</file>

<file path=xl/sharedStrings.xml><?xml version="1.0" encoding="utf-8"?>
<sst xmlns="http://schemas.openxmlformats.org/spreadsheetml/2006/main" count="11" uniqueCount="11">
  <si>
    <t>Task</t>
  </si>
  <si>
    <t>Efforts</t>
  </si>
  <si>
    <t>Total</t>
  </si>
  <si>
    <t>Remain</t>
  </si>
  <si>
    <t>User Story 5</t>
  </si>
  <si>
    <t>User Story 6</t>
  </si>
  <si>
    <t>User Story 7</t>
  </si>
  <si>
    <t>User Story 9</t>
  </si>
  <si>
    <t>User Story 24</t>
  </si>
  <si>
    <t>Actual Remaining Effort</t>
  </si>
  <si>
    <t>Estimated Remaining Effort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</si>
</sst>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2.0"/>
      <color theme="1"/>
      <name val="Arial"/>
    </font>
    <font>
      <sz val="12.0"/>
      <color theme="1"/>
      <name val="Calibri"/>
    </font>
    <font>
      <color theme="1"/>
      <name val="Calibri"/>
    </font>
    <font>
      <sz val="12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164" xfId="0" applyAlignment="1" applyFont="1" applyNumberFormat="1">
      <alignment readingOrder="0"/>
    </xf>
    <xf borderId="0" fillId="0" fontId="3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Burndown Chart Sprint 2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Remaining Effort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Sheet1!$C$11:$Q$11</c:f>
              <c:numCache/>
            </c:numRef>
          </c:val>
          <c:smooth val="0"/>
        </c:ser>
        <c:ser>
          <c:idx val="1"/>
          <c:order val="1"/>
          <c:tx>
            <c:v>Estimated Remaining Effort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Sheet1!$C$12:$Q$12</c:f>
              <c:numCache/>
            </c:numRef>
          </c:val>
          <c:smooth val="0"/>
        </c:ser>
        <c:axId val="2004816444"/>
        <c:axId val="1175783892"/>
      </c:lineChart>
      <c:catAx>
        <c:axId val="2004816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75783892"/>
      </c:catAx>
      <c:valAx>
        <c:axId val="11757838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Story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0481644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914400</xdr:colOff>
      <xdr:row>13</xdr:row>
      <xdr:rowOff>171450</xdr:rowOff>
    </xdr:from>
    <xdr:ext cx="6076950" cy="3114675"/>
    <xdr:graphicFrame>
      <xdr:nvGraphicFramePr>
        <xdr:cNvPr id="206174343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78"/>
    <col customWidth="1" min="2" max="2" width="12.11"/>
    <col customWidth="1" min="3" max="3" width="7.67"/>
    <col customWidth="1" min="4" max="14" width="11.67"/>
    <col customWidth="1" min="15" max="26" width="11.0"/>
  </cols>
  <sheetData>
    <row r="1" ht="31.5" customHeight="1">
      <c r="A1" s="1"/>
      <c r="B1" s="1" t="s">
        <v>0</v>
      </c>
      <c r="C1" s="1" t="s">
        <v>1</v>
      </c>
      <c r="D1" s="2">
        <v>44081.0</v>
      </c>
      <c r="E1" s="2">
        <v>44082.0</v>
      </c>
      <c r="F1" s="2">
        <v>44083.0</v>
      </c>
      <c r="G1" s="2">
        <v>44084.0</v>
      </c>
      <c r="H1" s="2">
        <v>44085.0</v>
      </c>
      <c r="I1" s="2">
        <v>44086.0</v>
      </c>
      <c r="J1" s="2">
        <v>44087.0</v>
      </c>
      <c r="K1" s="2">
        <v>44088.0</v>
      </c>
      <c r="L1" s="2">
        <v>44089.0</v>
      </c>
      <c r="M1" s="2">
        <v>44090.0</v>
      </c>
      <c r="N1" s="2">
        <v>44091.0</v>
      </c>
      <c r="O1" s="2">
        <v>44092.0</v>
      </c>
      <c r="P1" s="2">
        <v>44093.0</v>
      </c>
      <c r="Q1" s="2">
        <v>44094.0</v>
      </c>
      <c r="R1" s="3" t="s">
        <v>2</v>
      </c>
      <c r="S1" s="3" t="s">
        <v>3</v>
      </c>
    </row>
    <row r="2" ht="15.75" customHeight="1">
      <c r="B2" s="4" t="s">
        <v>4</v>
      </c>
      <c r="C2" s="4">
        <v>3.0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0.0</v>
      </c>
      <c r="K2" s="5">
        <v>0.0</v>
      </c>
      <c r="L2" s="5">
        <v>0.0</v>
      </c>
      <c r="M2" s="5">
        <v>1.0</v>
      </c>
      <c r="N2" s="5">
        <v>1.0</v>
      </c>
      <c r="O2" s="5">
        <v>1.0</v>
      </c>
      <c r="P2" s="5">
        <v>0.0</v>
      </c>
      <c r="Q2" s="5">
        <v>0.0</v>
      </c>
      <c r="R2" s="4">
        <f t="shared" ref="R2:R5" si="1">SUM(D2:Q2)</f>
        <v>3</v>
      </c>
      <c r="S2" s="4">
        <f t="shared" ref="S2:S6" si="2">C2-R2</f>
        <v>0</v>
      </c>
    </row>
    <row r="3" ht="15.75" customHeight="1">
      <c r="B3" s="4" t="s">
        <v>5</v>
      </c>
      <c r="C3" s="4">
        <v>8.0</v>
      </c>
      <c r="D3" s="6">
        <v>0.0</v>
      </c>
      <c r="E3" s="6">
        <v>0.0</v>
      </c>
      <c r="F3" s="5">
        <v>0.0</v>
      </c>
      <c r="G3" s="5">
        <v>0.0</v>
      </c>
      <c r="H3" s="5">
        <v>0.0</v>
      </c>
      <c r="I3" s="5">
        <v>0.0</v>
      </c>
      <c r="J3" s="5">
        <v>0.0</v>
      </c>
      <c r="K3" s="5">
        <v>2.0</v>
      </c>
      <c r="L3" s="5">
        <v>0.0</v>
      </c>
      <c r="M3" s="5">
        <v>0.0</v>
      </c>
      <c r="N3" s="5">
        <v>2.0</v>
      </c>
      <c r="O3" s="5">
        <v>2.0</v>
      </c>
      <c r="P3" s="5">
        <v>0.0</v>
      </c>
      <c r="Q3" s="5">
        <v>0.0</v>
      </c>
      <c r="R3" s="4">
        <f t="shared" si="1"/>
        <v>6</v>
      </c>
      <c r="S3" s="4">
        <f t="shared" si="2"/>
        <v>2</v>
      </c>
    </row>
    <row r="4" ht="15.75" customHeight="1">
      <c r="B4" s="4" t="s">
        <v>6</v>
      </c>
      <c r="C4" s="4">
        <v>40.0</v>
      </c>
      <c r="D4" s="5">
        <v>0.0</v>
      </c>
      <c r="E4" s="5">
        <v>0.0</v>
      </c>
      <c r="F4" s="5">
        <v>0.0</v>
      </c>
      <c r="G4" s="6">
        <v>4.0</v>
      </c>
      <c r="H4" s="6">
        <v>4.0</v>
      </c>
      <c r="I4" s="6">
        <v>4.0</v>
      </c>
      <c r="J4" s="6">
        <v>4.0</v>
      </c>
      <c r="K4" s="6">
        <v>4.0</v>
      </c>
      <c r="L4" s="6">
        <v>4.0</v>
      </c>
      <c r="M4" s="6">
        <v>4.0</v>
      </c>
      <c r="N4" s="5">
        <v>4.0</v>
      </c>
      <c r="O4" s="6">
        <v>6.0</v>
      </c>
      <c r="P4" s="6">
        <v>2.0</v>
      </c>
      <c r="Q4" s="5">
        <v>0.0</v>
      </c>
      <c r="R4" s="5">
        <f t="shared" si="1"/>
        <v>40</v>
      </c>
      <c r="S4" s="4">
        <f t="shared" si="2"/>
        <v>0</v>
      </c>
    </row>
    <row r="5" ht="15.75" customHeight="1">
      <c r="B5" s="4" t="s">
        <v>7</v>
      </c>
      <c r="C5" s="4">
        <v>8.0</v>
      </c>
      <c r="D5" s="5">
        <v>0.0</v>
      </c>
      <c r="E5" s="5">
        <v>0.0</v>
      </c>
      <c r="F5" s="5">
        <v>0.0</v>
      </c>
      <c r="G5" s="5">
        <v>0.0</v>
      </c>
      <c r="H5" s="5">
        <v>2.0</v>
      </c>
      <c r="I5" s="5">
        <v>0.0</v>
      </c>
      <c r="J5" s="5">
        <v>3.0</v>
      </c>
      <c r="K5" s="5">
        <v>1.0</v>
      </c>
      <c r="L5" s="5">
        <v>1.0</v>
      </c>
      <c r="M5" s="5">
        <v>1.0</v>
      </c>
      <c r="N5" s="5">
        <v>0.0</v>
      </c>
      <c r="O5" s="5">
        <v>0.0</v>
      </c>
      <c r="P5" s="5">
        <v>0.0</v>
      </c>
      <c r="Q5" s="5">
        <v>0.0</v>
      </c>
      <c r="R5" s="4">
        <f t="shared" si="1"/>
        <v>8</v>
      </c>
      <c r="S5" s="4">
        <f t="shared" si="2"/>
        <v>0</v>
      </c>
    </row>
    <row r="6" ht="15.75" customHeight="1">
      <c r="B6" s="4" t="s">
        <v>8</v>
      </c>
      <c r="C6" s="4">
        <v>8.0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1.0</v>
      </c>
      <c r="J6" s="6">
        <v>3.0</v>
      </c>
      <c r="K6" s="5">
        <v>2.0</v>
      </c>
      <c r="L6" s="5">
        <v>1.0</v>
      </c>
      <c r="M6" s="5">
        <v>1.0</v>
      </c>
      <c r="N6" s="5">
        <v>1.0</v>
      </c>
      <c r="O6" s="5">
        <v>0.0</v>
      </c>
      <c r="P6" s="5">
        <v>0.0</v>
      </c>
      <c r="Q6" s="5">
        <v>0.0</v>
      </c>
      <c r="R6" s="4">
        <f>SUM(J6:O6)</f>
        <v>8</v>
      </c>
      <c r="S6" s="4">
        <f t="shared" si="2"/>
        <v>0</v>
      </c>
    </row>
    <row r="7" ht="15.75" customHeight="1"/>
    <row r="8" ht="15.75" customHeight="1"/>
    <row r="9" ht="15.75" customHeight="1"/>
    <row r="10" ht="15.75" customHeight="1"/>
    <row r="11" ht="15.75" customHeight="1">
      <c r="B11" s="1" t="s">
        <v>9</v>
      </c>
      <c r="C11" s="4">
        <f>SUM(C2:C6)</f>
        <v>67</v>
      </c>
      <c r="D11" s="4">
        <f t="shared" ref="D11:Q11" si="3">C11-SUM(D2:D6)</f>
        <v>67</v>
      </c>
      <c r="E11" s="4">
        <f t="shared" si="3"/>
        <v>67</v>
      </c>
      <c r="F11" s="4">
        <f t="shared" si="3"/>
        <v>67</v>
      </c>
      <c r="G11" s="4">
        <f t="shared" si="3"/>
        <v>63</v>
      </c>
      <c r="H11" s="4">
        <f t="shared" si="3"/>
        <v>57</v>
      </c>
      <c r="I11" s="4">
        <f t="shared" si="3"/>
        <v>52</v>
      </c>
      <c r="J11" s="4">
        <f t="shared" si="3"/>
        <v>42</v>
      </c>
      <c r="K11" s="4">
        <f t="shared" si="3"/>
        <v>33</v>
      </c>
      <c r="L11" s="4">
        <f t="shared" si="3"/>
        <v>27</v>
      </c>
      <c r="M11" s="4">
        <f t="shared" si="3"/>
        <v>20</v>
      </c>
      <c r="N11" s="4">
        <f t="shared" si="3"/>
        <v>12</v>
      </c>
      <c r="O11" s="4">
        <f t="shared" si="3"/>
        <v>3</v>
      </c>
      <c r="P11" s="4">
        <f t="shared" si="3"/>
        <v>1</v>
      </c>
      <c r="Q11" s="4">
        <f t="shared" si="3"/>
        <v>1</v>
      </c>
    </row>
    <row r="12" ht="15.75" customHeight="1">
      <c r="B12" s="1" t="s">
        <v>10</v>
      </c>
      <c r="C12" s="4">
        <f>SUM(C2:C6)</f>
        <v>67</v>
      </c>
      <c r="D12" s="4">
        <f>C12-(C12/14)</f>
        <v>62.21428571</v>
      </c>
      <c r="E12" s="4">
        <f>D12-(C12/14)</f>
        <v>57.42857143</v>
      </c>
      <c r="F12" s="4">
        <f>E12-(C12/14)</f>
        <v>52.64285714</v>
      </c>
      <c r="G12" s="4">
        <f>F12-C12/14</f>
        <v>47.85714286</v>
      </c>
      <c r="H12" s="4">
        <f>G12-C12/14</f>
        <v>43.07142857</v>
      </c>
      <c r="I12" s="4">
        <f>H12-C12/14</f>
        <v>38.28571429</v>
      </c>
      <c r="J12" s="4">
        <f>I12-C12/14</f>
        <v>33.5</v>
      </c>
      <c r="K12" s="4">
        <f>J12-C12/14</f>
        <v>28.71428571</v>
      </c>
      <c r="L12" s="4">
        <f>K12-C12/14</f>
        <v>23.92857143</v>
      </c>
      <c r="M12" s="4">
        <f>L12-C12/14</f>
        <v>19.14285714</v>
      </c>
      <c r="N12" s="4">
        <f>M12-C12/14</f>
        <v>14.35714286</v>
      </c>
      <c r="O12" s="4">
        <f>N12-C12/14</f>
        <v>9.571428571</v>
      </c>
      <c r="P12" s="4">
        <f>O12-C12/14</f>
        <v>4.785714286</v>
      </c>
      <c r="Q12" s="4">
        <f>0</f>
        <v>0</v>
      </c>
    </row>
    <row r="13" ht="15.75" customHeight="1"/>
    <row r="14" ht="15.75" customHeight="1"/>
    <row r="15" ht="15.75" customHeight="1"/>
    <row r="16" ht="15.75" customHeight="1"/>
    <row r="17" ht="28.5" customHeight="1"/>
    <row r="18" ht="30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2020-04-10T03:04:39Z</dcterms:created>
  <dc:creator>Microsoft Office User</dc:creator>
</cp:coreProperties>
</file>