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Images\"/>
    </mc:Choice>
  </mc:AlternateContent>
  <bookViews>
    <workbookView xWindow="0" yWindow="0" windowWidth="19200" windowHeight="11610"/>
  </bookViews>
  <sheets>
    <sheet name="Sheet1" sheetId="1" r:id="rId1"/>
  </sheets>
  <definedNames>
    <definedName name="tb_jurusan">Sheet1!$A$32:$B$38</definedName>
  </definedNames>
  <calcPr calcId="162913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8" i="1"/>
</calcChain>
</file>

<file path=xl/sharedStrings.xml><?xml version="1.0" encoding="utf-8"?>
<sst xmlns="http://schemas.openxmlformats.org/spreadsheetml/2006/main" count="111" uniqueCount="72">
  <si>
    <t xml:space="preserve">No </t>
  </si>
  <si>
    <t xml:space="preserve">Nama </t>
  </si>
  <si>
    <t>Tri Elok BN</t>
  </si>
  <si>
    <t>Eka Novi Lestari</t>
  </si>
  <si>
    <t>Dwi Putri Dian Avika</t>
  </si>
  <si>
    <t>Mamik Lestari</t>
  </si>
  <si>
    <t>Handik Putra R</t>
  </si>
  <si>
    <t>M.Hadi Lustori</t>
  </si>
  <si>
    <t>Dian Eka Prihatiningsih</t>
  </si>
  <si>
    <t>Arie Sujadnurwanto</t>
  </si>
  <si>
    <t>Tahun 
Masuk</t>
  </si>
  <si>
    <t>Jurusan</t>
  </si>
  <si>
    <t>Mata Kuliah</t>
  </si>
  <si>
    <t>Pengembangan Diri</t>
  </si>
  <si>
    <t>Office</t>
  </si>
  <si>
    <t>Speed Typing</t>
  </si>
  <si>
    <t>Manajemen Pemasaran</t>
  </si>
  <si>
    <t>SOJ</t>
  </si>
  <si>
    <t>Nilai</t>
  </si>
  <si>
    <t>SKK</t>
  </si>
  <si>
    <t>-</t>
  </si>
  <si>
    <t>Nim</t>
  </si>
  <si>
    <t>S-02-E-1104</t>
  </si>
  <si>
    <t>T-98-I-2104</t>
  </si>
  <si>
    <t>K-04-D-1704</t>
  </si>
  <si>
    <t>K-90-A-0604</t>
  </si>
  <si>
    <t>T-05-J-0604</t>
  </si>
  <si>
    <t>K-03-B-0104</t>
  </si>
  <si>
    <t>K-09-A-5404</t>
  </si>
  <si>
    <t>T-02-J-8704</t>
  </si>
  <si>
    <t>Total SKK</t>
  </si>
  <si>
    <t>Biaya Per Sks</t>
  </si>
  <si>
    <t>Total Pembayaran</t>
  </si>
  <si>
    <t>Ketentuan Soal</t>
  </si>
  <si>
    <t>1. Nim Berisi 11 Digit</t>
  </si>
  <si>
    <t>5. Total SKK merupakan Jumlah Keseluruhan SKK</t>
  </si>
  <si>
    <t>X-XX-X-XXXX</t>
  </si>
  <si>
    <t>6. Biaya Per SKK diisi berdasarkan tabel biaya</t>
  </si>
  <si>
    <t>X-Menunjukkan Nama Fakultas</t>
  </si>
  <si>
    <t>7. Total Pembayaran= biayar Per skk * total Skk</t>
  </si>
  <si>
    <t>XX- Menunjukkan Tahun Masuk</t>
  </si>
  <si>
    <t>X- Menunjukkan Nama Jurusan</t>
  </si>
  <si>
    <t>XXXX Menunjukkan Tanggal dan Bulan Masuk</t>
  </si>
  <si>
    <t>3. Jurusan Disi Berdasarkan Tabel Bantu Jurusan (Gunakan Fungsi Look Up)</t>
  </si>
  <si>
    <t>4. SKK Diisi Berdasarkan Tabel Bantu Matakuliah Dimana Code Untuk Fakultas:</t>
  </si>
  <si>
    <t>K= Komputer</t>
  </si>
  <si>
    <t>T= Informatika</t>
  </si>
  <si>
    <t>S = Sekertaris</t>
  </si>
  <si>
    <t>Gunakan Fungsi Lookup</t>
  </si>
  <si>
    <t>Code</t>
  </si>
  <si>
    <t>Komputer</t>
  </si>
  <si>
    <t>Biaya</t>
  </si>
  <si>
    <t>TI</t>
  </si>
  <si>
    <t>Teknik Informatika</t>
  </si>
  <si>
    <t>KB</t>
  </si>
  <si>
    <t>Komputer Bisnis</t>
  </si>
  <si>
    <t>KA</t>
  </si>
  <si>
    <t>Komputer Akuntasi</t>
  </si>
  <si>
    <t>Komputer Administrasi</t>
  </si>
  <si>
    <t>KD</t>
  </si>
  <si>
    <t>SE</t>
  </si>
  <si>
    <t>Sekreataris</t>
  </si>
  <si>
    <t>Manajemen Informatika</t>
  </si>
  <si>
    <t>TJ</t>
  </si>
  <si>
    <t>Informatika</t>
  </si>
  <si>
    <t>Sekretaris</t>
  </si>
  <si>
    <t>2. Tahun Masuk Diisi Berdasarkan Tahun Masuk digit ke 3 dan 4 (XX)</t>
  </si>
  <si>
    <t>Fakultas</t>
  </si>
  <si>
    <t>S</t>
  </si>
  <si>
    <t>T</t>
  </si>
  <si>
    <t>K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</si>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</sst>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 &quot;Skk&quot;"/>
    <numFmt numFmtId="165" formatCode="_([$Rp-421]* #,##0_);_([$Rp-421]* \(#,##0\);_([$Rp-421]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Trebuchet MS"/>
      <family val="2"/>
    </font>
    <font>
      <sz val="10"/>
      <name val="Arial"/>
      <family val="2"/>
    </font>
    <font>
      <sz val="10"/>
      <name val="Garamond"/>
      <family val="1"/>
    </font>
    <font>
      <b/>
      <sz val="9"/>
      <name val="Trebuchet MS"/>
      <family val="2"/>
    </font>
    <font>
      <sz val="9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20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0" borderId="0" xfId="0" applyFont="1"/>
    <xf numFmtId="0" fontId="6" fillId="2" borderId="7" xfId="2" applyFont="1" applyFill="1" applyBorder="1" applyAlignment="1">
      <alignment horizontal="center"/>
    </xf>
    <xf numFmtId="0" fontId="8" fillId="0" borderId="0" xfId="0" applyFont="1"/>
    <xf numFmtId="0" fontId="7" fillId="0" borderId="7" xfId="1" applyFont="1" applyFill="1" applyBorder="1" applyAlignment="1">
      <alignment horizontal="center"/>
    </xf>
    <xf numFmtId="0" fontId="7" fillId="0" borderId="7" xfId="1" applyFont="1" applyFill="1" applyBorder="1" applyAlignment="1"/>
    <xf numFmtId="0" fontId="7" fillId="3" borderId="7" xfId="2" applyFont="1" applyFill="1" applyBorder="1" applyAlignment="1">
      <alignment horizontal="center"/>
    </xf>
    <xf numFmtId="0" fontId="7" fillId="0" borderId="7" xfId="2" applyFont="1" applyFill="1" applyBorder="1" applyAlignment="1">
      <alignment horizontal="center"/>
    </xf>
    <xf numFmtId="1" fontId="7" fillId="3" borderId="7" xfId="2" applyNumberFormat="1" applyFont="1" applyFill="1" applyBorder="1" applyAlignment="1">
      <alignment horizontal="center"/>
    </xf>
    <xf numFmtId="0" fontId="7" fillId="0" borderId="7" xfId="3" applyFont="1" applyFill="1" applyBorder="1" applyAlignment="1"/>
    <xf numFmtId="164" fontId="7" fillId="3" borderId="7" xfId="4" applyNumberFormat="1" applyFont="1" applyFill="1" applyBorder="1" applyAlignment="1">
      <alignment horizontal="center"/>
    </xf>
    <xf numFmtId="165" fontId="7" fillId="3" borderId="7" xfId="4" applyNumberFormat="1" applyFont="1" applyFill="1" applyBorder="1" applyAlignment="1">
      <alignment horizontal="center"/>
    </xf>
    <xf numFmtId="0" fontId="2" fillId="0" borderId="0" xfId="5"/>
    <xf numFmtId="0" fontId="3" fillId="0" borderId="0" xfId="5" applyFont="1" applyAlignment="1">
      <alignment horizontal="center"/>
    </xf>
    <xf numFmtId="1" fontId="3" fillId="0" borderId="0" xfId="5" applyNumberFormat="1" applyFont="1" applyAlignment="1">
      <alignment horizontal="center"/>
    </xf>
    <xf numFmtId="0" fontId="6" fillId="0" borderId="0" xfId="5" applyFont="1"/>
    <xf numFmtId="0" fontId="7" fillId="0" borderId="0" xfId="5" applyFont="1"/>
    <xf numFmtId="0" fontId="7" fillId="0" borderId="0" xfId="5" applyFont="1" applyAlignment="1">
      <alignment horizontal="center"/>
    </xf>
    <xf numFmtId="1" fontId="7" fillId="0" borderId="0" xfId="5" applyNumberFormat="1" applyFont="1" applyAlignment="1">
      <alignment horizontal="center"/>
    </xf>
    <xf numFmtId="1" fontId="7" fillId="0" borderId="0" xfId="5" applyNumberFormat="1" applyFont="1" applyAlignment="1">
      <alignment horizontal="left"/>
    </xf>
    <xf numFmtId="0" fontId="7" fillId="0" borderId="0" xfId="5" applyFont="1" applyFill="1"/>
    <xf numFmtId="0" fontId="4" fillId="0" borderId="1" xfId="5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0" fontId="7" fillId="0" borderId="7" xfId="5" applyFont="1" applyBorder="1"/>
    <xf numFmtId="0" fontId="5" fillId="0" borderId="3" xfId="5" applyFont="1" applyFill="1" applyBorder="1" applyAlignment="1"/>
    <xf numFmtId="0" fontId="5" fillId="0" borderId="4" xfId="5" applyFont="1" applyFill="1" applyBorder="1" applyAlignment="1"/>
    <xf numFmtId="0" fontId="5" fillId="0" borderId="5" xfId="5" applyFont="1" applyFill="1" applyBorder="1" applyAlignment="1"/>
    <xf numFmtId="0" fontId="5" fillId="0" borderId="6" xfId="5" applyFont="1" applyFill="1" applyBorder="1" applyAlignment="1"/>
    <xf numFmtId="0" fontId="6" fillId="0" borderId="0" xfId="5" applyFont="1" applyAlignment="1">
      <alignment horizontal="left"/>
    </xf>
    <xf numFmtId="0" fontId="6" fillId="2" borderId="7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/>
    </xf>
    <xf numFmtId="0" fontId="6" fillId="2" borderId="7" xfId="3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/>
    </xf>
    <xf numFmtId="0" fontId="6" fillId="2" borderId="7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7" fillId="3" borderId="7" xfId="3" applyFont="1" applyFill="1" applyBorder="1" applyAlignment="1">
      <alignment horizontal="left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0</xdr:row>
      <xdr:rowOff>72940</xdr:rowOff>
    </xdr:from>
    <xdr:to>
      <xdr:col>3</xdr:col>
      <xdr:colOff>990600</xdr:colOff>
      <xdr:row>3</xdr:row>
      <xdr:rowOff>95096</xdr:rowOff>
    </xdr:to>
    <xdr:pic>
      <xdr:nvPicPr>
        <xdr:cNvPr id="1025" name="Picture 1" descr="C:\Program Files (x86)\Microsoft Office\MEDIA\CAGCAT10\j0205582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5601" y="72940"/>
          <a:ext cx="742949" cy="6793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4</xdr:col>
      <xdr:colOff>323850</xdr:colOff>
      <xdr:row>0</xdr:row>
      <xdr:rowOff>95789</xdr:rowOff>
    </xdr:from>
    <xdr:ext cx="7839075" cy="718466"/>
    <xdr:sp macro="" textlink="">
      <xdr:nvSpPr>
        <xdr:cNvPr id="4" name="Rectangle 3"/>
        <xdr:cNvSpPr/>
      </xdr:nvSpPr>
      <xdr:spPr>
        <a:xfrm>
          <a:off x="3895725" y="95789"/>
          <a:ext cx="783907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DATA</a:t>
          </a:r>
          <a:r>
            <a:rPr lang="en-US" sz="4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KEMAJUAN STUDI</a:t>
          </a:r>
          <a:endParaRPr lang="en-US" sz="4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0</xdr:col>
      <xdr:colOff>84667</xdr:colOff>
      <xdr:row>49</xdr:row>
      <xdr:rowOff>10583</xdr:rowOff>
    </xdr:from>
    <xdr:to>
      <xdr:col>13</xdr:col>
      <xdr:colOff>846667</xdr:colOff>
      <xdr:row>59</xdr:row>
      <xdr:rowOff>20108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667" y="9694333"/>
          <a:ext cx="12202583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tabSelected="1" zoomScale="90" zoomScaleNormal="90" workbookViewId="0">
      <selection activeCell="F29" sqref="F29"/>
    </sheetView>
  </sheetViews>
  <sheetFormatPr defaultRowHeight="15" x14ac:dyDescent="0.3"/>
  <cols>
    <col min="1" max="1" width="5.140625" style="1" customWidth="1"/>
    <col min="2" max="2" width="20.7109375" style="1" customWidth="1"/>
    <col min="3" max="3" width="13.85546875" style="1" customWidth="1"/>
    <col min="4" max="4" width="19.140625" style="1" bestFit="1" customWidth="1"/>
    <col min="5" max="5" width="13.7109375" style="1" customWidth="1"/>
    <col min="6" max="6" width="25.28515625" style="1" customWidth="1"/>
    <col min="7" max="7" width="9.140625" style="1"/>
    <col min="8" max="8" width="10" style="1" customWidth="1"/>
    <col min="9" max="9" width="9.140625" style="1"/>
    <col min="10" max="10" width="8.42578125" style="1" customWidth="1"/>
    <col min="11" max="11" width="9.140625" style="1"/>
    <col min="12" max="12" width="15.5703125" style="1" customWidth="1"/>
    <col min="13" max="13" width="12.140625" style="1" customWidth="1"/>
    <col min="14" max="14" width="15.7109375" style="1" customWidth="1"/>
    <col min="15" max="15" width="15.42578125" style="1" customWidth="1"/>
    <col min="16" max="16384" width="9.140625" style="1"/>
  </cols>
  <sheetData>
    <row r="1" spans="1:15" ht="17.25" customHeight="1" x14ac:dyDescent="0.45">
      <c r="C1" s="3"/>
      <c r="D1" s="3"/>
    </row>
    <row r="2" spans="1:15" ht="17.25" customHeight="1" x14ac:dyDescent="0.45">
      <c r="C2" s="3"/>
      <c r="D2" s="3"/>
    </row>
    <row r="3" spans="1:15" ht="17.25" customHeight="1" x14ac:dyDescent="0.45">
      <c r="C3" s="3"/>
      <c r="D3" s="3"/>
    </row>
    <row r="4" spans="1:15" ht="16.5" customHeight="1" x14ac:dyDescent="0.3"/>
    <row r="5" spans="1:15" ht="15.75" customHeight="1" x14ac:dyDescent="0.3">
      <c r="A5" s="32" t="s">
        <v>0</v>
      </c>
      <c r="B5" s="32" t="s">
        <v>1</v>
      </c>
      <c r="C5" s="31" t="s">
        <v>21</v>
      </c>
      <c r="D5" s="31" t="s">
        <v>67</v>
      </c>
      <c r="E5" s="35" t="s">
        <v>10</v>
      </c>
      <c r="F5" s="34" t="s">
        <v>11</v>
      </c>
      <c r="G5" s="33" t="s">
        <v>12</v>
      </c>
      <c r="H5" s="33"/>
      <c r="I5" s="33"/>
      <c r="J5" s="33"/>
      <c r="K5" s="33"/>
      <c r="L5" s="33"/>
      <c r="M5" s="30" t="s">
        <v>30</v>
      </c>
      <c r="N5" s="29" t="s">
        <v>31</v>
      </c>
      <c r="O5" s="29" t="s">
        <v>32</v>
      </c>
    </row>
    <row r="6" spans="1:15" x14ac:dyDescent="0.3">
      <c r="A6" s="32"/>
      <c r="B6" s="32"/>
      <c r="C6" s="31"/>
      <c r="D6" s="31"/>
      <c r="E6" s="34"/>
      <c r="F6" s="34"/>
      <c r="G6" s="33" t="s">
        <v>13</v>
      </c>
      <c r="H6" s="33"/>
      <c r="I6" s="33" t="s">
        <v>14</v>
      </c>
      <c r="J6" s="33"/>
      <c r="K6" s="33" t="s">
        <v>15</v>
      </c>
      <c r="L6" s="33"/>
      <c r="M6" s="30"/>
      <c r="N6" s="29"/>
      <c r="O6" s="29"/>
    </row>
    <row r="7" spans="1:15" x14ac:dyDescent="0.3">
      <c r="A7" s="32"/>
      <c r="B7" s="32"/>
      <c r="C7" s="31"/>
      <c r="D7" s="31"/>
      <c r="E7" s="34"/>
      <c r="F7" s="34"/>
      <c r="G7" s="2" t="s">
        <v>18</v>
      </c>
      <c r="H7" s="2" t="s">
        <v>19</v>
      </c>
      <c r="I7" s="2" t="s">
        <v>18</v>
      </c>
      <c r="J7" s="2" t="s">
        <v>19</v>
      </c>
      <c r="K7" s="2" t="s">
        <v>18</v>
      </c>
      <c r="L7" s="2" t="s">
        <v>19</v>
      </c>
      <c r="M7" s="30"/>
      <c r="N7" s="29"/>
      <c r="O7" s="29"/>
    </row>
    <row r="8" spans="1:15" x14ac:dyDescent="0.3">
      <c r="A8" s="4">
        <v>1</v>
      </c>
      <c r="B8" s="5" t="s">
        <v>2</v>
      </c>
      <c r="C8" s="9" t="s">
        <v>22</v>
      </c>
      <c r="D8" s="37" t="str">
        <f>VLOOKUP(CONCATENATE(LEFT(C8,1),MID(C8,6,1)),tb_jurusan,2,0)</f>
        <v>Sekreataris</v>
      </c>
      <c r="E8" s="6"/>
      <c r="F8" s="6"/>
      <c r="G8" s="7">
        <v>65</v>
      </c>
      <c r="H8" s="8"/>
      <c r="I8" s="7">
        <v>50</v>
      </c>
      <c r="J8" s="8"/>
      <c r="K8" s="7">
        <v>50</v>
      </c>
      <c r="L8" s="8"/>
      <c r="M8" s="10"/>
      <c r="N8" s="11"/>
      <c r="O8" s="11"/>
    </row>
    <row r="9" spans="1:15" x14ac:dyDescent="0.3">
      <c r="A9" s="4">
        <v>2</v>
      </c>
      <c r="B9" s="5" t="s">
        <v>3</v>
      </c>
      <c r="C9" s="9" t="s">
        <v>23</v>
      </c>
      <c r="D9" s="37" t="str">
        <f>VLOOKUP(CONCATENATE(LEFT(C9,1),MID(C9,6,1)),tb_jurusan,2,0)</f>
        <v>Teknik Informatika</v>
      </c>
      <c r="E9" s="6"/>
      <c r="F9" s="6"/>
      <c r="G9" s="7">
        <v>65</v>
      </c>
      <c r="H9" s="8"/>
      <c r="I9" s="7">
        <v>40</v>
      </c>
      <c r="J9" s="8"/>
      <c r="K9" s="7" t="s">
        <v>20</v>
      </c>
      <c r="L9" s="8"/>
      <c r="M9" s="10"/>
      <c r="N9" s="11"/>
      <c r="O9" s="11"/>
    </row>
    <row r="10" spans="1:15" x14ac:dyDescent="0.3">
      <c r="A10" s="4">
        <v>3</v>
      </c>
      <c r="B10" s="5" t="s">
        <v>4</v>
      </c>
      <c r="C10" s="9" t="s">
        <v>24</v>
      </c>
      <c r="D10" s="37" t="str">
        <f>VLOOKUP(CONCATENATE(LEFT(C10,1),MID(C10,6,1)),tb_jurusan,2,0)</f>
        <v>Komputer Administrasi</v>
      </c>
      <c r="E10" s="6"/>
      <c r="F10" s="6"/>
      <c r="G10" s="7">
        <v>63</v>
      </c>
      <c r="H10" s="8"/>
      <c r="I10" s="7">
        <v>55</v>
      </c>
      <c r="J10" s="8"/>
      <c r="K10" s="7" t="s">
        <v>20</v>
      </c>
      <c r="L10" s="8"/>
      <c r="M10" s="10"/>
      <c r="N10" s="11"/>
      <c r="O10" s="11"/>
    </row>
    <row r="11" spans="1:15" x14ac:dyDescent="0.3">
      <c r="A11" s="4">
        <v>4</v>
      </c>
      <c r="B11" s="5" t="s">
        <v>5</v>
      </c>
      <c r="C11" s="9" t="s">
        <v>25</v>
      </c>
      <c r="D11" s="37" t="str">
        <f>VLOOKUP(CONCATENATE(LEFT(C11,1),MID(C11,6,1)),tb_jurusan,2,0)</f>
        <v>Komputer Akuntasi</v>
      </c>
      <c r="E11" s="6"/>
      <c r="F11" s="6"/>
      <c r="G11" s="7">
        <v>50</v>
      </c>
      <c r="H11" s="8"/>
      <c r="I11" s="7">
        <v>63</v>
      </c>
      <c r="J11" s="8"/>
      <c r="K11" s="7" t="s">
        <v>20</v>
      </c>
      <c r="L11" s="8"/>
      <c r="M11" s="10"/>
      <c r="N11" s="11"/>
      <c r="O11" s="11"/>
    </row>
    <row r="12" spans="1:15" x14ac:dyDescent="0.3">
      <c r="A12" s="4">
        <v>5</v>
      </c>
      <c r="B12" s="5" t="s">
        <v>6</v>
      </c>
      <c r="C12" s="9" t="s">
        <v>26</v>
      </c>
      <c r="D12" s="37" t="str">
        <f>VLOOKUP(CONCATENATE(LEFT(C12,1),MID(C12,6,1)),tb_jurusan,2,0)</f>
        <v>Manajemen Informatika</v>
      </c>
      <c r="E12" s="6"/>
      <c r="F12" s="6"/>
      <c r="G12" s="7">
        <v>50</v>
      </c>
      <c r="H12" s="8"/>
      <c r="I12" s="7">
        <v>60</v>
      </c>
      <c r="J12" s="8"/>
      <c r="K12" s="7" t="s">
        <v>20</v>
      </c>
      <c r="L12" s="8"/>
      <c r="M12" s="10"/>
      <c r="N12" s="11"/>
      <c r="O12" s="11"/>
    </row>
    <row r="13" spans="1:15" x14ac:dyDescent="0.3">
      <c r="A13" s="4">
        <v>6</v>
      </c>
      <c r="B13" s="5" t="s">
        <v>7</v>
      </c>
      <c r="C13" s="9" t="s">
        <v>27</v>
      </c>
      <c r="D13" s="37" t="str">
        <f>VLOOKUP(CONCATENATE(LEFT(C13,1),MID(C13,6,1)),tb_jurusan,2,0)</f>
        <v>Komputer Bisnis</v>
      </c>
      <c r="E13" s="6"/>
      <c r="F13" s="6"/>
      <c r="G13" s="7">
        <v>54</v>
      </c>
      <c r="H13" s="8"/>
      <c r="I13" s="7">
        <v>60</v>
      </c>
      <c r="J13" s="8"/>
      <c r="K13" s="7" t="s">
        <v>20</v>
      </c>
      <c r="L13" s="8"/>
      <c r="M13" s="10"/>
      <c r="N13" s="11"/>
      <c r="O13" s="11"/>
    </row>
    <row r="14" spans="1:15" x14ac:dyDescent="0.3">
      <c r="A14" s="4">
        <v>7</v>
      </c>
      <c r="B14" s="5" t="s">
        <v>8</v>
      </c>
      <c r="C14" s="9" t="s">
        <v>28</v>
      </c>
      <c r="D14" s="37" t="str">
        <f>VLOOKUP(CONCATENATE(LEFT(C14,1),MID(C14,6,1)),tb_jurusan,2,0)</f>
        <v>Komputer Akuntasi</v>
      </c>
      <c r="E14" s="6"/>
      <c r="F14" s="6"/>
      <c r="G14" s="7">
        <v>54</v>
      </c>
      <c r="H14" s="8"/>
      <c r="I14" s="7">
        <v>60</v>
      </c>
      <c r="J14" s="8"/>
      <c r="K14" s="7" t="s">
        <v>20</v>
      </c>
      <c r="L14" s="8"/>
      <c r="M14" s="10"/>
      <c r="N14" s="11"/>
      <c r="O14" s="11"/>
    </row>
    <row r="15" spans="1:15" x14ac:dyDescent="0.3">
      <c r="A15" s="4">
        <v>8</v>
      </c>
      <c r="B15" s="5" t="s">
        <v>9</v>
      </c>
      <c r="C15" s="9" t="s">
        <v>29</v>
      </c>
      <c r="D15" s="37" t="str">
        <f>VLOOKUP(CONCATENATE(LEFT(C15,1),MID(C15,6,1)),tb_jurusan,2,0)</f>
        <v>Manajemen Informatika</v>
      </c>
      <c r="E15" s="6"/>
      <c r="F15" s="6"/>
      <c r="G15" s="7">
        <v>54</v>
      </c>
      <c r="H15" s="8"/>
      <c r="I15" s="7">
        <v>65</v>
      </c>
      <c r="J15" s="8"/>
      <c r="K15" s="7" t="s">
        <v>20</v>
      </c>
      <c r="L15" s="8"/>
      <c r="M15" s="10"/>
      <c r="N15" s="11"/>
      <c r="O15" s="11"/>
    </row>
    <row r="17" spans="1:16" x14ac:dyDescent="0.3">
      <c r="A17" s="15" t="s">
        <v>33</v>
      </c>
      <c r="B17" s="16"/>
      <c r="C17" s="16"/>
      <c r="D17" s="16"/>
      <c r="E17" s="16"/>
      <c r="F17" s="16"/>
      <c r="G17" s="17"/>
      <c r="H17" s="18"/>
      <c r="I17" s="17"/>
      <c r="J17" s="18"/>
      <c r="K17" s="17"/>
      <c r="L17" s="18"/>
      <c r="M17" s="17"/>
      <c r="N17" s="14"/>
      <c r="O17" s="13"/>
      <c r="P17" s="14"/>
    </row>
    <row r="18" spans="1:16" x14ac:dyDescent="0.3">
      <c r="A18" s="16" t="s">
        <v>34</v>
      </c>
      <c r="B18" s="16"/>
      <c r="C18" s="16"/>
      <c r="D18" s="16"/>
      <c r="E18" s="16"/>
      <c r="F18" s="16"/>
      <c r="G18" s="17"/>
      <c r="H18" s="18"/>
      <c r="I18" s="17"/>
      <c r="J18" s="19" t="s">
        <v>35</v>
      </c>
      <c r="K18" s="17"/>
      <c r="L18" s="18"/>
      <c r="M18" s="17"/>
      <c r="N18" s="14"/>
      <c r="O18" s="13"/>
      <c r="P18" s="14"/>
    </row>
    <row r="19" spans="1:16" x14ac:dyDescent="0.3">
      <c r="A19" s="16"/>
      <c r="B19" s="16" t="s">
        <v>36</v>
      </c>
      <c r="C19" s="16"/>
      <c r="D19" s="16"/>
      <c r="E19" s="16"/>
      <c r="F19" s="16"/>
      <c r="G19" s="17"/>
      <c r="H19" s="18"/>
      <c r="I19" s="17"/>
      <c r="J19" s="19" t="s">
        <v>37</v>
      </c>
      <c r="K19" s="17"/>
      <c r="L19" s="18"/>
      <c r="M19" s="17"/>
      <c r="N19" s="14"/>
      <c r="O19" s="13"/>
      <c r="P19" s="14"/>
    </row>
    <row r="20" spans="1:16" x14ac:dyDescent="0.3">
      <c r="A20" s="16"/>
      <c r="B20" s="16" t="s">
        <v>38</v>
      </c>
      <c r="C20" s="16"/>
      <c r="D20" s="16"/>
      <c r="E20" s="16"/>
      <c r="F20" s="16"/>
      <c r="G20" s="17"/>
      <c r="H20" s="18"/>
      <c r="I20" s="17"/>
      <c r="J20" s="19" t="s">
        <v>39</v>
      </c>
      <c r="K20" s="17"/>
      <c r="L20" s="18"/>
      <c r="M20" s="17"/>
      <c r="N20" s="14"/>
      <c r="O20" s="13"/>
      <c r="P20" s="14"/>
    </row>
    <row r="21" spans="1:16" x14ac:dyDescent="0.3">
      <c r="A21" s="16"/>
      <c r="B21" s="16" t="s">
        <v>40</v>
      </c>
      <c r="C21" s="16"/>
      <c r="D21" s="16"/>
      <c r="E21" s="16"/>
      <c r="F21" s="16"/>
      <c r="G21" s="17"/>
      <c r="H21" s="18"/>
      <c r="I21" s="17"/>
      <c r="J21" s="18"/>
      <c r="K21" s="17"/>
      <c r="L21" s="18"/>
      <c r="M21" s="17"/>
      <c r="N21" s="14"/>
      <c r="O21" s="13"/>
      <c r="P21" s="14"/>
    </row>
    <row r="22" spans="1:16" x14ac:dyDescent="0.3">
      <c r="A22" s="16"/>
      <c r="B22" s="16" t="s">
        <v>41</v>
      </c>
      <c r="C22" s="16"/>
      <c r="D22" s="16"/>
      <c r="E22" s="16"/>
      <c r="F22" s="16"/>
      <c r="G22" s="17"/>
      <c r="H22" s="18"/>
      <c r="I22" s="17"/>
      <c r="J22" s="18"/>
      <c r="K22" s="17"/>
      <c r="L22" s="18"/>
      <c r="M22" s="17"/>
      <c r="N22" s="14"/>
      <c r="O22" s="13"/>
      <c r="P22" s="14"/>
    </row>
    <row r="23" spans="1:16" x14ac:dyDescent="0.3">
      <c r="A23" s="16"/>
      <c r="B23" s="16" t="s">
        <v>42</v>
      </c>
      <c r="C23" s="16"/>
      <c r="D23" s="16"/>
      <c r="E23" s="16"/>
      <c r="F23" s="16"/>
      <c r="G23" s="17"/>
      <c r="H23" s="18"/>
      <c r="I23" s="17"/>
      <c r="J23" s="18"/>
      <c r="K23" s="17"/>
      <c r="L23" s="18"/>
      <c r="M23" s="17"/>
      <c r="N23" s="14"/>
      <c r="O23" s="13"/>
      <c r="P23" s="14"/>
    </row>
    <row r="24" spans="1:16" x14ac:dyDescent="0.3">
      <c r="A24" s="16" t="s">
        <v>66</v>
      </c>
      <c r="B24" s="16"/>
      <c r="C24" s="16"/>
      <c r="D24" s="16"/>
      <c r="E24" s="16"/>
      <c r="F24" s="16"/>
      <c r="G24" s="17"/>
      <c r="H24" s="18"/>
      <c r="I24" s="17"/>
      <c r="J24" s="18"/>
      <c r="K24" s="17"/>
      <c r="L24" s="18"/>
      <c r="M24" s="17"/>
      <c r="N24" s="14"/>
      <c r="O24" s="13"/>
      <c r="P24" s="14"/>
    </row>
    <row r="25" spans="1:16" x14ac:dyDescent="0.3">
      <c r="A25" s="16" t="s">
        <v>43</v>
      </c>
      <c r="B25" s="16"/>
      <c r="C25" s="16"/>
      <c r="D25" s="16"/>
      <c r="E25" s="16"/>
      <c r="F25" s="16"/>
      <c r="G25" s="17"/>
      <c r="H25" s="18"/>
      <c r="I25" s="17"/>
      <c r="J25" s="18"/>
      <c r="K25" s="17"/>
      <c r="L25" s="18"/>
      <c r="M25" s="17"/>
      <c r="N25" s="14"/>
      <c r="O25" s="13"/>
      <c r="P25" s="14"/>
    </row>
    <row r="26" spans="1:16" x14ac:dyDescent="0.3">
      <c r="A26" s="16" t="s">
        <v>44</v>
      </c>
      <c r="B26" s="16"/>
      <c r="C26" s="16"/>
      <c r="D26" s="16"/>
      <c r="E26" s="16"/>
      <c r="F26" s="16"/>
      <c r="G26" s="17"/>
      <c r="H26" s="18"/>
      <c r="I26" s="17"/>
      <c r="J26" s="18"/>
      <c r="K26" s="17"/>
      <c r="L26" s="18"/>
      <c r="M26" s="17"/>
      <c r="N26" s="14"/>
      <c r="O26" s="13"/>
      <c r="P26" s="14"/>
    </row>
    <row r="27" spans="1:16" x14ac:dyDescent="0.3">
      <c r="A27" s="16"/>
      <c r="B27" s="16" t="s">
        <v>45</v>
      </c>
      <c r="C27" s="16"/>
      <c r="D27" s="16"/>
      <c r="E27" s="16"/>
      <c r="F27" s="16"/>
      <c r="G27" s="17"/>
      <c r="H27" s="18"/>
      <c r="I27" s="17"/>
      <c r="J27" s="18"/>
      <c r="K27" s="17"/>
      <c r="L27" s="18"/>
      <c r="M27" s="17"/>
      <c r="N27" s="14"/>
      <c r="O27" s="13"/>
      <c r="P27" s="14"/>
    </row>
    <row r="28" spans="1:16" x14ac:dyDescent="0.3">
      <c r="A28" s="16"/>
      <c r="B28" s="16" t="s">
        <v>46</v>
      </c>
      <c r="C28" s="16"/>
      <c r="D28" s="16"/>
      <c r="E28" s="16"/>
      <c r="F28" s="16"/>
      <c r="G28" s="17"/>
      <c r="H28" s="18"/>
      <c r="I28" s="17"/>
      <c r="J28" s="18"/>
      <c r="K28" s="17"/>
      <c r="L28" s="18"/>
      <c r="M28" s="17"/>
      <c r="N28" s="14"/>
      <c r="O28" s="13"/>
      <c r="P28" s="14"/>
    </row>
    <row r="29" spans="1:16" x14ac:dyDescent="0.3">
      <c r="A29" s="16"/>
      <c r="B29" s="16" t="s">
        <v>47</v>
      </c>
      <c r="C29" s="16"/>
      <c r="D29" s="16"/>
      <c r="E29" s="16"/>
      <c r="F29" s="16"/>
      <c r="G29" s="17"/>
      <c r="H29" s="18"/>
      <c r="I29" s="17"/>
      <c r="J29" s="18"/>
      <c r="K29" s="18"/>
      <c r="L29" s="17"/>
      <c r="M29" s="18"/>
      <c r="N29" s="13"/>
      <c r="O29" s="14"/>
    </row>
    <row r="30" spans="1:16" x14ac:dyDescent="0.3">
      <c r="A30" s="20" t="s">
        <v>48</v>
      </c>
      <c r="B30" s="20"/>
      <c r="C30" s="20"/>
      <c r="D30" s="16"/>
      <c r="E30" s="16"/>
      <c r="F30" s="16"/>
      <c r="G30" s="16"/>
      <c r="H30" s="16"/>
      <c r="I30" s="20"/>
      <c r="J30" s="20"/>
      <c r="K30" s="20"/>
      <c r="L30" s="20"/>
      <c r="M30" s="16"/>
    </row>
    <row r="31" spans="1:16" ht="15.75" thickBot="1" x14ac:dyDescent="0.35">
      <c r="A31" s="15" t="s">
        <v>11</v>
      </c>
      <c r="B31" s="16"/>
      <c r="C31" s="16"/>
      <c r="D31" s="15" t="s">
        <v>50</v>
      </c>
      <c r="E31" s="16"/>
      <c r="F31" s="16"/>
      <c r="G31" s="15" t="s">
        <v>51</v>
      </c>
      <c r="H31" s="16"/>
      <c r="J31" s="1" t="s">
        <v>67</v>
      </c>
      <c r="K31" s="16"/>
      <c r="L31" s="16"/>
      <c r="M31" s="16"/>
    </row>
    <row r="32" spans="1:16" ht="15.75" x14ac:dyDescent="0.35">
      <c r="A32" s="21" t="s">
        <v>49</v>
      </c>
      <c r="B32" s="22" t="s">
        <v>11</v>
      </c>
      <c r="C32" s="16"/>
      <c r="D32" s="21" t="s">
        <v>12</v>
      </c>
      <c r="E32" s="22" t="s">
        <v>19</v>
      </c>
      <c r="F32" s="16"/>
      <c r="G32" s="23" t="s">
        <v>49</v>
      </c>
      <c r="H32" s="23" t="s">
        <v>51</v>
      </c>
      <c r="J32" s="36" t="s">
        <v>49</v>
      </c>
      <c r="K32" s="36"/>
      <c r="L32" s="23" t="s">
        <v>67</v>
      </c>
      <c r="M32" s="16"/>
    </row>
    <row r="33" spans="1:16" ht="15.75" x14ac:dyDescent="0.35">
      <c r="A33" s="24" t="s">
        <v>52</v>
      </c>
      <c r="B33" s="25" t="s">
        <v>53</v>
      </c>
      <c r="C33" s="16"/>
      <c r="D33" s="24" t="s">
        <v>14</v>
      </c>
      <c r="E33" s="25">
        <v>1</v>
      </c>
      <c r="F33" s="16"/>
      <c r="G33" s="23" t="s">
        <v>52</v>
      </c>
      <c r="H33" s="23">
        <v>80000</v>
      </c>
      <c r="J33" s="36" t="s">
        <v>70</v>
      </c>
      <c r="K33" s="36"/>
      <c r="L33" s="23" t="s">
        <v>50</v>
      </c>
      <c r="M33" s="16"/>
    </row>
    <row r="34" spans="1:16" ht="15.75" x14ac:dyDescent="0.35">
      <c r="A34" s="24" t="s">
        <v>54</v>
      </c>
      <c r="B34" s="25" t="s">
        <v>55</v>
      </c>
      <c r="C34" s="16"/>
      <c r="D34" s="24" t="s">
        <v>16</v>
      </c>
      <c r="E34" s="25">
        <v>2</v>
      </c>
      <c r="F34" s="16"/>
      <c r="G34" s="23" t="s">
        <v>54</v>
      </c>
      <c r="H34" s="23">
        <v>70000</v>
      </c>
      <c r="J34" s="36" t="s">
        <v>68</v>
      </c>
      <c r="K34" s="36"/>
      <c r="L34" s="23" t="s">
        <v>65</v>
      </c>
      <c r="M34" s="16"/>
    </row>
    <row r="35" spans="1:16" ht="16.5" thickBot="1" x14ac:dyDescent="0.4">
      <c r="A35" s="24" t="s">
        <v>56</v>
      </c>
      <c r="B35" s="25" t="s">
        <v>57</v>
      </c>
      <c r="C35" s="16"/>
      <c r="D35" s="26" t="s">
        <v>13</v>
      </c>
      <c r="E35" s="27">
        <v>3</v>
      </c>
      <c r="F35" s="16"/>
      <c r="G35" s="23" t="s">
        <v>56</v>
      </c>
      <c r="H35" s="23">
        <v>50000</v>
      </c>
      <c r="J35" s="36" t="s">
        <v>69</v>
      </c>
      <c r="K35" s="36"/>
      <c r="L35" s="23" t="s">
        <v>64</v>
      </c>
      <c r="M35" s="16"/>
    </row>
    <row r="36" spans="1:16" ht="15.75" x14ac:dyDescent="0.35">
      <c r="A36" s="24" t="s">
        <v>59</v>
      </c>
      <c r="B36" s="25" t="s">
        <v>58</v>
      </c>
      <c r="C36" s="16"/>
      <c r="D36" s="16"/>
      <c r="E36" s="16"/>
      <c r="F36" s="16"/>
      <c r="G36" s="23" t="s">
        <v>59</v>
      </c>
      <c r="H36" s="23">
        <v>50000</v>
      </c>
      <c r="K36" s="16"/>
      <c r="L36" s="16"/>
      <c r="M36" s="16"/>
    </row>
    <row r="37" spans="1:16" ht="16.5" thickBot="1" x14ac:dyDescent="0.4">
      <c r="A37" s="24" t="s">
        <v>60</v>
      </c>
      <c r="B37" s="25" t="s">
        <v>61</v>
      </c>
      <c r="C37" s="16"/>
      <c r="D37" s="28" t="s">
        <v>64</v>
      </c>
      <c r="E37" s="16"/>
      <c r="F37" s="16"/>
      <c r="G37" s="23" t="s">
        <v>60</v>
      </c>
      <c r="H37" s="23">
        <v>80000</v>
      </c>
      <c r="K37" s="16"/>
      <c r="L37" s="16"/>
      <c r="M37" s="16"/>
    </row>
    <row r="38" spans="1:16" ht="16.5" thickBot="1" x14ac:dyDescent="0.4">
      <c r="A38" s="26" t="s">
        <v>63</v>
      </c>
      <c r="B38" s="27" t="s">
        <v>62</v>
      </c>
      <c r="C38" s="16"/>
      <c r="D38" s="21" t="s">
        <v>12</v>
      </c>
      <c r="E38" s="22" t="s">
        <v>19</v>
      </c>
      <c r="F38" s="16"/>
      <c r="G38" s="23" t="s">
        <v>63</v>
      </c>
      <c r="H38" s="23">
        <v>90000</v>
      </c>
      <c r="K38" s="16"/>
      <c r="L38" s="16"/>
      <c r="M38" s="16"/>
    </row>
    <row r="39" spans="1:16" ht="15.75" x14ac:dyDescent="0.35">
      <c r="A39" s="16"/>
      <c r="B39" s="16"/>
      <c r="C39" s="16"/>
      <c r="D39" s="24" t="s">
        <v>14</v>
      </c>
      <c r="E39" s="25">
        <v>3</v>
      </c>
      <c r="F39" s="16"/>
      <c r="G39" s="16"/>
      <c r="H39" s="16"/>
      <c r="K39" s="16"/>
      <c r="L39" s="16"/>
      <c r="M39" s="16"/>
    </row>
    <row r="40" spans="1:16" ht="15.75" x14ac:dyDescent="0.35">
      <c r="A40" s="16"/>
      <c r="B40" s="16"/>
      <c r="C40" s="16"/>
      <c r="D40" s="24" t="s">
        <v>17</v>
      </c>
      <c r="E40" s="25">
        <v>2</v>
      </c>
      <c r="F40" s="16"/>
      <c r="G40" s="16"/>
      <c r="H40" s="16"/>
      <c r="K40" s="16"/>
      <c r="L40" s="16"/>
      <c r="M40" s="16"/>
    </row>
    <row r="41" spans="1:16" ht="16.5" thickBot="1" x14ac:dyDescent="0.4">
      <c r="A41" s="16"/>
      <c r="B41" s="16"/>
      <c r="C41" s="16"/>
      <c r="D41" s="26" t="s">
        <v>13</v>
      </c>
      <c r="E41" s="27">
        <v>1</v>
      </c>
      <c r="F41" s="16"/>
      <c r="G41" s="16"/>
      <c r="H41" s="16"/>
      <c r="K41" s="16"/>
      <c r="L41" s="16"/>
      <c r="M41" s="16"/>
    </row>
    <row r="42" spans="1:16" x14ac:dyDescent="0.3">
      <c r="A42" s="16"/>
      <c r="B42" s="16"/>
      <c r="C42" s="16"/>
      <c r="K42" s="16"/>
      <c r="L42" s="16"/>
      <c r="M42" s="16"/>
      <c r="N42" s="12"/>
      <c r="O42" s="12"/>
      <c r="P42" s="12"/>
    </row>
    <row r="43" spans="1:16" ht="15.75" thickBot="1" x14ac:dyDescent="0.35">
      <c r="D43" s="15" t="s">
        <v>65</v>
      </c>
      <c r="E43" s="16"/>
      <c r="F43" s="16"/>
      <c r="G43" s="16"/>
      <c r="H43" s="16"/>
    </row>
    <row r="44" spans="1:16" ht="15.75" x14ac:dyDescent="0.35">
      <c r="A44" s="16"/>
      <c r="B44" s="16"/>
      <c r="C44" s="16"/>
      <c r="D44" s="21" t="s">
        <v>12</v>
      </c>
      <c r="E44" s="22" t="s">
        <v>19</v>
      </c>
      <c r="F44" s="16"/>
      <c r="G44" s="16"/>
      <c r="H44" s="16"/>
      <c r="K44" s="16"/>
      <c r="L44" s="16"/>
      <c r="M44" s="16"/>
      <c r="N44" s="12"/>
      <c r="O44" s="12"/>
      <c r="P44" s="12"/>
    </row>
    <row r="45" spans="1:16" ht="15.75" x14ac:dyDescent="0.35">
      <c r="A45" s="16"/>
      <c r="B45" s="16"/>
      <c r="C45" s="16"/>
      <c r="D45" s="24" t="s">
        <v>14</v>
      </c>
      <c r="E45" s="25">
        <v>4</v>
      </c>
      <c r="F45" s="16"/>
      <c r="G45" s="16"/>
      <c r="H45" s="16"/>
      <c r="K45" s="16"/>
      <c r="L45" s="16"/>
      <c r="M45" s="16"/>
      <c r="N45" s="12"/>
      <c r="O45" s="12"/>
      <c r="P45" s="12"/>
    </row>
    <row r="46" spans="1:16" ht="15.75" x14ac:dyDescent="0.35">
      <c r="A46" s="16"/>
      <c r="B46" s="16"/>
      <c r="C46" s="16"/>
      <c r="D46" s="24" t="s">
        <v>13</v>
      </c>
      <c r="E46" s="25">
        <v>3</v>
      </c>
      <c r="F46" s="16"/>
      <c r="G46" s="16"/>
      <c r="H46" s="16"/>
      <c r="K46" s="16"/>
      <c r="L46" s="16"/>
      <c r="M46" s="16"/>
      <c r="N46" s="12"/>
      <c r="O46" s="12"/>
      <c r="P46" s="12"/>
    </row>
    <row r="47" spans="1:16" ht="16.5" thickBot="1" x14ac:dyDescent="0.4">
      <c r="A47" s="16"/>
      <c r="B47" s="16"/>
      <c r="C47" s="16"/>
      <c r="D47" s="26" t="s">
        <v>15</v>
      </c>
      <c r="E47" s="27">
        <v>2</v>
      </c>
      <c r="F47" s="16"/>
      <c r="G47" s="16"/>
      <c r="H47" s="16"/>
      <c r="K47" s="16"/>
      <c r="L47" s="16"/>
      <c r="M47" s="16"/>
      <c r="N47" s="12"/>
      <c r="O47" s="12"/>
      <c r="P47" s="12"/>
    </row>
    <row r="48" spans="1:16" x14ac:dyDescent="0.3">
      <c r="A48" s="16"/>
      <c r="B48" s="16"/>
      <c r="C48" s="16"/>
      <c r="K48" s="16"/>
      <c r="L48" s="16"/>
      <c r="M48" s="16"/>
      <c r="N48" s="12"/>
      <c r="O48" s="12"/>
      <c r="P48" s="12"/>
    </row>
    <row r="49" spans="1:1" x14ac:dyDescent="0.3">
      <c r="A49" s="1" t="s">
        <v>71</v>
      </c>
    </row>
  </sheetData>
  <mergeCells count="17">
    <mergeCell ref="J32:K32"/>
    <mergeCell ref="J33:K33"/>
    <mergeCell ref="J34:K34"/>
    <mergeCell ref="J35:K35"/>
    <mergeCell ref="N5:N7"/>
    <mergeCell ref="O5:O7"/>
    <mergeCell ref="M5:M7"/>
    <mergeCell ref="D5:D7"/>
    <mergeCell ref="A5:A7"/>
    <mergeCell ref="B5:B7"/>
    <mergeCell ref="G6:H6"/>
    <mergeCell ref="I6:J6"/>
    <mergeCell ref="K6:L6"/>
    <mergeCell ref="F5:F7"/>
    <mergeCell ref="E5:E7"/>
    <mergeCell ref="G5:L5"/>
    <mergeCell ref="C5:C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tb_jurusan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BROTHERS</dc:creator>
  <cp:lastModifiedBy>Windows User</cp:lastModifiedBy>
  <dcterms:created xsi:type="dcterms:W3CDTF">2016-07-19T06:04:26Z</dcterms:created>
  <dcterms:modified xsi:type="dcterms:W3CDTF">2018-08-27T09:50:35Z</dcterms:modified>
</cp:coreProperties>
</file>