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 Downloads\RMTK\Verkiezingen - Copy\TK 15Nov\Backup 12-11 21_08 jwz\"/>
    </mc:Choice>
  </mc:AlternateContent>
  <xr:revisionPtr revIDLastSave="0" documentId="13_ncr:1_{AFFC46DE-0BD4-4659-9777-C7C0091D303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erekeningen" sheetId="1" r:id="rId1"/>
    <sheet name="Form responses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H2" i="1"/>
  <c r="E2" i="1"/>
  <c r="B2" i="1"/>
  <c r="G2" i="1" s="1"/>
  <c r="I2" i="1" s="1"/>
</calcChain>
</file>

<file path=xl/sharedStrings.xml><?xml version="1.0" encoding="utf-8"?>
<sst xmlns="http://schemas.openxmlformats.org/spreadsheetml/2006/main" count="755" uniqueCount="70">
  <si>
    <t>Totale stemmen partijen</t>
  </si>
  <si>
    <t>Totale stemmen provincies</t>
  </si>
  <si>
    <t>Totaal aantal stemmen</t>
  </si>
  <si>
    <t>Totaal ongeldige stemmen</t>
  </si>
  <si>
    <t>Totaal geldige stemmen</t>
  </si>
  <si>
    <t>Democraten 66 (D66)</t>
  </si>
  <si>
    <t>Noord-Holland</t>
  </si>
  <si>
    <t>GroenLinks (GL)</t>
  </si>
  <si>
    <t>Zuid-Holland</t>
  </si>
  <si>
    <t>Volkspartij voor Vrijheid en Democratie (VVD)</t>
  </si>
  <si>
    <t>Limburg</t>
  </si>
  <si>
    <t>Piraten Partij van de Arbeid (PPvdA)</t>
  </si>
  <si>
    <t>Overijssel</t>
  </si>
  <si>
    <t>Marxistische Partij Nederland (MPN)</t>
  </si>
  <si>
    <t>Gelderland</t>
  </si>
  <si>
    <t>Christen-Democratisch Appèl (CDA)</t>
  </si>
  <si>
    <t>Groningen</t>
  </si>
  <si>
    <t>Partij voor de Vrijheid (PVV)</t>
  </si>
  <si>
    <t>Drenthe</t>
  </si>
  <si>
    <t>PiratenPartij (PP)</t>
  </si>
  <si>
    <t>Friesland</t>
  </si>
  <si>
    <t>Noord-Brabant</t>
  </si>
  <si>
    <t>Utrecht</t>
  </si>
  <si>
    <t>Flevoland</t>
  </si>
  <si>
    <t>Zeeland</t>
  </si>
  <si>
    <t>Ik stem vanuit het buitenland</t>
  </si>
  <si>
    <t>Timestamp</t>
  </si>
  <si>
    <t xml:space="preserve">Vanuit welke provincie breng je een stem uit? </t>
  </si>
  <si>
    <t xml:space="preserve">Wat is je gebruikersnaam op reddit? </t>
  </si>
  <si>
    <t>Op welke partij stem je?</t>
  </si>
  <si>
    <t>Op wie breng je je stem uit?</t>
  </si>
  <si>
    <t xml:space="preserve">Op wie breng je je stem uit? </t>
  </si>
  <si>
    <t>Verifieerd?</t>
  </si>
  <si>
    <t>Ongeldig?</t>
  </si>
  <si>
    <t>Goedgekeurd?</t>
  </si>
  <si>
    <t>&lt; x-je neerzetten (y)</t>
  </si>
  <si>
    <t>2. Vylander</t>
  </si>
  <si>
    <t>x</t>
  </si>
  <si>
    <t>1. Blackdutchie</t>
  </si>
  <si>
    <t>7. ComradVlamidir</t>
  </si>
  <si>
    <t>1. MTFD</t>
  </si>
  <si>
    <t>1. th8</t>
  </si>
  <si>
    <t>1. OKELEUK</t>
  </si>
  <si>
    <t>5. MrJoey98</t>
  </si>
  <si>
    <t>2. KrabbHD</t>
  </si>
  <si>
    <t>2. MrTijn</t>
  </si>
  <si>
    <t>3. wouttah</t>
  </si>
  <si>
    <t>2. TheJelleyFish</t>
  </si>
  <si>
    <t>3. LTIstarcraft</t>
  </si>
  <si>
    <t>1. Jekkert</t>
  </si>
  <si>
    <t>2. SabasNL</t>
  </si>
  <si>
    <t>5. Conducteur</t>
  </si>
  <si>
    <t>1. kooienb</t>
  </si>
  <si>
    <t>3. not-an-account</t>
  </si>
  <si>
    <t>5. maffior88</t>
  </si>
  <si>
    <t>3. Keijeman</t>
  </si>
  <si>
    <t>2. Ploefke</t>
  </si>
  <si>
    <t>4. jothamvw</t>
  </si>
  <si>
    <t>3. Mitorr</t>
  </si>
  <si>
    <t>4. nougatreep</t>
  </si>
  <si>
    <t>8. TonyQuark</t>
  </si>
  <si>
    <t>5. SCREECH95</t>
  </si>
  <si>
    <t>4. alpha_c</t>
  </si>
  <si>
    <t>4. Pepsterd</t>
  </si>
  <si>
    <t>1. xx253xx</t>
  </si>
  <si>
    <t>9. Halfmorrow</t>
  </si>
  <si>
    <t>11. ElizaRei</t>
  </si>
  <si>
    <t>4. hans2707</t>
  </si>
  <si>
    <t>3. Frisheid</t>
  </si>
  <si>
    <t>[REDACTED]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</si>
</sst>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sz val="10"/>
      <color rgb="FFFFFFFF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trike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4C7C3"/>
        <bgColor rgb="FFF4C7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164" fontId="2" fillId="0" borderId="0" xfId="0" applyNumberFormat="1" applyFont="1" applyAlignment="1"/>
    <xf numFmtId="164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0" fontId="6" fillId="3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nl-NL" sz="1600" b="1">
                <a:solidFill>
                  <a:srgbClr val="000000"/>
                </a:solidFill>
                <a:latin typeface="Roboto"/>
              </a:rPr>
              <a:t>Totale stemmen partijen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F9900"/>
            </a:solidFill>
          </c:spPr>
          <c:invertIfNegative val="1"/>
          <c:cat>
            <c:strRef>
              <c:f>Berekeningen!$A$2:$A$9</c:f>
              <c:strCache>
                <c:ptCount val="8"/>
                <c:pt idx="0">
                  <c:v>Democraten 66 (D66)</c:v>
                </c:pt>
                <c:pt idx="1">
                  <c:v>GroenLinks (GL)</c:v>
                </c:pt>
                <c:pt idx="2">
                  <c:v>Volkspartij voor Vrijheid en Democratie (VVD)</c:v>
                </c:pt>
                <c:pt idx="3">
                  <c:v>Piraten Partij van de Arbeid (PPvdA)</c:v>
                </c:pt>
                <c:pt idx="4">
                  <c:v>Marxistische Partij Nederland (MPN)</c:v>
                </c:pt>
                <c:pt idx="5">
                  <c:v>Christen-Democratisch Appèl (CDA)</c:v>
                </c:pt>
                <c:pt idx="6">
                  <c:v>Partij voor de Vrijheid (PVV)</c:v>
                </c:pt>
                <c:pt idx="7">
                  <c:v>PiratenPartij (PP)</c:v>
                </c:pt>
              </c:strCache>
            </c:strRef>
          </c:cat>
          <c:val>
            <c:numRef>
              <c:f>Berekeningen!$B$2:$B$9</c:f>
              <c:numCache>
                <c:formatCode>General</c:formatCode>
                <c:ptCount val="8"/>
                <c:pt idx="0">
                  <c:v>31</c:v>
                </c:pt>
                <c:pt idx="1">
                  <c:v>29</c:v>
                </c:pt>
                <c:pt idx="2">
                  <c:v>16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17</c:v>
                </c:pt>
                <c:pt idx="7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9B3-49F1-A2CE-997626D6C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439193"/>
        <c:axId val="838299050"/>
      </c:barChart>
      <c:catAx>
        <c:axId val="8814391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NL"/>
          </a:p>
        </c:txPr>
        <c:crossAx val="838299050"/>
        <c:crosses val="autoZero"/>
        <c:auto val="1"/>
        <c:lblAlgn val="ctr"/>
        <c:lblOffset val="100"/>
        <c:noMultiLvlLbl val="1"/>
      </c:catAx>
      <c:valAx>
        <c:axId val="8382990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nl-NL"/>
          </a:p>
        </c:txPr>
        <c:crossAx val="88143919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66675</xdr:rowOff>
    </xdr:from>
    <xdr:ext cx="5715000" cy="35337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"/>
  <sheetViews>
    <sheetView tabSelected="1" workbookViewId="0"/>
  </sheetViews>
  <sheetFormatPr defaultColWidth="14.44140625" defaultRowHeight="15.75" customHeight="1" x14ac:dyDescent="0.25"/>
  <cols>
    <col min="1" max="1" width="39.6640625" customWidth="1"/>
    <col min="7" max="9" width="24" customWidth="1"/>
    <col min="11" max="11" width="11.6640625" customWidth="1"/>
  </cols>
  <sheetData>
    <row r="1" spans="1:12" ht="15.75" customHeight="1" x14ac:dyDescent="0.25">
      <c r="A1" s="1" t="s">
        <v>0</v>
      </c>
      <c r="B1" s="1"/>
      <c r="D1" s="16" t="s">
        <v>1</v>
      </c>
      <c r="E1" s="17"/>
      <c r="G1" s="1" t="s">
        <v>2</v>
      </c>
      <c r="H1" s="2" t="s">
        <v>3</v>
      </c>
      <c r="I1" s="1" t="s">
        <v>4</v>
      </c>
      <c r="K1" s="3"/>
      <c r="L1" s="3"/>
    </row>
    <row r="2" spans="1:12" ht="15.75" customHeight="1" x14ac:dyDescent="0.25">
      <c r="A2" s="4" t="s">
        <v>5</v>
      </c>
      <c r="B2" s="5">
        <f>COUNTIF('Form responses 1'!D:D, A2)</f>
        <v>31</v>
      </c>
      <c r="D2" s="4" t="s">
        <v>6</v>
      </c>
      <c r="E2" s="5">
        <f>COUNTIF('Form responses 1'!B:B, D2)</f>
        <v>17</v>
      </c>
      <c r="G2" s="5">
        <f>SUM(B2:B9)</f>
        <v>123</v>
      </c>
      <c r="H2" s="5">
        <f>COUNTIF('Form responses 1'!N:N, "x")</f>
        <v>16</v>
      </c>
      <c r="I2" s="6">
        <f>G2-H2</f>
        <v>107</v>
      </c>
      <c r="K2" s="7"/>
      <c r="L2" s="4"/>
    </row>
    <row r="3" spans="1:12" ht="15.75" customHeight="1" x14ac:dyDescent="0.25">
      <c r="A3" s="4" t="s">
        <v>7</v>
      </c>
      <c r="B3" s="5">
        <f>COUNTIF('Form responses 1'!D:D, A3)</f>
        <v>29</v>
      </c>
      <c r="D3" s="4" t="s">
        <v>8</v>
      </c>
      <c r="E3" s="5">
        <f>COUNTIF('Form responses 1'!B:B, D3)</f>
        <v>21</v>
      </c>
      <c r="K3" s="7"/>
      <c r="L3" s="4"/>
    </row>
    <row r="4" spans="1:12" ht="15.75" customHeight="1" x14ac:dyDescent="0.25">
      <c r="A4" s="4" t="s">
        <v>9</v>
      </c>
      <c r="B4" s="5">
        <f>COUNTIF('Form responses 1'!D:D, A4)</f>
        <v>16</v>
      </c>
      <c r="D4" s="4" t="s">
        <v>10</v>
      </c>
      <c r="E4" s="5">
        <f>COUNTIF('Form responses 1'!B:B, D4)</f>
        <v>5</v>
      </c>
      <c r="K4" s="7"/>
      <c r="L4" s="4"/>
    </row>
    <row r="5" spans="1:12" ht="15.75" customHeight="1" x14ac:dyDescent="0.25">
      <c r="A5" s="4" t="s">
        <v>11</v>
      </c>
      <c r="B5" s="5">
        <f>COUNTIF('Form responses 1'!D:D, A5)</f>
        <v>10</v>
      </c>
      <c r="D5" s="4" t="s">
        <v>12</v>
      </c>
      <c r="E5" s="5">
        <f>COUNTIF('Form responses 1'!B:B, D5)</f>
        <v>12</v>
      </c>
      <c r="K5" s="7"/>
      <c r="L5" s="4"/>
    </row>
    <row r="6" spans="1:12" ht="15.75" customHeight="1" x14ac:dyDescent="0.25">
      <c r="A6" s="4" t="s">
        <v>13</v>
      </c>
      <c r="B6" s="5">
        <f>COUNTIF('Form responses 1'!D:D, A6)</f>
        <v>11</v>
      </c>
      <c r="D6" s="4" t="s">
        <v>14</v>
      </c>
      <c r="E6" s="5">
        <f>COUNTIF('Form responses 1'!B:B, D6)</f>
        <v>16</v>
      </c>
      <c r="K6" s="7"/>
      <c r="L6" s="4"/>
    </row>
    <row r="7" spans="1:12" ht="15.75" customHeight="1" x14ac:dyDescent="0.25">
      <c r="A7" s="4" t="s">
        <v>15</v>
      </c>
      <c r="B7" s="5">
        <f>COUNTIF('Form responses 1'!D:D, A7)</f>
        <v>2</v>
      </c>
      <c r="D7" s="4" t="s">
        <v>16</v>
      </c>
      <c r="E7" s="5">
        <f>COUNTIF('Form responses 1'!B:B, D7)</f>
        <v>6</v>
      </c>
      <c r="K7" s="7"/>
      <c r="L7" s="4"/>
    </row>
    <row r="8" spans="1:12" ht="15.75" customHeight="1" x14ac:dyDescent="0.25">
      <c r="A8" s="8" t="s">
        <v>17</v>
      </c>
      <c r="B8" s="5">
        <f>COUNTIF('Form responses 1'!D:D, A8)</f>
        <v>17</v>
      </c>
      <c r="D8" s="4" t="s">
        <v>18</v>
      </c>
      <c r="E8" s="5">
        <f>COUNTIF('Form responses 1'!B:B, D8)</f>
        <v>6</v>
      </c>
      <c r="K8" s="7"/>
      <c r="L8" s="4"/>
    </row>
    <row r="9" spans="1:12" ht="15.75" customHeight="1" x14ac:dyDescent="0.25">
      <c r="A9" s="8" t="s">
        <v>19</v>
      </c>
      <c r="B9" s="5">
        <f>COUNTIF('Form responses 1'!D:D, A9)</f>
        <v>7</v>
      </c>
      <c r="D9" s="4" t="s">
        <v>20</v>
      </c>
      <c r="E9" s="5">
        <f>COUNTIF('Form responses 1'!B:B, D9)</f>
        <v>5</v>
      </c>
      <c r="K9" s="7"/>
      <c r="L9" s="4"/>
    </row>
    <row r="10" spans="1:12" ht="15.75" customHeight="1" x14ac:dyDescent="0.25">
      <c r="D10" s="4" t="s">
        <v>21</v>
      </c>
      <c r="E10" s="5">
        <f>COUNTIF('Form responses 1'!B:B, D10)</f>
        <v>13</v>
      </c>
    </row>
    <row r="11" spans="1:12" ht="15.75" customHeight="1" x14ac:dyDescent="0.25">
      <c r="D11" s="4" t="s">
        <v>22</v>
      </c>
      <c r="E11" s="5">
        <f>COUNTIF('Form responses 1'!B:B, D11)</f>
        <v>9</v>
      </c>
    </row>
    <row r="12" spans="1:12" ht="15.75" customHeight="1" x14ac:dyDescent="0.25">
      <c r="D12" s="4" t="s">
        <v>23</v>
      </c>
      <c r="E12" s="5">
        <f>COUNTIF('Form responses 1'!B:B, D12)</f>
        <v>5</v>
      </c>
    </row>
    <row r="13" spans="1:12" ht="15.75" customHeight="1" x14ac:dyDescent="0.25">
      <c r="D13" s="4" t="s">
        <v>24</v>
      </c>
      <c r="E13" s="5">
        <f>COUNTIF('Form responses 1'!B:B, D13)</f>
        <v>2</v>
      </c>
    </row>
    <row r="14" spans="1:12" ht="15.75" customHeight="1" x14ac:dyDescent="0.25">
      <c r="D14" s="9" t="s">
        <v>25</v>
      </c>
      <c r="E14" s="5">
        <f>COUNTIF('Form responses 1'!B:B, D14)</f>
        <v>6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89"/>
  <sheetViews>
    <sheetView workbookViewId="0">
      <pane xSplit="4" ySplit="1" topLeftCell="E113" activePane="bottomRight" state="frozen"/>
      <selection pane="topRight" activeCell="E1" sqref="E1"/>
      <selection pane="bottomLeft" activeCell="A2" sqref="A2"/>
      <selection pane="bottomRight" activeCell="D66" sqref="D66"/>
    </sheetView>
  </sheetViews>
  <sheetFormatPr defaultColWidth="14.44140625" defaultRowHeight="15.75" customHeight="1" x14ac:dyDescent="0.25"/>
  <cols>
    <col min="1" max="3" width="21.5546875" customWidth="1"/>
    <col min="4" max="4" width="38.5546875" customWidth="1"/>
    <col min="5" max="12" width="21.5546875" customWidth="1"/>
    <col min="13" max="13" width="4.44140625" customWidth="1"/>
    <col min="14" max="14" width="5.109375" customWidth="1"/>
    <col min="15" max="15" width="5.5546875" customWidth="1"/>
  </cols>
  <sheetData>
    <row r="1" spans="1:16" ht="13.2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30</v>
      </c>
      <c r="G1" t="s">
        <v>31</v>
      </c>
      <c r="H1" t="s">
        <v>31</v>
      </c>
      <c r="I1" t="s">
        <v>31</v>
      </c>
      <c r="J1" t="s">
        <v>31</v>
      </c>
      <c r="K1" t="s">
        <v>31</v>
      </c>
      <c r="L1" t="s">
        <v>30</v>
      </c>
      <c r="M1" s="4" t="s">
        <v>32</v>
      </c>
      <c r="N1" s="4" t="s">
        <v>33</v>
      </c>
      <c r="O1" s="4" t="s">
        <v>34</v>
      </c>
      <c r="P1" s="10" t="s">
        <v>35</v>
      </c>
    </row>
    <row r="2" spans="1:16" ht="13.2" x14ac:dyDescent="0.25">
      <c r="A2" s="11">
        <v>42320.759433356478</v>
      </c>
      <c r="B2" s="4" t="s">
        <v>18</v>
      </c>
      <c r="C2" s="6" t="s">
        <v>69</v>
      </c>
      <c r="D2" s="4" t="s">
        <v>9</v>
      </c>
      <c r="G2" s="4" t="s">
        <v>36</v>
      </c>
      <c r="M2" s="4" t="s">
        <v>37</v>
      </c>
      <c r="O2" s="4" t="s">
        <v>37</v>
      </c>
    </row>
    <row r="3" spans="1:16" ht="13.2" x14ac:dyDescent="0.25">
      <c r="A3" s="11">
        <v>42320.7602152662</v>
      </c>
      <c r="B3" s="4" t="s">
        <v>12</v>
      </c>
      <c r="C3" s="6" t="s">
        <v>69</v>
      </c>
      <c r="D3" s="4" t="s">
        <v>11</v>
      </c>
      <c r="H3" s="4" t="s">
        <v>38</v>
      </c>
      <c r="M3" s="4" t="s">
        <v>37</v>
      </c>
      <c r="O3" s="4" t="s">
        <v>37</v>
      </c>
    </row>
    <row r="4" spans="1:16" ht="13.2" x14ac:dyDescent="0.25">
      <c r="A4" s="11">
        <v>42320.761050648143</v>
      </c>
      <c r="B4" s="4" t="s">
        <v>12</v>
      </c>
      <c r="C4" s="6" t="s">
        <v>69</v>
      </c>
      <c r="D4" s="4" t="s">
        <v>13</v>
      </c>
      <c r="I4" s="4" t="s">
        <v>39</v>
      </c>
      <c r="M4" s="4" t="s">
        <v>37</v>
      </c>
      <c r="O4" s="4" t="s">
        <v>37</v>
      </c>
    </row>
    <row r="5" spans="1:16" ht="13.2" x14ac:dyDescent="0.25">
      <c r="A5" s="11">
        <v>42320.76132711806</v>
      </c>
      <c r="B5" s="4" t="s">
        <v>8</v>
      </c>
      <c r="C5" s="6" t="s">
        <v>69</v>
      </c>
      <c r="D5" s="4" t="s">
        <v>5</v>
      </c>
      <c r="E5" s="4" t="s">
        <v>40</v>
      </c>
      <c r="M5" s="4" t="s">
        <v>37</v>
      </c>
      <c r="O5" s="4" t="s">
        <v>37</v>
      </c>
    </row>
    <row r="6" spans="1:16" ht="13.2" x14ac:dyDescent="0.25">
      <c r="A6" s="11">
        <v>42320.761413854168</v>
      </c>
      <c r="B6" s="4" t="s">
        <v>14</v>
      </c>
      <c r="C6" s="6" t="s">
        <v>69</v>
      </c>
      <c r="D6" s="4" t="s">
        <v>7</v>
      </c>
      <c r="F6" s="4" t="s">
        <v>41</v>
      </c>
      <c r="M6" s="4" t="s">
        <v>37</v>
      </c>
      <c r="O6" s="4" t="s">
        <v>37</v>
      </c>
    </row>
    <row r="7" spans="1:16" ht="13.2" x14ac:dyDescent="0.25">
      <c r="A7" s="11">
        <v>42320.762112430559</v>
      </c>
      <c r="B7" s="4" t="s">
        <v>6</v>
      </c>
      <c r="C7" s="6" t="s">
        <v>69</v>
      </c>
      <c r="D7" s="4" t="s">
        <v>13</v>
      </c>
      <c r="I7" s="4" t="s">
        <v>42</v>
      </c>
      <c r="M7" s="4" t="s">
        <v>37</v>
      </c>
      <c r="O7" s="4" t="s">
        <v>37</v>
      </c>
    </row>
    <row r="8" spans="1:16" ht="13.2" x14ac:dyDescent="0.25">
      <c r="A8" s="11">
        <v>42320.763064965278</v>
      </c>
      <c r="B8" s="4" t="s">
        <v>14</v>
      </c>
      <c r="C8" s="6" t="s">
        <v>69</v>
      </c>
      <c r="D8" s="4" t="s">
        <v>11</v>
      </c>
      <c r="H8" s="4" t="s">
        <v>38</v>
      </c>
      <c r="M8" s="4" t="s">
        <v>37</v>
      </c>
      <c r="O8" s="4" t="s">
        <v>37</v>
      </c>
    </row>
    <row r="9" spans="1:16" ht="13.2" x14ac:dyDescent="0.25">
      <c r="A9" s="11">
        <v>42320.763231886573</v>
      </c>
      <c r="B9" s="4" t="s">
        <v>14</v>
      </c>
      <c r="C9" s="6" t="s">
        <v>69</v>
      </c>
      <c r="D9" s="4" t="s">
        <v>7</v>
      </c>
      <c r="F9" s="4" t="s">
        <v>43</v>
      </c>
      <c r="M9" s="4" t="s">
        <v>37</v>
      </c>
      <c r="O9" s="4" t="s">
        <v>37</v>
      </c>
    </row>
    <row r="10" spans="1:16" ht="13.2" x14ac:dyDescent="0.25">
      <c r="A10" s="11">
        <v>42320.76452060185</v>
      </c>
      <c r="B10" s="4" t="s">
        <v>12</v>
      </c>
      <c r="C10" s="6" t="s">
        <v>69</v>
      </c>
      <c r="D10" s="4" t="s">
        <v>11</v>
      </c>
      <c r="H10" s="4" t="s">
        <v>44</v>
      </c>
      <c r="M10" s="4" t="s">
        <v>37</v>
      </c>
      <c r="O10" s="4" t="s">
        <v>37</v>
      </c>
    </row>
    <row r="11" spans="1:16" ht="13.2" x14ac:dyDescent="0.25">
      <c r="A11" s="11">
        <v>42320.765798912034</v>
      </c>
      <c r="B11" s="4" t="s">
        <v>8</v>
      </c>
      <c r="C11" s="6" t="s">
        <v>69</v>
      </c>
      <c r="D11" s="4" t="s">
        <v>7</v>
      </c>
      <c r="F11" s="4" t="s">
        <v>45</v>
      </c>
      <c r="M11" s="4" t="s">
        <v>37</v>
      </c>
      <c r="O11" s="4" t="s">
        <v>37</v>
      </c>
    </row>
    <row r="12" spans="1:16" ht="13.2" x14ac:dyDescent="0.25">
      <c r="A12" s="11">
        <v>42320.765968877313</v>
      </c>
      <c r="B12" s="4" t="s">
        <v>8</v>
      </c>
      <c r="C12" s="6" t="s">
        <v>69</v>
      </c>
      <c r="D12" s="4" t="s">
        <v>7</v>
      </c>
      <c r="F12" s="4" t="s">
        <v>46</v>
      </c>
      <c r="M12" s="4" t="s">
        <v>37</v>
      </c>
      <c r="O12" s="4" t="s">
        <v>37</v>
      </c>
    </row>
    <row r="13" spans="1:16" ht="13.2" x14ac:dyDescent="0.25">
      <c r="A13" s="11">
        <v>42320.767454155095</v>
      </c>
      <c r="B13" s="4" t="s">
        <v>21</v>
      </c>
      <c r="C13" s="6" t="s">
        <v>69</v>
      </c>
      <c r="D13" s="4" t="s">
        <v>7</v>
      </c>
      <c r="F13" s="4" t="s">
        <v>45</v>
      </c>
      <c r="M13" s="4" t="s">
        <v>37</v>
      </c>
      <c r="O13" s="4" t="s">
        <v>37</v>
      </c>
    </row>
    <row r="14" spans="1:16" ht="13.2" x14ac:dyDescent="0.25">
      <c r="A14" s="11">
        <v>42320.767465659723</v>
      </c>
      <c r="B14" s="4" t="s">
        <v>14</v>
      </c>
      <c r="C14" s="6" t="s">
        <v>69</v>
      </c>
      <c r="D14" s="4" t="s">
        <v>7</v>
      </c>
      <c r="F14" s="4" t="s">
        <v>43</v>
      </c>
      <c r="M14" s="4" t="s">
        <v>37</v>
      </c>
      <c r="O14" s="4" t="s">
        <v>37</v>
      </c>
    </row>
    <row r="15" spans="1:16" ht="13.2" x14ac:dyDescent="0.25">
      <c r="A15" s="11">
        <v>42320.767772407409</v>
      </c>
      <c r="B15" s="4" t="s">
        <v>18</v>
      </c>
      <c r="C15" s="6" t="s">
        <v>69</v>
      </c>
      <c r="D15" s="4" t="s">
        <v>15</v>
      </c>
      <c r="J15" s="4" t="s">
        <v>47</v>
      </c>
      <c r="M15" s="4" t="s">
        <v>37</v>
      </c>
      <c r="O15" s="4" t="s">
        <v>37</v>
      </c>
    </row>
    <row r="16" spans="1:16" ht="13.2" x14ac:dyDescent="0.25">
      <c r="A16" s="11">
        <v>42320.768185787034</v>
      </c>
      <c r="B16" s="4" t="s">
        <v>8</v>
      </c>
      <c r="C16" s="6" t="s">
        <v>69</v>
      </c>
      <c r="D16" s="4" t="s">
        <v>7</v>
      </c>
      <c r="F16" s="4" t="s">
        <v>45</v>
      </c>
      <c r="M16" s="4" t="s">
        <v>37</v>
      </c>
      <c r="O16" s="4" t="s">
        <v>37</v>
      </c>
    </row>
    <row r="17" spans="1:16" ht="13.2" x14ac:dyDescent="0.25">
      <c r="A17" s="11">
        <v>42320.768438865736</v>
      </c>
      <c r="B17" s="4" t="s">
        <v>6</v>
      </c>
      <c r="C17" s="6" t="s">
        <v>69</v>
      </c>
      <c r="D17" s="4" t="s">
        <v>11</v>
      </c>
      <c r="H17" s="4" t="s">
        <v>44</v>
      </c>
      <c r="M17" s="4" t="s">
        <v>37</v>
      </c>
      <c r="O17" s="4" t="s">
        <v>37</v>
      </c>
    </row>
    <row r="18" spans="1:16" ht="13.2" x14ac:dyDescent="0.25">
      <c r="A18" s="11">
        <v>42320.769228333331</v>
      </c>
      <c r="B18" s="4" t="s">
        <v>10</v>
      </c>
      <c r="C18" s="6" t="s">
        <v>69</v>
      </c>
      <c r="D18" s="4" t="s">
        <v>9</v>
      </c>
      <c r="G18" s="4" t="s">
        <v>48</v>
      </c>
      <c r="M18" s="4" t="s">
        <v>37</v>
      </c>
      <c r="O18" s="4" t="s">
        <v>37</v>
      </c>
    </row>
    <row r="19" spans="1:16" ht="13.2" x14ac:dyDescent="0.25">
      <c r="A19" s="11">
        <v>42320.771608506941</v>
      </c>
      <c r="B19" s="4" t="s">
        <v>6</v>
      </c>
      <c r="C19" s="6" t="s">
        <v>69</v>
      </c>
      <c r="D19" s="4" t="s">
        <v>9</v>
      </c>
      <c r="G19" s="4" t="s">
        <v>49</v>
      </c>
      <c r="M19" s="4" t="s">
        <v>37</v>
      </c>
      <c r="O19" s="4" t="s">
        <v>37</v>
      </c>
    </row>
    <row r="20" spans="1:16" ht="13.2" x14ac:dyDescent="0.25">
      <c r="A20" s="11">
        <v>42320.773814988424</v>
      </c>
      <c r="B20" s="4" t="s">
        <v>21</v>
      </c>
      <c r="C20" s="6" t="s">
        <v>69</v>
      </c>
      <c r="D20" s="4" t="s">
        <v>5</v>
      </c>
      <c r="E20" s="4" t="s">
        <v>50</v>
      </c>
      <c r="M20" s="4" t="s">
        <v>37</v>
      </c>
      <c r="O20" s="4" t="s">
        <v>37</v>
      </c>
    </row>
    <row r="21" spans="1:16" ht="13.2" x14ac:dyDescent="0.25">
      <c r="A21" s="11">
        <v>42320.773847025463</v>
      </c>
      <c r="B21" s="4" t="s">
        <v>12</v>
      </c>
      <c r="C21" s="6" t="s">
        <v>69</v>
      </c>
      <c r="D21" s="4" t="s">
        <v>11</v>
      </c>
      <c r="H21" s="4" t="s">
        <v>44</v>
      </c>
      <c r="M21" s="4" t="s">
        <v>37</v>
      </c>
      <c r="O21" s="4" t="s">
        <v>37</v>
      </c>
    </row>
    <row r="22" spans="1:16" ht="13.2" x14ac:dyDescent="0.25">
      <c r="A22" s="11">
        <v>42320.774062002311</v>
      </c>
      <c r="B22" s="4" t="s">
        <v>6</v>
      </c>
      <c r="C22" s="6" t="s">
        <v>69</v>
      </c>
      <c r="D22" s="4" t="s">
        <v>5</v>
      </c>
      <c r="E22" s="4" t="s">
        <v>51</v>
      </c>
      <c r="M22" s="4" t="s">
        <v>37</v>
      </c>
      <c r="O22" s="4" t="s">
        <v>37</v>
      </c>
    </row>
    <row r="23" spans="1:16" ht="13.2" x14ac:dyDescent="0.25">
      <c r="A23" s="11">
        <v>42320.775174120368</v>
      </c>
      <c r="B23" s="4" t="s">
        <v>16</v>
      </c>
      <c r="C23" s="6" t="s">
        <v>69</v>
      </c>
      <c r="D23" s="4" t="s">
        <v>7</v>
      </c>
      <c r="F23" s="4" t="s">
        <v>41</v>
      </c>
      <c r="M23" s="4"/>
      <c r="O23" s="4"/>
    </row>
    <row r="24" spans="1:16" ht="13.2" x14ac:dyDescent="0.25">
      <c r="A24" s="11">
        <v>42320.775755439812</v>
      </c>
      <c r="B24" s="4" t="s">
        <v>8</v>
      </c>
      <c r="C24" s="6" t="s">
        <v>69</v>
      </c>
      <c r="D24" s="4" t="s">
        <v>7</v>
      </c>
      <c r="F24" s="4" t="s">
        <v>41</v>
      </c>
      <c r="M24" s="4" t="s">
        <v>37</v>
      </c>
      <c r="O24" s="4" t="s">
        <v>37</v>
      </c>
    </row>
    <row r="25" spans="1:16" ht="13.2" x14ac:dyDescent="0.25">
      <c r="A25" s="11">
        <v>42320.776516481477</v>
      </c>
      <c r="B25" s="4" t="s">
        <v>12</v>
      </c>
      <c r="C25" s="6" t="s">
        <v>69</v>
      </c>
      <c r="D25" s="4" t="s">
        <v>5</v>
      </c>
      <c r="E25" s="4" t="s">
        <v>40</v>
      </c>
      <c r="M25" s="4" t="s">
        <v>37</v>
      </c>
      <c r="O25" s="4" t="s">
        <v>37</v>
      </c>
    </row>
    <row r="26" spans="1:16" ht="13.2" x14ac:dyDescent="0.25">
      <c r="A26" s="11">
        <v>42320.776690474537</v>
      </c>
      <c r="B26" s="4" t="s">
        <v>24</v>
      </c>
      <c r="C26" s="6" t="s">
        <v>69</v>
      </c>
      <c r="D26" s="4" t="s">
        <v>5</v>
      </c>
      <c r="E26" s="4" t="s">
        <v>40</v>
      </c>
      <c r="M26" s="4" t="s">
        <v>37</v>
      </c>
    </row>
    <row r="27" spans="1:16" ht="13.2" x14ac:dyDescent="0.25">
      <c r="A27" s="12">
        <v>42320.779657997686</v>
      </c>
      <c r="B27" s="13" t="s">
        <v>22</v>
      </c>
      <c r="C27" s="6" t="s">
        <v>69</v>
      </c>
      <c r="D27" s="13" t="s">
        <v>17</v>
      </c>
      <c r="E27" s="14"/>
      <c r="F27" s="14"/>
      <c r="G27" s="14"/>
      <c r="H27" s="14"/>
      <c r="I27" s="14"/>
      <c r="J27" s="14"/>
      <c r="K27" s="13" t="s">
        <v>52</v>
      </c>
      <c r="L27" s="14"/>
      <c r="M27" s="13"/>
      <c r="N27" s="13" t="s">
        <v>37</v>
      </c>
      <c r="O27" s="13"/>
      <c r="P27" s="14"/>
    </row>
    <row r="28" spans="1:16" ht="13.2" x14ac:dyDescent="0.25">
      <c r="A28" s="12">
        <v>42320.780171817125</v>
      </c>
      <c r="B28" s="13" t="s">
        <v>12</v>
      </c>
      <c r="C28" s="6" t="s">
        <v>69</v>
      </c>
      <c r="D28" s="13" t="s">
        <v>17</v>
      </c>
      <c r="E28" s="14"/>
      <c r="F28" s="14"/>
      <c r="G28" s="14"/>
      <c r="H28" s="14"/>
      <c r="I28" s="14"/>
      <c r="J28" s="14"/>
      <c r="K28" s="13" t="s">
        <v>53</v>
      </c>
      <c r="L28" s="14"/>
      <c r="M28" s="13"/>
      <c r="N28" s="13" t="s">
        <v>37</v>
      </c>
      <c r="O28" s="13"/>
      <c r="P28" s="14"/>
    </row>
    <row r="29" spans="1:16" ht="13.2" x14ac:dyDescent="0.25">
      <c r="A29" s="12">
        <v>42320.780429537037</v>
      </c>
      <c r="B29" s="13" t="s">
        <v>18</v>
      </c>
      <c r="C29" s="6" t="s">
        <v>69</v>
      </c>
      <c r="D29" s="13" t="s">
        <v>17</v>
      </c>
      <c r="E29" s="14"/>
      <c r="F29" s="14"/>
      <c r="G29" s="14"/>
      <c r="H29" s="14"/>
      <c r="I29" s="14"/>
      <c r="J29" s="14"/>
      <c r="K29" s="13" t="s">
        <v>54</v>
      </c>
      <c r="L29" s="14"/>
      <c r="M29" s="13"/>
      <c r="N29" s="13" t="s">
        <v>37</v>
      </c>
      <c r="O29" s="13"/>
      <c r="P29" s="14"/>
    </row>
    <row r="30" spans="1:16" ht="13.2" x14ac:dyDescent="0.25">
      <c r="A30" s="11">
        <v>42320.780818414351</v>
      </c>
      <c r="B30" s="4" t="s">
        <v>8</v>
      </c>
      <c r="C30" s="6" t="s">
        <v>69</v>
      </c>
      <c r="D30" s="4" t="s">
        <v>13</v>
      </c>
      <c r="I30" s="4" t="s">
        <v>55</v>
      </c>
      <c r="M30" s="4" t="s">
        <v>37</v>
      </c>
      <c r="O30" s="4" t="s">
        <v>37</v>
      </c>
    </row>
    <row r="31" spans="1:16" ht="13.2" x14ac:dyDescent="0.25">
      <c r="A31" s="12">
        <v>42320.780979016199</v>
      </c>
      <c r="B31" s="13" t="s">
        <v>21</v>
      </c>
      <c r="C31" s="6" t="s">
        <v>69</v>
      </c>
      <c r="D31" s="13" t="s">
        <v>17</v>
      </c>
      <c r="E31" s="14"/>
      <c r="F31" s="14"/>
      <c r="G31" s="14"/>
      <c r="H31" s="14"/>
      <c r="I31" s="14"/>
      <c r="J31" s="14"/>
      <c r="K31" s="13" t="s">
        <v>56</v>
      </c>
      <c r="L31" s="14"/>
      <c r="M31" s="13"/>
      <c r="N31" s="15" t="s">
        <v>37</v>
      </c>
      <c r="O31" s="13"/>
      <c r="P31" s="14"/>
    </row>
    <row r="32" spans="1:16" ht="13.2" x14ac:dyDescent="0.25">
      <c r="A32" s="11">
        <v>42320.781203865743</v>
      </c>
      <c r="B32" s="4" t="s">
        <v>23</v>
      </c>
      <c r="C32" s="6" t="s">
        <v>69</v>
      </c>
      <c r="D32" s="4" t="s">
        <v>17</v>
      </c>
      <c r="K32" s="4" t="s">
        <v>52</v>
      </c>
      <c r="M32" s="4"/>
      <c r="N32" s="4" t="s">
        <v>37</v>
      </c>
      <c r="O32" s="4"/>
    </row>
    <row r="33" spans="1:16" ht="13.2" x14ac:dyDescent="0.25">
      <c r="A33" s="11">
        <v>42320.78121818287</v>
      </c>
      <c r="B33" s="4" t="s">
        <v>16</v>
      </c>
      <c r="C33" s="6" t="s">
        <v>69</v>
      </c>
      <c r="D33" s="4" t="s">
        <v>17</v>
      </c>
      <c r="K33" s="4" t="s">
        <v>56</v>
      </c>
      <c r="M33" s="4" t="s">
        <v>37</v>
      </c>
      <c r="O33" s="4" t="s">
        <v>37</v>
      </c>
    </row>
    <row r="34" spans="1:16" ht="13.2" x14ac:dyDescent="0.25">
      <c r="A34" s="12">
        <v>42320.781518796299</v>
      </c>
      <c r="B34" s="13" t="s">
        <v>12</v>
      </c>
      <c r="C34" s="6" t="s">
        <v>69</v>
      </c>
      <c r="D34" s="13" t="s">
        <v>17</v>
      </c>
      <c r="E34" s="14"/>
      <c r="F34" s="14"/>
      <c r="G34" s="14"/>
      <c r="H34" s="14"/>
      <c r="I34" s="14"/>
      <c r="J34" s="14"/>
      <c r="K34" s="13" t="s">
        <v>56</v>
      </c>
      <c r="L34" s="14"/>
      <c r="M34" s="13"/>
      <c r="N34" s="13" t="s">
        <v>37</v>
      </c>
      <c r="O34" s="13"/>
      <c r="P34" s="14"/>
    </row>
    <row r="35" spans="1:16" ht="13.2" x14ac:dyDescent="0.25">
      <c r="A35" s="11">
        <v>42320.781592523148</v>
      </c>
      <c r="B35" s="4" t="s">
        <v>14</v>
      </c>
      <c r="C35" s="6" t="s">
        <v>69</v>
      </c>
      <c r="D35" s="4" t="s">
        <v>5</v>
      </c>
      <c r="E35" s="4" t="s">
        <v>57</v>
      </c>
      <c r="M35" s="4" t="s">
        <v>37</v>
      </c>
      <c r="O35" s="4" t="s">
        <v>37</v>
      </c>
    </row>
    <row r="36" spans="1:16" ht="13.2" x14ac:dyDescent="0.25">
      <c r="A36" s="12">
        <v>42320.781720196755</v>
      </c>
      <c r="B36" s="13" t="s">
        <v>8</v>
      </c>
      <c r="C36" s="6" t="s">
        <v>69</v>
      </c>
      <c r="D36" s="13" t="s">
        <v>17</v>
      </c>
      <c r="E36" s="14"/>
      <c r="F36" s="14"/>
      <c r="G36" s="14"/>
      <c r="H36" s="14"/>
      <c r="I36" s="14"/>
      <c r="J36" s="14"/>
      <c r="K36" s="13" t="s">
        <v>52</v>
      </c>
      <c r="L36" s="14"/>
      <c r="M36" s="13"/>
      <c r="N36" s="13" t="s">
        <v>37</v>
      </c>
      <c r="O36" s="13"/>
      <c r="P36" s="14"/>
    </row>
    <row r="37" spans="1:16" ht="13.2" x14ac:dyDescent="0.25">
      <c r="A37" s="12">
        <v>42320.781958344909</v>
      </c>
      <c r="B37" s="13" t="s">
        <v>10</v>
      </c>
      <c r="C37" s="6" t="s">
        <v>69</v>
      </c>
      <c r="D37" s="13" t="s">
        <v>17</v>
      </c>
      <c r="E37" s="14"/>
      <c r="F37" s="14"/>
      <c r="G37" s="14"/>
      <c r="H37" s="14"/>
      <c r="I37" s="14"/>
      <c r="J37" s="14"/>
      <c r="K37" s="13" t="s">
        <v>56</v>
      </c>
      <c r="L37" s="14"/>
      <c r="M37" s="13"/>
      <c r="N37" s="13" t="s">
        <v>37</v>
      </c>
      <c r="O37" s="13"/>
      <c r="P37" s="14"/>
    </row>
    <row r="38" spans="1:16" ht="13.2" x14ac:dyDescent="0.25">
      <c r="A38" s="11">
        <v>42320.78208503472</v>
      </c>
      <c r="B38" s="4" t="s">
        <v>14</v>
      </c>
      <c r="C38" s="6" t="s">
        <v>69</v>
      </c>
      <c r="D38" s="4" t="s">
        <v>5</v>
      </c>
      <c r="E38" s="4" t="s">
        <v>58</v>
      </c>
      <c r="M38" s="4" t="s">
        <v>37</v>
      </c>
      <c r="O38" s="4" t="s">
        <v>37</v>
      </c>
    </row>
    <row r="39" spans="1:16" ht="13.2" x14ac:dyDescent="0.25">
      <c r="A39" s="12">
        <v>42320.782246550923</v>
      </c>
      <c r="B39" s="13" t="s">
        <v>21</v>
      </c>
      <c r="C39" s="6" t="s">
        <v>69</v>
      </c>
      <c r="D39" s="13" t="s">
        <v>17</v>
      </c>
      <c r="E39" s="14"/>
      <c r="F39" s="14"/>
      <c r="G39" s="14"/>
      <c r="H39" s="14"/>
      <c r="I39" s="14"/>
      <c r="J39" s="14"/>
      <c r="K39" s="13" t="s">
        <v>59</v>
      </c>
      <c r="L39" s="14"/>
      <c r="M39" s="13"/>
      <c r="N39" s="13" t="s">
        <v>37</v>
      </c>
      <c r="O39" s="13"/>
      <c r="P39" s="14"/>
    </row>
    <row r="40" spans="1:16" ht="13.2" x14ac:dyDescent="0.25">
      <c r="A40" s="12">
        <v>42320.78245569444</v>
      </c>
      <c r="B40" s="13" t="s">
        <v>6</v>
      </c>
      <c r="C40" s="6" t="s">
        <v>69</v>
      </c>
      <c r="D40" s="13" t="s">
        <v>17</v>
      </c>
      <c r="E40" s="14"/>
      <c r="F40" s="14"/>
      <c r="G40" s="14"/>
      <c r="H40" s="14"/>
      <c r="I40" s="14"/>
      <c r="J40" s="14"/>
      <c r="K40" s="13" t="s">
        <v>53</v>
      </c>
      <c r="L40" s="14"/>
      <c r="M40" s="13"/>
      <c r="N40" s="13" t="s">
        <v>37</v>
      </c>
      <c r="O40" s="13"/>
      <c r="P40" s="14"/>
    </row>
    <row r="41" spans="1:16" ht="13.2" x14ac:dyDescent="0.25">
      <c r="A41" s="11">
        <v>42320.783035740737</v>
      </c>
      <c r="B41" s="4" t="s">
        <v>25</v>
      </c>
      <c r="C41" s="6" t="s">
        <v>69</v>
      </c>
      <c r="D41" s="4" t="s">
        <v>7</v>
      </c>
      <c r="F41" s="4" t="s">
        <v>41</v>
      </c>
      <c r="M41" s="4" t="s">
        <v>37</v>
      </c>
      <c r="O41" s="4" t="s">
        <v>37</v>
      </c>
    </row>
    <row r="42" spans="1:16" ht="13.2" x14ac:dyDescent="0.25">
      <c r="A42" s="12">
        <v>42320.783274467598</v>
      </c>
      <c r="B42" s="13" t="s">
        <v>21</v>
      </c>
      <c r="C42" s="6" t="s">
        <v>69</v>
      </c>
      <c r="D42" s="13" t="s">
        <v>7</v>
      </c>
      <c r="E42" s="14"/>
      <c r="F42" s="13" t="s">
        <v>41</v>
      </c>
      <c r="G42" s="14"/>
      <c r="H42" s="14"/>
      <c r="I42" s="14"/>
      <c r="J42" s="14"/>
      <c r="K42" s="14"/>
      <c r="L42" s="14"/>
      <c r="M42" s="13" t="s">
        <v>37</v>
      </c>
      <c r="N42" s="13" t="s">
        <v>37</v>
      </c>
      <c r="O42" s="13"/>
      <c r="P42" s="14"/>
    </row>
    <row r="43" spans="1:16" ht="13.2" x14ac:dyDescent="0.25">
      <c r="A43" s="11">
        <v>42320.785226087959</v>
      </c>
      <c r="B43" s="4" t="s">
        <v>14</v>
      </c>
      <c r="C43" s="6" t="s">
        <v>69</v>
      </c>
      <c r="D43" s="4" t="s">
        <v>13</v>
      </c>
      <c r="I43" s="4" t="s">
        <v>42</v>
      </c>
      <c r="M43" s="4" t="s">
        <v>37</v>
      </c>
      <c r="O43" s="4" t="s">
        <v>37</v>
      </c>
    </row>
    <row r="44" spans="1:16" ht="14.25" customHeight="1" x14ac:dyDescent="0.25">
      <c r="A44" s="12">
        <v>42320.789509837967</v>
      </c>
      <c r="B44" s="13" t="s">
        <v>8</v>
      </c>
      <c r="C44" s="6" t="s">
        <v>69</v>
      </c>
      <c r="D44" s="13" t="s">
        <v>5</v>
      </c>
      <c r="E44" s="13" t="s">
        <v>60</v>
      </c>
      <c r="F44" s="14"/>
      <c r="G44" s="14"/>
      <c r="H44" s="14"/>
      <c r="I44" s="14"/>
      <c r="J44" s="14"/>
      <c r="K44" s="14"/>
      <c r="L44" s="14"/>
      <c r="M44" s="13"/>
      <c r="N44" s="13" t="s">
        <v>37</v>
      </c>
      <c r="O44" s="13"/>
      <c r="P44" s="14"/>
    </row>
    <row r="45" spans="1:16" ht="13.2" x14ac:dyDescent="0.25">
      <c r="A45" s="11">
        <v>42320.79140574074</v>
      </c>
      <c r="B45" s="4" t="s">
        <v>20</v>
      </c>
      <c r="C45" s="6" t="s">
        <v>69</v>
      </c>
      <c r="D45" s="4" t="s">
        <v>7</v>
      </c>
      <c r="F45" s="4" t="s">
        <v>41</v>
      </c>
      <c r="M45" s="4" t="s">
        <v>37</v>
      </c>
      <c r="O45" s="4" t="s">
        <v>37</v>
      </c>
    </row>
    <row r="46" spans="1:16" ht="13.2" x14ac:dyDescent="0.25">
      <c r="A46" s="11">
        <v>42320.791773078701</v>
      </c>
      <c r="B46" s="4" t="s">
        <v>22</v>
      </c>
      <c r="C46" s="6" t="s">
        <v>69</v>
      </c>
      <c r="D46" s="4" t="s">
        <v>13</v>
      </c>
      <c r="I46" s="4" t="s">
        <v>61</v>
      </c>
      <c r="M46" s="4" t="s">
        <v>37</v>
      </c>
      <c r="O46" s="4" t="s">
        <v>37</v>
      </c>
    </row>
    <row r="47" spans="1:16" ht="13.2" x14ac:dyDescent="0.25">
      <c r="A47" s="11">
        <v>42320.792245497687</v>
      </c>
      <c r="B47" s="4" t="s">
        <v>14</v>
      </c>
      <c r="C47" s="6" t="s">
        <v>69</v>
      </c>
      <c r="D47" s="4" t="s">
        <v>13</v>
      </c>
      <c r="I47" s="4" t="s">
        <v>42</v>
      </c>
      <c r="M47" s="4" t="s">
        <v>37</v>
      </c>
      <c r="O47" s="4" t="s">
        <v>37</v>
      </c>
    </row>
    <row r="48" spans="1:16" ht="13.2" x14ac:dyDescent="0.25">
      <c r="A48" s="11">
        <v>42320.793749942131</v>
      </c>
      <c r="B48" s="4" t="s">
        <v>8</v>
      </c>
      <c r="C48" s="6" t="s">
        <v>69</v>
      </c>
      <c r="D48" s="4" t="s">
        <v>7</v>
      </c>
      <c r="F48" s="4" t="s">
        <v>46</v>
      </c>
      <c r="M48" s="4" t="s">
        <v>37</v>
      </c>
      <c r="O48" s="4" t="s">
        <v>37</v>
      </c>
    </row>
    <row r="49" spans="1:15" ht="13.2" x14ac:dyDescent="0.25">
      <c r="A49" s="11">
        <v>42320.793825520828</v>
      </c>
      <c r="B49" s="4" t="s">
        <v>18</v>
      </c>
      <c r="C49" s="6" t="s">
        <v>69</v>
      </c>
      <c r="D49" s="4" t="s">
        <v>5</v>
      </c>
      <c r="E49" s="4" t="s">
        <v>51</v>
      </c>
      <c r="M49" s="4" t="s">
        <v>37</v>
      </c>
      <c r="O49" s="4" t="s">
        <v>37</v>
      </c>
    </row>
    <row r="50" spans="1:15" ht="13.2" x14ac:dyDescent="0.25">
      <c r="A50" s="11">
        <v>42320.796231192129</v>
      </c>
      <c r="B50" s="4" t="s">
        <v>16</v>
      </c>
      <c r="C50" s="6" t="s">
        <v>69</v>
      </c>
      <c r="D50" s="4" t="s">
        <v>7</v>
      </c>
      <c r="F50" s="4" t="s">
        <v>41</v>
      </c>
      <c r="M50" s="4" t="s">
        <v>37</v>
      </c>
      <c r="O50" s="4" t="s">
        <v>37</v>
      </c>
    </row>
    <row r="51" spans="1:15" ht="13.2" x14ac:dyDescent="0.25">
      <c r="A51" s="11">
        <v>42320.798434317127</v>
      </c>
      <c r="B51" s="4" t="s">
        <v>6</v>
      </c>
      <c r="C51" s="6" t="s">
        <v>69</v>
      </c>
      <c r="D51" s="4" t="s">
        <v>7</v>
      </c>
      <c r="F51" s="4" t="s">
        <v>45</v>
      </c>
      <c r="M51" s="4" t="s">
        <v>37</v>
      </c>
      <c r="O51" s="4" t="s">
        <v>37</v>
      </c>
    </row>
    <row r="52" spans="1:15" ht="13.2" x14ac:dyDescent="0.25">
      <c r="A52" s="11">
        <v>42320.798658807871</v>
      </c>
      <c r="B52" s="4" t="s">
        <v>14</v>
      </c>
      <c r="C52" s="6" t="s">
        <v>69</v>
      </c>
      <c r="D52" s="4" t="s">
        <v>9</v>
      </c>
      <c r="G52" s="4" t="s">
        <v>49</v>
      </c>
      <c r="M52" s="4" t="s">
        <v>37</v>
      </c>
      <c r="O52" s="4" t="s">
        <v>37</v>
      </c>
    </row>
    <row r="53" spans="1:15" ht="13.2" x14ac:dyDescent="0.25">
      <c r="A53" s="11">
        <v>42320.798852534717</v>
      </c>
      <c r="B53" s="4" t="s">
        <v>18</v>
      </c>
      <c r="C53" s="6" t="s">
        <v>69</v>
      </c>
      <c r="D53" s="4" t="s">
        <v>5</v>
      </c>
      <c r="E53" s="4" t="s">
        <v>51</v>
      </c>
      <c r="M53" s="4" t="s">
        <v>37</v>
      </c>
      <c r="O53" s="4" t="s">
        <v>37</v>
      </c>
    </row>
    <row r="54" spans="1:15" ht="13.2" x14ac:dyDescent="0.25">
      <c r="A54" s="11">
        <v>42320.799151180559</v>
      </c>
      <c r="B54" s="4" t="s">
        <v>16</v>
      </c>
      <c r="C54" s="6" t="s">
        <v>69</v>
      </c>
      <c r="D54" s="4" t="s">
        <v>7</v>
      </c>
      <c r="F54" s="4" t="s">
        <v>41</v>
      </c>
      <c r="M54" s="4" t="s">
        <v>37</v>
      </c>
      <c r="O54" s="4" t="s">
        <v>37</v>
      </c>
    </row>
    <row r="55" spans="1:15" ht="13.2" x14ac:dyDescent="0.25">
      <c r="A55" s="11">
        <v>42320.800015439818</v>
      </c>
      <c r="B55" s="4" t="s">
        <v>8</v>
      </c>
      <c r="C55" s="6" t="s">
        <v>69</v>
      </c>
      <c r="D55" s="4" t="s">
        <v>9</v>
      </c>
      <c r="G55" s="4" t="s">
        <v>62</v>
      </c>
      <c r="M55" s="4" t="s">
        <v>37</v>
      </c>
      <c r="O55" s="4" t="s">
        <v>37</v>
      </c>
    </row>
    <row r="56" spans="1:15" ht="13.2" x14ac:dyDescent="0.25">
      <c r="A56" s="11">
        <v>42320.800660196765</v>
      </c>
      <c r="B56" s="4" t="s">
        <v>14</v>
      </c>
      <c r="C56" s="6" t="s">
        <v>69</v>
      </c>
      <c r="D56" s="4" t="s">
        <v>7</v>
      </c>
      <c r="F56" s="4" t="s">
        <v>63</v>
      </c>
      <c r="M56" s="4" t="s">
        <v>37</v>
      </c>
      <c r="O56" s="4" t="s">
        <v>37</v>
      </c>
    </row>
    <row r="57" spans="1:15" ht="13.2" x14ac:dyDescent="0.25">
      <c r="A57" s="11">
        <v>42320.804136145831</v>
      </c>
      <c r="B57" s="4" t="s">
        <v>20</v>
      </c>
      <c r="C57" s="6" t="s">
        <v>69</v>
      </c>
      <c r="D57" s="4" t="s">
        <v>7</v>
      </c>
      <c r="F57" s="4" t="s">
        <v>41</v>
      </c>
      <c r="M57" s="4" t="s">
        <v>37</v>
      </c>
      <c r="O57" s="4" t="s">
        <v>37</v>
      </c>
    </row>
    <row r="58" spans="1:15" ht="13.2" x14ac:dyDescent="0.25">
      <c r="A58" s="11">
        <v>42320.804634444445</v>
      </c>
      <c r="B58" s="4" t="s">
        <v>12</v>
      </c>
      <c r="C58" s="6" t="s">
        <v>69</v>
      </c>
      <c r="D58" s="4" t="s">
        <v>19</v>
      </c>
      <c r="L58" s="4" t="s">
        <v>64</v>
      </c>
      <c r="M58" s="4" t="s">
        <v>37</v>
      </c>
      <c r="O58" s="4" t="s">
        <v>37</v>
      </c>
    </row>
    <row r="59" spans="1:15" ht="13.2" x14ac:dyDescent="0.25">
      <c r="A59" s="11">
        <v>42320.806358969909</v>
      </c>
      <c r="B59" s="4" t="s">
        <v>14</v>
      </c>
      <c r="C59" s="6" t="s">
        <v>69</v>
      </c>
      <c r="D59" s="4" t="s">
        <v>9</v>
      </c>
      <c r="G59" s="4" t="s">
        <v>49</v>
      </c>
      <c r="M59" s="4" t="s">
        <v>37</v>
      </c>
      <c r="O59" s="4" t="s">
        <v>37</v>
      </c>
    </row>
    <row r="60" spans="1:15" ht="13.2" x14ac:dyDescent="0.25">
      <c r="A60" s="11">
        <v>42320.80784065972</v>
      </c>
      <c r="B60" s="4" t="s">
        <v>22</v>
      </c>
      <c r="C60" s="6" t="s">
        <v>69</v>
      </c>
      <c r="D60" s="4" t="s">
        <v>5</v>
      </c>
      <c r="E60" s="4" t="s">
        <v>60</v>
      </c>
      <c r="M60" s="4" t="s">
        <v>37</v>
      </c>
      <c r="O60" s="4" t="s">
        <v>37</v>
      </c>
    </row>
    <row r="61" spans="1:15" ht="13.2" x14ac:dyDescent="0.25">
      <c r="A61" s="11">
        <v>42320.810895868053</v>
      </c>
      <c r="B61" s="4" t="s">
        <v>25</v>
      </c>
      <c r="C61" s="6" t="s">
        <v>69</v>
      </c>
      <c r="D61" s="4" t="s">
        <v>11</v>
      </c>
      <c r="H61" s="4" t="s">
        <v>65</v>
      </c>
      <c r="M61" s="4" t="s">
        <v>37</v>
      </c>
      <c r="O61" s="4" t="s">
        <v>37</v>
      </c>
    </row>
    <row r="62" spans="1:15" ht="13.2" x14ac:dyDescent="0.25">
      <c r="A62" s="11">
        <v>42320.810970543986</v>
      </c>
      <c r="B62" s="4" t="s">
        <v>6</v>
      </c>
      <c r="C62" s="6" t="s">
        <v>69</v>
      </c>
      <c r="D62" s="4" t="s">
        <v>9</v>
      </c>
      <c r="G62" s="4" t="s">
        <v>49</v>
      </c>
      <c r="M62" s="4" t="s">
        <v>37</v>
      </c>
      <c r="O62" s="4" t="s">
        <v>37</v>
      </c>
    </row>
    <row r="63" spans="1:15" ht="13.2" x14ac:dyDescent="0.25">
      <c r="A63" s="11">
        <v>42320.811745520834</v>
      </c>
      <c r="B63" s="4" t="s">
        <v>23</v>
      </c>
      <c r="C63" s="6" t="s">
        <v>69</v>
      </c>
      <c r="D63" s="4" t="s">
        <v>9</v>
      </c>
      <c r="G63" s="4" t="s">
        <v>48</v>
      </c>
      <c r="M63" s="4" t="s">
        <v>37</v>
      </c>
      <c r="O63" s="4" t="s">
        <v>37</v>
      </c>
    </row>
    <row r="64" spans="1:15" ht="13.2" x14ac:dyDescent="0.25">
      <c r="A64" s="11">
        <v>42320.813942187495</v>
      </c>
      <c r="B64" s="4" t="s">
        <v>8</v>
      </c>
      <c r="C64" s="6" t="s">
        <v>69</v>
      </c>
      <c r="D64" s="4" t="s">
        <v>5</v>
      </c>
      <c r="E64" s="4" t="s">
        <v>40</v>
      </c>
      <c r="M64" s="4" t="s">
        <v>37</v>
      </c>
      <c r="O64" s="4" t="s">
        <v>37</v>
      </c>
    </row>
    <row r="65" spans="1:15" ht="13.2" x14ac:dyDescent="0.25">
      <c r="A65" s="11">
        <v>42320.814731018516</v>
      </c>
      <c r="B65" s="4" t="s">
        <v>22</v>
      </c>
      <c r="C65" s="6" t="s">
        <v>69</v>
      </c>
      <c r="D65" s="4" t="s">
        <v>11</v>
      </c>
      <c r="H65" s="4" t="s">
        <v>38</v>
      </c>
      <c r="M65" s="4" t="s">
        <v>37</v>
      </c>
      <c r="O65" s="4" t="s">
        <v>37</v>
      </c>
    </row>
    <row r="66" spans="1:15" ht="13.2" x14ac:dyDescent="0.25">
      <c r="A66" s="11">
        <v>42320.814793055557</v>
      </c>
      <c r="B66" s="4" t="s">
        <v>12</v>
      </c>
      <c r="C66" s="6" t="s">
        <v>69</v>
      </c>
      <c r="D66" s="4" t="s">
        <v>7</v>
      </c>
      <c r="F66" s="4" t="s">
        <v>46</v>
      </c>
      <c r="M66" s="4" t="s">
        <v>37</v>
      </c>
      <c r="O66" s="4" t="s">
        <v>37</v>
      </c>
    </row>
    <row r="67" spans="1:15" ht="13.2" x14ac:dyDescent="0.25">
      <c r="A67" s="11">
        <v>42320.815161909719</v>
      </c>
      <c r="B67" s="4" t="s">
        <v>6</v>
      </c>
      <c r="C67" s="6" t="s">
        <v>69</v>
      </c>
      <c r="D67" s="4" t="s">
        <v>17</v>
      </c>
      <c r="K67" s="4" t="s">
        <v>52</v>
      </c>
      <c r="M67" s="4" t="s">
        <v>37</v>
      </c>
      <c r="O67" s="4" t="s">
        <v>37</v>
      </c>
    </row>
    <row r="68" spans="1:15" ht="13.2" x14ac:dyDescent="0.25">
      <c r="A68" s="11">
        <v>42320.815687037037</v>
      </c>
      <c r="B68" s="4" t="s">
        <v>6</v>
      </c>
      <c r="C68" s="6" t="s">
        <v>69</v>
      </c>
      <c r="D68" s="4" t="s">
        <v>5</v>
      </c>
      <c r="E68" s="4" t="s">
        <v>40</v>
      </c>
      <c r="M68" s="4" t="s">
        <v>37</v>
      </c>
      <c r="O68" s="4" t="s">
        <v>37</v>
      </c>
    </row>
    <row r="69" spans="1:15" ht="13.2" x14ac:dyDescent="0.25">
      <c r="A69" s="11">
        <v>42320.81856388889</v>
      </c>
      <c r="B69" s="4" t="s">
        <v>12</v>
      </c>
      <c r="C69" s="6" t="s">
        <v>69</v>
      </c>
      <c r="D69" s="4" t="s">
        <v>13</v>
      </c>
      <c r="I69" s="4" t="s">
        <v>39</v>
      </c>
      <c r="M69" s="4" t="s">
        <v>37</v>
      </c>
      <c r="O69" s="4" t="s">
        <v>37</v>
      </c>
    </row>
    <row r="70" spans="1:15" ht="13.2" x14ac:dyDescent="0.25">
      <c r="A70" s="11">
        <v>42320.818847002316</v>
      </c>
      <c r="B70" s="4" t="s">
        <v>20</v>
      </c>
      <c r="C70" s="6" t="s">
        <v>69</v>
      </c>
      <c r="D70" s="4" t="s">
        <v>5</v>
      </c>
      <c r="E70" s="4" t="s">
        <v>50</v>
      </c>
      <c r="M70" s="4" t="s">
        <v>37</v>
      </c>
      <c r="O70" s="4" t="s">
        <v>37</v>
      </c>
    </row>
    <row r="71" spans="1:15" ht="13.2" x14ac:dyDescent="0.25">
      <c r="A71" s="11">
        <v>42320.819365381947</v>
      </c>
      <c r="B71" s="4" t="s">
        <v>22</v>
      </c>
      <c r="C71" s="6" t="s">
        <v>69</v>
      </c>
      <c r="D71" s="4" t="s">
        <v>5</v>
      </c>
      <c r="E71" s="4" t="s">
        <v>40</v>
      </c>
      <c r="M71" s="4" t="s">
        <v>37</v>
      </c>
      <c r="O71" s="4" t="s">
        <v>37</v>
      </c>
    </row>
    <row r="72" spans="1:15" ht="13.2" x14ac:dyDescent="0.25">
      <c r="A72" s="11">
        <v>42320.819393078702</v>
      </c>
      <c r="B72" s="4" t="s">
        <v>23</v>
      </c>
      <c r="C72" s="6" t="s">
        <v>69</v>
      </c>
      <c r="D72" s="4" t="s">
        <v>19</v>
      </c>
      <c r="L72" s="4" t="s">
        <v>64</v>
      </c>
      <c r="M72" s="4" t="s">
        <v>37</v>
      </c>
      <c r="O72" s="4" t="s">
        <v>37</v>
      </c>
    </row>
    <row r="73" spans="1:15" ht="13.2" x14ac:dyDescent="0.25">
      <c r="A73" s="11">
        <v>42320.820648530091</v>
      </c>
      <c r="B73" s="4" t="s">
        <v>6</v>
      </c>
      <c r="C73" s="6" t="s">
        <v>69</v>
      </c>
      <c r="D73" s="4" t="s">
        <v>5</v>
      </c>
      <c r="E73" s="4" t="s">
        <v>51</v>
      </c>
      <c r="M73" s="4" t="s">
        <v>37</v>
      </c>
      <c r="O73" s="4" t="s">
        <v>37</v>
      </c>
    </row>
    <row r="74" spans="1:15" ht="13.2" x14ac:dyDescent="0.25">
      <c r="A74" s="11">
        <v>42320.825075462963</v>
      </c>
      <c r="B74" s="4" t="s">
        <v>25</v>
      </c>
      <c r="C74" s="6" t="s">
        <v>69</v>
      </c>
      <c r="D74" s="4" t="s">
        <v>5</v>
      </c>
      <c r="E74" s="4" t="s">
        <v>40</v>
      </c>
      <c r="M74" s="4" t="s">
        <v>37</v>
      </c>
      <c r="O74" s="4" t="s">
        <v>37</v>
      </c>
    </row>
    <row r="75" spans="1:15" ht="13.2" x14ac:dyDescent="0.25">
      <c r="A75" s="11">
        <v>42320.825640011579</v>
      </c>
      <c r="B75" s="4" t="s">
        <v>25</v>
      </c>
      <c r="C75" s="6" t="s">
        <v>69</v>
      </c>
      <c r="D75" s="4" t="s">
        <v>9</v>
      </c>
      <c r="G75" s="4" t="s">
        <v>49</v>
      </c>
      <c r="M75" s="4" t="s">
        <v>37</v>
      </c>
      <c r="O75" s="4" t="s">
        <v>37</v>
      </c>
    </row>
    <row r="76" spans="1:15" ht="13.2" x14ac:dyDescent="0.25">
      <c r="A76" s="11">
        <v>42320.827856469907</v>
      </c>
      <c r="B76" s="4" t="s">
        <v>8</v>
      </c>
      <c r="C76" s="6" t="s">
        <v>69</v>
      </c>
      <c r="D76" s="4" t="s">
        <v>7</v>
      </c>
      <c r="F76" s="4" t="s">
        <v>45</v>
      </c>
      <c r="M76" s="4" t="s">
        <v>37</v>
      </c>
      <c r="O76" s="4" t="s">
        <v>37</v>
      </c>
    </row>
    <row r="77" spans="1:15" ht="13.2" x14ac:dyDescent="0.25">
      <c r="A77" s="11">
        <v>42320.832751226852</v>
      </c>
      <c r="B77" s="4" t="s">
        <v>21</v>
      </c>
      <c r="C77" s="6" t="s">
        <v>69</v>
      </c>
      <c r="D77" s="4" t="s">
        <v>13</v>
      </c>
      <c r="I77" s="4" t="s">
        <v>39</v>
      </c>
      <c r="M77" s="4" t="s">
        <v>37</v>
      </c>
      <c r="O77" s="4" t="s">
        <v>37</v>
      </c>
    </row>
    <row r="78" spans="1:15" ht="13.2" x14ac:dyDescent="0.25">
      <c r="A78" s="11">
        <v>42320.833151192128</v>
      </c>
      <c r="B78" s="4" t="s">
        <v>25</v>
      </c>
      <c r="C78" s="6" t="s">
        <v>69</v>
      </c>
      <c r="D78" s="4" t="s">
        <v>5</v>
      </c>
      <c r="E78" s="4" t="s">
        <v>51</v>
      </c>
      <c r="M78" s="4" t="s">
        <v>37</v>
      </c>
      <c r="O78" s="4" t="s">
        <v>37</v>
      </c>
    </row>
    <row r="79" spans="1:15" ht="13.2" x14ac:dyDescent="0.25">
      <c r="A79" s="11">
        <v>42320.834131631942</v>
      </c>
      <c r="B79" s="4" t="s">
        <v>10</v>
      </c>
      <c r="C79" s="6" t="s">
        <v>69</v>
      </c>
      <c r="D79" s="4" t="s">
        <v>5</v>
      </c>
      <c r="E79" s="4" t="s">
        <v>60</v>
      </c>
      <c r="M79" s="4" t="s">
        <v>37</v>
      </c>
      <c r="O79" s="4" t="s">
        <v>37</v>
      </c>
    </row>
    <row r="80" spans="1:15" ht="13.2" x14ac:dyDescent="0.25">
      <c r="A80" s="11">
        <v>42320.834811342589</v>
      </c>
      <c r="B80" s="4" t="s">
        <v>10</v>
      </c>
      <c r="C80" s="6" t="s">
        <v>69</v>
      </c>
      <c r="D80" s="4" t="s">
        <v>5</v>
      </c>
      <c r="E80" s="4" t="s">
        <v>60</v>
      </c>
      <c r="M80" s="4" t="s">
        <v>37</v>
      </c>
      <c r="O80" s="4" t="s">
        <v>37</v>
      </c>
    </row>
    <row r="81" spans="1:16" ht="13.2" x14ac:dyDescent="0.25">
      <c r="A81" s="11">
        <v>42320.834817118055</v>
      </c>
      <c r="B81" s="4" t="s">
        <v>14</v>
      </c>
      <c r="C81" s="6" t="s">
        <v>69</v>
      </c>
      <c r="D81" s="4" t="s">
        <v>7</v>
      </c>
      <c r="F81" s="4" t="s">
        <v>41</v>
      </c>
      <c r="M81" s="4" t="s">
        <v>37</v>
      </c>
      <c r="O81" s="4" t="s">
        <v>37</v>
      </c>
    </row>
    <row r="82" spans="1:16" ht="13.2" x14ac:dyDescent="0.25">
      <c r="A82" s="11">
        <v>42320.835018750004</v>
      </c>
      <c r="B82" s="4" t="s">
        <v>14</v>
      </c>
      <c r="C82" s="6" t="s">
        <v>69</v>
      </c>
      <c r="D82" s="4" t="s">
        <v>17</v>
      </c>
      <c r="K82" s="4" t="s">
        <v>54</v>
      </c>
    </row>
    <row r="83" spans="1:16" ht="13.2" x14ac:dyDescent="0.25">
      <c r="A83" s="11">
        <v>42320.837360578706</v>
      </c>
      <c r="B83" s="4" t="s">
        <v>23</v>
      </c>
      <c r="C83" s="6" t="s">
        <v>69</v>
      </c>
      <c r="D83" s="4" t="s">
        <v>19</v>
      </c>
      <c r="L83" s="4" t="s">
        <v>64</v>
      </c>
      <c r="M83" s="4" t="s">
        <v>37</v>
      </c>
      <c r="O83" s="4" t="s">
        <v>37</v>
      </c>
    </row>
    <row r="84" spans="1:16" ht="13.2" x14ac:dyDescent="0.25">
      <c r="A84" s="11">
        <v>42320.83792690972</v>
      </c>
      <c r="B84" s="4" t="s">
        <v>10</v>
      </c>
      <c r="C84" s="6" t="s">
        <v>69</v>
      </c>
      <c r="D84" s="4" t="s">
        <v>7</v>
      </c>
      <c r="F84" s="4" t="s">
        <v>41</v>
      </c>
      <c r="M84" s="4" t="s">
        <v>37</v>
      </c>
      <c r="O84" s="4" t="s">
        <v>37</v>
      </c>
    </row>
    <row r="85" spans="1:16" ht="13.2" x14ac:dyDescent="0.25">
      <c r="A85" s="11">
        <v>42320.838509293986</v>
      </c>
      <c r="B85" s="4" t="s">
        <v>6</v>
      </c>
      <c r="C85" s="6" t="s">
        <v>69</v>
      </c>
      <c r="D85" s="4" t="s">
        <v>9</v>
      </c>
      <c r="G85" s="4" t="s">
        <v>62</v>
      </c>
    </row>
    <row r="86" spans="1:16" ht="13.2" x14ac:dyDescent="0.25">
      <c r="A86" s="11">
        <v>42320.839518611116</v>
      </c>
      <c r="B86" s="4" t="s">
        <v>20</v>
      </c>
      <c r="C86" s="6" t="s">
        <v>69</v>
      </c>
      <c r="D86" s="4" t="s">
        <v>9</v>
      </c>
      <c r="G86" s="4" t="s">
        <v>36</v>
      </c>
      <c r="M86" s="4" t="s">
        <v>37</v>
      </c>
      <c r="O86" s="4" t="s">
        <v>37</v>
      </c>
    </row>
    <row r="87" spans="1:16" ht="13.2" x14ac:dyDescent="0.25">
      <c r="A87" s="11">
        <v>42320.841433622685</v>
      </c>
      <c r="B87" s="4" t="s">
        <v>22</v>
      </c>
      <c r="C87" s="6" t="s">
        <v>69</v>
      </c>
      <c r="D87" s="4" t="s">
        <v>19</v>
      </c>
      <c r="M87" s="4" t="s">
        <v>37</v>
      </c>
      <c r="O87" s="4" t="s">
        <v>37</v>
      </c>
    </row>
    <row r="88" spans="1:16" ht="13.2" x14ac:dyDescent="0.25">
      <c r="A88" s="11">
        <v>42320.84155834491</v>
      </c>
      <c r="B88" s="4" t="s">
        <v>16</v>
      </c>
      <c r="C88" s="6" t="s">
        <v>69</v>
      </c>
      <c r="D88" s="4" t="s">
        <v>9</v>
      </c>
      <c r="G88" s="4" t="s">
        <v>49</v>
      </c>
      <c r="M88" s="4" t="s">
        <v>37</v>
      </c>
      <c r="O88" s="4" t="s">
        <v>37</v>
      </c>
    </row>
    <row r="89" spans="1:16" ht="13.2" x14ac:dyDescent="0.25">
      <c r="A89" s="11">
        <v>42320.842386944445</v>
      </c>
      <c r="B89" s="4" t="s">
        <v>8</v>
      </c>
      <c r="C89" s="6" t="s">
        <v>69</v>
      </c>
      <c r="D89" s="4" t="s">
        <v>5</v>
      </c>
      <c r="E89" s="4" t="s">
        <v>60</v>
      </c>
      <c r="M89" s="4" t="s">
        <v>37</v>
      </c>
      <c r="O89" s="4" t="s">
        <v>37</v>
      </c>
    </row>
    <row r="90" spans="1:16" ht="13.2" x14ac:dyDescent="0.25">
      <c r="A90" s="11">
        <v>42320.842548310189</v>
      </c>
      <c r="B90" s="4" t="s">
        <v>14</v>
      </c>
      <c r="C90" s="6" t="s">
        <v>69</v>
      </c>
      <c r="D90" s="4" t="s">
        <v>13</v>
      </c>
      <c r="I90" s="4" t="s">
        <v>42</v>
      </c>
      <c r="M90" s="4" t="s">
        <v>37</v>
      </c>
      <c r="O90" s="4" t="s">
        <v>37</v>
      </c>
    </row>
    <row r="91" spans="1:16" ht="13.2" x14ac:dyDescent="0.25">
      <c r="A91" s="12">
        <v>42320.844660092596</v>
      </c>
      <c r="B91" s="13" t="s">
        <v>6</v>
      </c>
      <c r="C91" s="6" t="s">
        <v>69</v>
      </c>
      <c r="D91" s="13" t="s">
        <v>7</v>
      </c>
      <c r="E91" s="14"/>
      <c r="F91" s="13" t="s">
        <v>41</v>
      </c>
      <c r="G91" s="14"/>
      <c r="H91" s="14"/>
      <c r="I91" s="14"/>
      <c r="J91" s="14"/>
      <c r="K91" s="14"/>
      <c r="L91" s="14"/>
      <c r="M91" s="14"/>
      <c r="N91" s="13" t="s">
        <v>37</v>
      </c>
      <c r="O91" s="14"/>
      <c r="P91" s="14"/>
    </row>
    <row r="92" spans="1:16" ht="13.2" x14ac:dyDescent="0.25">
      <c r="A92" s="11">
        <v>42320.845081226857</v>
      </c>
      <c r="B92" s="4" t="s">
        <v>6</v>
      </c>
      <c r="C92" s="6" t="s">
        <v>69</v>
      </c>
      <c r="D92" s="4" t="s">
        <v>5</v>
      </c>
      <c r="E92" s="4" t="s">
        <v>60</v>
      </c>
      <c r="M92" s="4" t="s">
        <v>37</v>
      </c>
      <c r="O92" s="4" t="s">
        <v>37</v>
      </c>
    </row>
    <row r="93" spans="1:16" ht="13.2" x14ac:dyDescent="0.25">
      <c r="A93" s="11">
        <v>42320.846254884258</v>
      </c>
      <c r="B93" s="4" t="s">
        <v>25</v>
      </c>
      <c r="C93" s="6" t="s">
        <v>69</v>
      </c>
      <c r="D93" s="4" t="s">
        <v>5</v>
      </c>
      <c r="E93" s="4" t="s">
        <v>60</v>
      </c>
      <c r="M93" s="4" t="s">
        <v>37</v>
      </c>
      <c r="O93" s="4" t="s">
        <v>37</v>
      </c>
    </row>
    <row r="94" spans="1:16" ht="13.2" x14ac:dyDescent="0.25">
      <c r="A94" s="11">
        <v>42320.847136006945</v>
      </c>
      <c r="B94" s="4" t="s">
        <v>8</v>
      </c>
      <c r="C94" s="6" t="s">
        <v>69</v>
      </c>
      <c r="D94" s="4" t="s">
        <v>9</v>
      </c>
      <c r="G94" s="4" t="s">
        <v>49</v>
      </c>
      <c r="M94" s="4" t="s">
        <v>37</v>
      </c>
      <c r="O94" s="4" t="s">
        <v>37</v>
      </c>
    </row>
    <row r="95" spans="1:16" ht="13.2" x14ac:dyDescent="0.25">
      <c r="A95" s="11">
        <v>42320.847585636569</v>
      </c>
      <c r="B95" s="4" t="s">
        <v>8</v>
      </c>
      <c r="C95" s="6" t="s">
        <v>69</v>
      </c>
      <c r="D95" s="4" t="s">
        <v>9</v>
      </c>
      <c r="G95" s="4" t="s">
        <v>49</v>
      </c>
      <c r="M95" s="4" t="s">
        <v>37</v>
      </c>
      <c r="O95" s="4" t="s">
        <v>37</v>
      </c>
    </row>
    <row r="96" spans="1:16" ht="13.2" x14ac:dyDescent="0.25">
      <c r="A96" s="11">
        <v>42320.848016655094</v>
      </c>
      <c r="B96" s="4" t="s">
        <v>6</v>
      </c>
      <c r="C96" s="6" t="s">
        <v>69</v>
      </c>
      <c r="D96" s="4" t="s">
        <v>19</v>
      </c>
      <c r="L96" s="4" t="s">
        <v>64</v>
      </c>
      <c r="M96" s="4" t="s">
        <v>37</v>
      </c>
      <c r="O96" s="4" t="s">
        <v>37</v>
      </c>
    </row>
    <row r="97" spans="1:16" ht="13.2" x14ac:dyDescent="0.25">
      <c r="A97" s="11">
        <v>42320.848496215272</v>
      </c>
      <c r="B97" s="4" t="s">
        <v>18</v>
      </c>
      <c r="C97" s="6" t="s">
        <v>69</v>
      </c>
      <c r="D97" s="4" t="s">
        <v>13</v>
      </c>
      <c r="I97" s="4" t="s">
        <v>42</v>
      </c>
      <c r="M97" s="4" t="s">
        <v>37</v>
      </c>
      <c r="O97" s="4" t="s">
        <v>37</v>
      </c>
    </row>
    <row r="98" spans="1:16" ht="13.2" x14ac:dyDescent="0.25">
      <c r="A98" s="11">
        <v>42320.850286354165</v>
      </c>
      <c r="B98" s="4" t="s">
        <v>22</v>
      </c>
      <c r="C98" s="6" t="s">
        <v>69</v>
      </c>
      <c r="D98" s="4" t="s">
        <v>7</v>
      </c>
      <c r="F98" s="4" t="s">
        <v>41</v>
      </c>
      <c r="M98" s="4" t="s">
        <v>37</v>
      </c>
      <c r="O98" s="4" t="s">
        <v>37</v>
      </c>
    </row>
    <row r="99" spans="1:16" ht="13.2" x14ac:dyDescent="0.25">
      <c r="A99" s="12">
        <v>42320.851029837962</v>
      </c>
      <c r="B99" s="13" t="s">
        <v>22</v>
      </c>
      <c r="C99" s="6" t="s">
        <v>69</v>
      </c>
      <c r="D99" s="13" t="s">
        <v>7</v>
      </c>
      <c r="E99" s="14"/>
      <c r="F99" s="13" t="s">
        <v>41</v>
      </c>
      <c r="G99" s="14"/>
      <c r="H99" s="14"/>
      <c r="I99" s="14"/>
      <c r="J99" s="14"/>
      <c r="K99" s="14"/>
      <c r="L99" s="14"/>
      <c r="M99" s="14"/>
      <c r="N99" s="13" t="s">
        <v>37</v>
      </c>
      <c r="O99" s="14"/>
      <c r="P99" s="14"/>
    </row>
    <row r="100" spans="1:16" ht="13.2" x14ac:dyDescent="0.25">
      <c r="A100" s="11">
        <v>42320.852150682869</v>
      </c>
      <c r="B100" s="4" t="s">
        <v>21</v>
      </c>
      <c r="C100" s="6" t="s">
        <v>69</v>
      </c>
      <c r="D100" s="4" t="s">
        <v>11</v>
      </c>
      <c r="H100" s="4" t="s">
        <v>38</v>
      </c>
      <c r="M100" s="4" t="s">
        <v>37</v>
      </c>
      <c r="O100" s="4" t="s">
        <v>37</v>
      </c>
    </row>
    <row r="101" spans="1:16" ht="13.2" x14ac:dyDescent="0.25">
      <c r="A101" s="11">
        <v>42320.852956782408</v>
      </c>
      <c r="B101" s="4" t="s">
        <v>21</v>
      </c>
      <c r="C101" s="6" t="s">
        <v>69</v>
      </c>
      <c r="D101" s="4" t="s">
        <v>5</v>
      </c>
      <c r="E101" s="4" t="s">
        <v>50</v>
      </c>
      <c r="M101" s="4" t="s">
        <v>37</v>
      </c>
      <c r="O101" s="4" t="s">
        <v>37</v>
      </c>
    </row>
    <row r="102" spans="1:16" ht="13.2" x14ac:dyDescent="0.25">
      <c r="A102" s="11">
        <v>42320.853483842591</v>
      </c>
      <c r="B102" s="4" t="s">
        <v>6</v>
      </c>
      <c r="C102" s="6" t="s">
        <v>69</v>
      </c>
      <c r="D102" s="4" t="s">
        <v>13</v>
      </c>
      <c r="I102" s="4" t="s">
        <v>42</v>
      </c>
      <c r="M102" s="4" t="s">
        <v>37</v>
      </c>
      <c r="O102" s="4" t="s">
        <v>37</v>
      </c>
    </row>
    <row r="103" spans="1:16" ht="13.2" x14ac:dyDescent="0.25">
      <c r="A103" s="11">
        <v>42320.853699409723</v>
      </c>
      <c r="B103" s="4" t="s">
        <v>22</v>
      </c>
      <c r="C103" s="6" t="s">
        <v>69</v>
      </c>
      <c r="D103" s="4" t="s">
        <v>5</v>
      </c>
      <c r="E103" s="4" t="s">
        <v>60</v>
      </c>
      <c r="M103" s="4" t="s">
        <v>37</v>
      </c>
      <c r="O103" s="4" t="s">
        <v>37</v>
      </c>
    </row>
    <row r="104" spans="1:16" ht="13.2" x14ac:dyDescent="0.25">
      <c r="A104" s="11">
        <v>42320.853721944441</v>
      </c>
      <c r="B104" s="4" t="s">
        <v>14</v>
      </c>
      <c r="C104" s="6" t="s">
        <v>69</v>
      </c>
      <c r="D104" s="4" t="s">
        <v>7</v>
      </c>
      <c r="F104" s="4" t="s">
        <v>41</v>
      </c>
      <c r="M104" s="4" t="s">
        <v>37</v>
      </c>
      <c r="O104" s="4" t="s">
        <v>37</v>
      </c>
    </row>
    <row r="105" spans="1:16" ht="13.2" x14ac:dyDescent="0.25">
      <c r="A105" s="11">
        <v>42320.856014236109</v>
      </c>
      <c r="B105" s="4" t="s">
        <v>21</v>
      </c>
      <c r="C105" s="6" t="s">
        <v>69</v>
      </c>
      <c r="D105" s="4" t="s">
        <v>9</v>
      </c>
      <c r="G105" s="4" t="s">
        <v>49</v>
      </c>
      <c r="M105" s="4" t="s">
        <v>37</v>
      </c>
      <c r="O105" s="4" t="s">
        <v>37</v>
      </c>
    </row>
    <row r="106" spans="1:16" ht="13.2" x14ac:dyDescent="0.25">
      <c r="A106" s="11">
        <v>42320.857115451392</v>
      </c>
      <c r="B106" s="4" t="s">
        <v>21</v>
      </c>
      <c r="C106" s="6" t="s">
        <v>69</v>
      </c>
      <c r="D106" s="4" t="s">
        <v>7</v>
      </c>
      <c r="F106" s="4" t="s">
        <v>63</v>
      </c>
      <c r="M106" s="4" t="s">
        <v>37</v>
      </c>
      <c r="O106" s="4" t="s">
        <v>37</v>
      </c>
    </row>
    <row r="107" spans="1:16" ht="13.2" x14ac:dyDescent="0.25">
      <c r="A107" s="11">
        <v>42320.85724597222</v>
      </c>
      <c r="B107" s="4" t="s">
        <v>6</v>
      </c>
      <c r="C107" s="6" t="s">
        <v>69</v>
      </c>
      <c r="D107" s="4" t="s">
        <v>17</v>
      </c>
      <c r="K107" s="4" t="s">
        <v>52</v>
      </c>
      <c r="M107" s="4" t="s">
        <v>37</v>
      </c>
      <c r="O107" s="4" t="s">
        <v>37</v>
      </c>
    </row>
    <row r="108" spans="1:16" ht="13.2" x14ac:dyDescent="0.25">
      <c r="A108" s="11">
        <v>42320.858218611116</v>
      </c>
      <c r="B108" s="4" t="s">
        <v>8</v>
      </c>
      <c r="C108" s="6" t="s">
        <v>69</v>
      </c>
      <c r="D108" s="4" t="s">
        <v>5</v>
      </c>
      <c r="E108" s="4" t="s">
        <v>40</v>
      </c>
      <c r="M108" s="4" t="s">
        <v>37</v>
      </c>
      <c r="O108" s="4" t="s">
        <v>37</v>
      </c>
    </row>
    <row r="109" spans="1:16" ht="13.2" x14ac:dyDescent="0.25">
      <c r="A109" s="11">
        <v>42320.859297476854</v>
      </c>
      <c r="B109" s="4" t="s">
        <v>8</v>
      </c>
      <c r="C109" s="6" t="s">
        <v>69</v>
      </c>
      <c r="D109" s="4" t="s">
        <v>19</v>
      </c>
      <c r="L109" s="4" t="s">
        <v>64</v>
      </c>
      <c r="M109" s="4" t="s">
        <v>37</v>
      </c>
      <c r="O109" s="4" t="s">
        <v>37</v>
      </c>
    </row>
    <row r="110" spans="1:16" ht="13.2" x14ac:dyDescent="0.25">
      <c r="A110" s="12">
        <v>42320.860397395838</v>
      </c>
      <c r="B110" s="13" t="s">
        <v>12</v>
      </c>
      <c r="C110" s="6" t="s">
        <v>69</v>
      </c>
      <c r="D110" s="13" t="s">
        <v>17</v>
      </c>
      <c r="E110" s="14"/>
      <c r="F110" s="14"/>
      <c r="G110" s="14"/>
      <c r="H110" s="14"/>
      <c r="I110" s="14"/>
      <c r="J110" s="14"/>
      <c r="K110" s="13" t="s">
        <v>52</v>
      </c>
      <c r="L110" s="14"/>
      <c r="M110" s="13" t="s">
        <v>37</v>
      </c>
      <c r="N110" s="14"/>
      <c r="O110" s="13" t="s">
        <v>37</v>
      </c>
      <c r="P110" s="14"/>
    </row>
    <row r="111" spans="1:16" ht="13.2" x14ac:dyDescent="0.25">
      <c r="A111" s="11">
        <v>42320.860498263894</v>
      </c>
      <c r="B111" s="4" t="s">
        <v>12</v>
      </c>
      <c r="C111" s="6" t="s">
        <v>69</v>
      </c>
      <c r="D111" s="4" t="s">
        <v>17</v>
      </c>
      <c r="K111" s="4" t="s">
        <v>52</v>
      </c>
      <c r="N111" s="4" t="s">
        <v>37</v>
      </c>
    </row>
    <row r="112" spans="1:16" ht="13.2" x14ac:dyDescent="0.25">
      <c r="A112" s="11">
        <v>42320.862012881946</v>
      </c>
      <c r="B112" s="4" t="s">
        <v>20</v>
      </c>
      <c r="C112" s="6" t="s">
        <v>69</v>
      </c>
      <c r="D112" s="4" t="s">
        <v>5</v>
      </c>
      <c r="E112" s="4" t="s">
        <v>40</v>
      </c>
      <c r="M112" s="4" t="s">
        <v>37</v>
      </c>
      <c r="O112" s="4" t="s">
        <v>37</v>
      </c>
    </row>
    <row r="113" spans="1:16" ht="13.2" x14ac:dyDescent="0.25">
      <c r="A113" s="11">
        <v>42320.864228298611</v>
      </c>
      <c r="B113" s="4" t="s">
        <v>8</v>
      </c>
      <c r="C113" s="6" t="s">
        <v>69</v>
      </c>
      <c r="D113" s="4" t="s">
        <v>5</v>
      </c>
      <c r="E113" s="4" t="s">
        <v>66</v>
      </c>
      <c r="M113" s="4" t="s">
        <v>37</v>
      </c>
      <c r="O113" s="4" t="s">
        <v>37</v>
      </c>
    </row>
    <row r="114" spans="1:16" ht="13.2" x14ac:dyDescent="0.25">
      <c r="A114" s="11">
        <v>42320.866655497681</v>
      </c>
      <c r="B114" s="4" t="s">
        <v>8</v>
      </c>
      <c r="C114" s="6" t="s">
        <v>69</v>
      </c>
      <c r="D114" s="4" t="s">
        <v>5</v>
      </c>
      <c r="E114" s="4" t="s">
        <v>60</v>
      </c>
      <c r="M114" s="4" t="s">
        <v>37</v>
      </c>
      <c r="O114" s="4" t="s">
        <v>37</v>
      </c>
    </row>
    <row r="115" spans="1:16" ht="13.2" x14ac:dyDescent="0.25">
      <c r="A115" s="11">
        <v>42320.866704282409</v>
      </c>
      <c r="B115" s="4" t="s">
        <v>14</v>
      </c>
      <c r="C115" s="6" t="s">
        <v>69</v>
      </c>
      <c r="D115" s="4" t="s">
        <v>7</v>
      </c>
      <c r="F115" s="4" t="s">
        <v>46</v>
      </c>
      <c r="M115" s="4" t="s">
        <v>37</v>
      </c>
      <c r="O115" s="4" t="s">
        <v>37</v>
      </c>
    </row>
    <row r="116" spans="1:16" ht="13.2" x14ac:dyDescent="0.25">
      <c r="A116" s="11">
        <v>42320.868880173613</v>
      </c>
      <c r="B116" s="4" t="s">
        <v>24</v>
      </c>
      <c r="C116" s="6" t="s">
        <v>69</v>
      </c>
      <c r="D116" s="4" t="s">
        <v>9</v>
      </c>
      <c r="G116" s="4" t="s">
        <v>49</v>
      </c>
      <c r="M116" s="4" t="s">
        <v>37</v>
      </c>
      <c r="O116" s="4" t="s">
        <v>37</v>
      </c>
    </row>
    <row r="117" spans="1:16" ht="13.2" x14ac:dyDescent="0.25">
      <c r="A117" s="11">
        <v>42320.868916053238</v>
      </c>
      <c r="B117" s="4" t="s">
        <v>21</v>
      </c>
      <c r="C117" s="6" t="s">
        <v>69</v>
      </c>
      <c r="D117" s="4" t="s">
        <v>5</v>
      </c>
      <c r="E117" s="4" t="s">
        <v>40</v>
      </c>
      <c r="M117" s="4" t="s">
        <v>37</v>
      </c>
      <c r="O117" s="4" t="s">
        <v>37</v>
      </c>
    </row>
    <row r="118" spans="1:16" ht="13.2" x14ac:dyDescent="0.25">
      <c r="A118" s="12">
        <v>42320.874161145832</v>
      </c>
      <c r="B118" s="13" t="s">
        <v>8</v>
      </c>
      <c r="C118" s="6" t="s">
        <v>69</v>
      </c>
      <c r="D118" s="13" t="s">
        <v>15</v>
      </c>
      <c r="E118" s="14"/>
      <c r="F118" s="14"/>
      <c r="G118" s="14"/>
      <c r="H118" s="14"/>
      <c r="I118" s="14"/>
      <c r="J118" s="13" t="s">
        <v>67</v>
      </c>
      <c r="K118" s="14"/>
      <c r="L118" s="14"/>
      <c r="M118" s="14"/>
      <c r="N118" s="13" t="s">
        <v>37</v>
      </c>
      <c r="O118" s="14"/>
      <c r="P118" s="14"/>
    </row>
    <row r="119" spans="1:16" ht="13.2" x14ac:dyDescent="0.25">
      <c r="A119" s="11">
        <v>42320.875581423606</v>
      </c>
      <c r="B119" s="4" t="s">
        <v>8</v>
      </c>
      <c r="C119" s="6" t="s">
        <v>69</v>
      </c>
      <c r="D119" s="4" t="s">
        <v>11</v>
      </c>
      <c r="H119" s="4" t="s">
        <v>68</v>
      </c>
      <c r="M119" s="4" t="s">
        <v>37</v>
      </c>
      <c r="O119" s="4" t="s">
        <v>37</v>
      </c>
    </row>
    <row r="120" spans="1:16" ht="13.2" x14ac:dyDescent="0.25">
      <c r="A120" s="11">
        <v>42320.878299270829</v>
      </c>
      <c r="B120" s="4" t="s">
        <v>23</v>
      </c>
      <c r="C120" s="6" t="s">
        <v>69</v>
      </c>
      <c r="D120" s="4" t="s">
        <v>17</v>
      </c>
      <c r="K120" s="4" t="s">
        <v>52</v>
      </c>
      <c r="M120" s="4" t="s">
        <v>37</v>
      </c>
      <c r="O120" s="4" t="s">
        <v>37</v>
      </c>
    </row>
    <row r="121" spans="1:16" ht="13.2" x14ac:dyDescent="0.25">
      <c r="A121" s="11">
        <v>42320.878556377313</v>
      </c>
      <c r="B121" s="4" t="s">
        <v>21</v>
      </c>
      <c r="C121" s="6" t="s">
        <v>69</v>
      </c>
      <c r="D121" s="4" t="s">
        <v>19</v>
      </c>
      <c r="L121" s="4" t="s">
        <v>64</v>
      </c>
      <c r="M121" s="4" t="s">
        <v>37</v>
      </c>
      <c r="O121" s="4" t="s">
        <v>37</v>
      </c>
    </row>
    <row r="122" spans="1:16" ht="13.2" x14ac:dyDescent="0.25">
      <c r="A122" s="11">
        <v>42320.878788958333</v>
      </c>
      <c r="B122" s="4" t="s">
        <v>6</v>
      </c>
      <c r="C122" s="6" t="s">
        <v>69</v>
      </c>
      <c r="D122" s="4" t="s">
        <v>7</v>
      </c>
      <c r="F122" s="4" t="s">
        <v>41</v>
      </c>
      <c r="M122" s="4" t="s">
        <v>37</v>
      </c>
      <c r="O122" s="4" t="s">
        <v>37</v>
      </c>
    </row>
    <row r="123" spans="1:16" ht="13.2" x14ac:dyDescent="0.25">
      <c r="A123" s="11">
        <v>42320.879593472222</v>
      </c>
      <c r="B123" s="4" t="s">
        <v>21</v>
      </c>
      <c r="C123" s="6" t="s">
        <v>69</v>
      </c>
      <c r="D123" s="4" t="s">
        <v>11</v>
      </c>
      <c r="H123" s="4" t="s">
        <v>65</v>
      </c>
      <c r="M123" s="4" t="s">
        <v>37</v>
      </c>
      <c r="O123" s="4" t="s">
        <v>37</v>
      </c>
    </row>
    <row r="124" spans="1:16" ht="13.2" x14ac:dyDescent="0.25">
      <c r="A124" s="11">
        <v>42320.880260868056</v>
      </c>
      <c r="B124" s="4" t="s">
        <v>16</v>
      </c>
      <c r="C124" s="6" t="s">
        <v>69</v>
      </c>
      <c r="D124" s="4" t="s">
        <v>5</v>
      </c>
      <c r="E124" s="4" t="s">
        <v>40</v>
      </c>
    </row>
    <row r="125" spans="1:16" ht="13.2" x14ac:dyDescent="0.25">
      <c r="M125" s="4"/>
      <c r="N125" s="4"/>
      <c r="O125" s="4"/>
    </row>
    <row r="126" spans="1:16" ht="13.2" x14ac:dyDescent="0.25">
      <c r="M126" s="4"/>
      <c r="N126" s="4"/>
    </row>
    <row r="127" spans="1:16" ht="13.2" x14ac:dyDescent="0.25">
      <c r="N127" s="4"/>
    </row>
    <row r="134" spans="4:14" ht="13.2" x14ac:dyDescent="0.25">
      <c r="D134" s="4"/>
    </row>
    <row r="135" spans="4:14" ht="13.2" x14ac:dyDescent="0.25">
      <c r="N135" s="4"/>
    </row>
    <row r="136" spans="4:14" ht="13.2" x14ac:dyDescent="0.25">
      <c r="N136" s="4"/>
    </row>
    <row r="189" spans="4:4" ht="13.2" x14ac:dyDescent="0.25">
      <c r="D189" s="4"/>
    </row>
  </sheetData>
  <conditionalFormatting sqref="M1:M1048576 O1:O1048576">
    <cfRule type="cellIs" dxfId="1" priority="1" operator="equal">
      <formula>"x"</formula>
    </cfRule>
  </conditionalFormatting>
  <conditionalFormatting sqref="N1:N1048576">
    <cfRule type="cellIs" dxfId="0" priority="2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Berekeningen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Friso's Laptop</cp:lastModifiedBy>
  <dcterms:modified xsi:type="dcterms:W3CDTF">2020-07-14T18:03:59Z</dcterms:modified>
</cp:coreProperties>
</file>