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ocuments\___pageload3\found in ers archive\FORMATTED\"/>
    </mc:Choice>
  </mc:AlternateContent>
  <xr:revisionPtr revIDLastSave="0" documentId="13_ncr:1_{9DA2DF5A-44F1-4D6B-85CA-1612E34E4AF5}" xr6:coauthVersionLast="45" xr6:coauthVersionMax="45" xr10:uidLastSave="{00000000-0000-0000-0000-000000000000}"/>
  <bookViews>
    <workbookView xWindow="2748" yWindow="1476" windowWidth="17280" windowHeight="8964" xr2:uid="{00000000-000D-0000-FFFF-FFFF00000000}"/>
  </bookViews>
  <sheets>
    <sheet name="Quartz crystal" sheetId="1" r:id="rId1"/>
    <sheet name="Sheet1" sheetId="2" r:id="rId2"/>
  </sheets>
  <definedNames>
    <definedName name="_xlnm.Print_Titles" localSheetId="0">'Quartz crystal'!$A:$A,'Quartz crystal'!$1:$5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" l="1"/>
  <c r="C48" i="1"/>
</calcChain>
</file>

<file path=xl/sharedStrings.xml><?xml version="1.0" encoding="utf-8"?>
<sst xmlns="http://schemas.openxmlformats.org/spreadsheetml/2006/main" count="286" uniqueCount="18">
  <si>
    <t>Year</t>
  </si>
  <si>
    <t>Production</t>
  </si>
  <si>
    <t>Imports</t>
  </si>
  <si>
    <t>Exports</t>
  </si>
  <si>
    <t>Government shipments</t>
  </si>
  <si>
    <t>Stocks</t>
  </si>
  <si>
    <t>Apparent consumption</t>
  </si>
  <si>
    <t>Unit value ($/t)</t>
  </si>
  <si>
    <t>Unit value (98$/t)</t>
  </si>
  <si>
    <t>World production</t>
  </si>
  <si>
    <r>
      <t>QUARTZ CRYSTAL (INDUSTRIAL)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</si>
  <si>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</si>
  <si>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Data are calculated, estimated, or reported.  See notes for more information.</t>
  </si>
  <si>
    <t>NA</t>
  </si>
  <si>
    <t xml:space="preserve">NA Not available. </t>
  </si>
  <si>
    <t>[All values in metric tons (t) gross weight unless otherwise noted]</t>
  </si>
  <si>
    <r>
      <t>1</t>
    </r>
    <r>
      <rPr>
        <sz val="10"/>
        <rFont val="Times New Roman"/>
        <family val="1"/>
      </rPr>
      <t>Compiled by C.A. DiFrancesco and T.P. Dolley.</t>
    </r>
  </si>
  <si>
    <t>Last modification: October 15,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</si>
</sst>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vertAlign val="superscript"/>
      <sz val="10"/>
      <name val="Times New Roman"/>
      <family val="1"/>
    </font>
    <font>
      <b/>
      <sz val="10"/>
      <color indexed="10"/>
      <name val="Arial"/>
      <family val="2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11" fontId="2" fillId="0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right" vertical="center" wrapText="1"/>
    </xf>
    <xf numFmtId="2" fontId="3" fillId="0" borderId="1" xfId="0" applyNumberFormat="1" applyFont="1" applyFill="1" applyBorder="1"/>
    <xf numFmtId="3" fontId="3" fillId="0" borderId="1" xfId="0" applyNumberFormat="1" applyFont="1" applyFill="1" applyBorder="1"/>
    <xf numFmtId="3" fontId="3" fillId="0" borderId="1" xfId="0" applyNumberFormat="1" applyFont="1" applyFill="1" applyBorder="1" applyAlignment="1">
      <alignment horizontal="right" wrapText="1"/>
    </xf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 applyAlignment="1">
      <alignment horizontal="right"/>
    </xf>
    <xf numFmtId="3" fontId="3" fillId="0" borderId="1" xfId="0" quotePrefix="1" applyNumberFormat="1" applyFont="1" applyFill="1" applyBorder="1" applyAlignment="1"/>
    <xf numFmtId="1" fontId="3" fillId="0" borderId="1" xfId="0" quotePrefix="1" applyNumberFormat="1" applyFont="1" applyFill="1" applyBorder="1" applyAlignment="1"/>
    <xf numFmtId="1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0" borderId="1" xfId="0" quotePrefix="1" applyNumberFormat="1" applyFont="1" applyFill="1" applyBorder="1" applyAlignment="1"/>
    <xf numFmtId="165" fontId="3" fillId="0" borderId="1" xfId="0" quotePrefix="1" applyNumberFormat="1" applyFont="1" applyFill="1" applyBorder="1" applyAlignment="1"/>
    <xf numFmtId="2" fontId="1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4" fillId="0" borderId="0" xfId="0" applyFont="1" applyFill="1"/>
    <xf numFmtId="165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justify"/>
    </xf>
    <xf numFmtId="0" fontId="3" fillId="0" borderId="2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right" vertical="center" wrapText="1"/>
    </xf>
    <xf numFmtId="2" fontId="3" fillId="0" borderId="2" xfId="0" applyNumberFormat="1" applyFont="1" applyFill="1" applyBorder="1"/>
    <xf numFmtId="3" fontId="3" fillId="0" borderId="2" xfId="0" applyNumberFormat="1" applyFont="1" applyFill="1" applyBorder="1"/>
    <xf numFmtId="3" fontId="3" fillId="0" borderId="2" xfId="0" applyNumberFormat="1" applyFont="1" applyFill="1" applyBorder="1" applyAlignment="1">
      <alignment horizontal="right" wrapText="1"/>
    </xf>
    <xf numFmtId="3" fontId="6" fillId="0" borderId="0" xfId="0" applyNumberFormat="1" applyFont="1" applyFill="1"/>
    <xf numFmtId="11" fontId="3" fillId="0" borderId="2" xfId="0" applyNumberFormat="1" applyFont="1" applyFill="1" applyBorder="1" applyAlignment="1">
      <alignment horizontal="right" vertical="center" wrapText="1"/>
    </xf>
    <xf numFmtId="11" fontId="3" fillId="0" borderId="1" xfId="0" applyNumberFormat="1" applyFont="1" applyFill="1" applyBorder="1" applyAlignment="1">
      <alignment horizontal="right" vertical="center" wrapText="1"/>
    </xf>
    <xf numFmtId="49" fontId="7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</xdr:colOff>
          <xdr:row>0</xdr:row>
          <xdr:rowOff>60960</xdr:rowOff>
        </xdr:from>
        <xdr:to>
          <xdr:col>11</xdr:col>
          <xdr:colOff>312420</xdr:colOff>
          <xdr:row>4</xdr:row>
          <xdr:rowOff>243840</xdr:rowOff>
        </xdr:to>
        <xdr:sp macro="" textlink="">
          <xdr:nvSpPr>
            <xdr:cNvPr id="1025" name="Object 1" descr="Embedded metadata document explaining fields and data sources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workbookViewId="0">
      <pane ySplit="5" topLeftCell="A6" activePane="bottomLeft" state="frozen"/>
      <selection pane="bottomLeft" sqref="A1:J1"/>
    </sheetView>
  </sheetViews>
  <sheetFormatPr defaultColWidth="9.21875" defaultRowHeight="13.2" x14ac:dyDescent="0.25"/>
  <cols>
    <col min="1" max="1" width="4.77734375" style="20" bestFit="1" customWidth="1"/>
    <col min="2" max="2" width="9.5546875" style="16" bestFit="1" customWidth="1"/>
    <col min="3" max="3" width="7" style="1" bestFit="1" customWidth="1"/>
    <col min="4" max="4" width="6.77734375" style="1" bestFit="1" customWidth="1"/>
    <col min="5" max="5" width="10.44140625" style="1" bestFit="1" customWidth="1"/>
    <col min="6" max="6" width="6.44140625" style="1" bestFit="1" customWidth="1"/>
    <col min="7" max="7" width="10.77734375" style="1" bestFit="1" customWidth="1"/>
    <col min="8" max="9" width="8.77734375" style="1" bestFit="1" customWidth="1"/>
    <col min="10" max="10" width="9.21875" style="1" bestFit="1" customWidth="1"/>
    <col min="11" max="11" width="9.77734375" style="1" bestFit="1" customWidth="1"/>
    <col min="12" max="16384" width="9.21875" style="1"/>
  </cols>
  <sheetData>
    <row r="1" spans="1:10" s="23" customFormat="1" ht="15.75" customHeight="1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s="23" customFormat="1" ht="12.75" customHeight="1" x14ac:dyDescent="0.25">
      <c r="A2" s="37" t="s">
        <v>11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s="23" customFormat="1" ht="12.75" customHeight="1" x14ac:dyDescent="0.25">
      <c r="A3" s="37" t="s">
        <v>15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s="23" customFormat="1" ht="12.75" customHeight="1" x14ac:dyDescent="0.25">
      <c r="A4" s="37" t="s">
        <v>17</v>
      </c>
      <c r="B4" s="39"/>
      <c r="C4" s="39"/>
      <c r="D4" s="39"/>
      <c r="E4" s="39"/>
      <c r="F4" s="39"/>
      <c r="G4" s="39"/>
      <c r="H4" s="39"/>
      <c r="I4" s="39"/>
      <c r="J4" s="39"/>
    </row>
    <row r="5" spans="1:10" ht="39.6" x14ac:dyDescent="0.25">
      <c r="A5" s="21" t="s">
        <v>0</v>
      </c>
      <c r="B5" s="2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</row>
    <row r="6" spans="1:10" x14ac:dyDescent="0.25">
      <c r="A6" s="27">
        <v>1932</v>
      </c>
      <c r="B6" s="28">
        <v>0</v>
      </c>
      <c r="C6" s="29">
        <v>0.17</v>
      </c>
      <c r="D6" s="33" t="s">
        <v>13</v>
      </c>
      <c r="E6" s="33" t="s">
        <v>13</v>
      </c>
      <c r="F6" s="33" t="s">
        <v>13</v>
      </c>
      <c r="G6" s="29">
        <v>0.17</v>
      </c>
      <c r="H6" s="30">
        <v>507</v>
      </c>
      <c r="I6" s="31">
        <v>6040</v>
      </c>
      <c r="J6" s="33" t="s">
        <v>13</v>
      </c>
    </row>
    <row r="7" spans="1:10" x14ac:dyDescent="0.25">
      <c r="A7" s="18">
        <v>1933</v>
      </c>
      <c r="B7" s="3">
        <v>0</v>
      </c>
      <c r="C7" s="4">
        <v>4.13</v>
      </c>
      <c r="D7" s="33" t="s">
        <v>13</v>
      </c>
      <c r="E7" s="33" t="s">
        <v>13</v>
      </c>
      <c r="F7" s="33" t="s">
        <v>13</v>
      </c>
      <c r="G7" s="7">
        <v>4.0999999999999996</v>
      </c>
      <c r="H7" s="5">
        <v>242</v>
      </c>
      <c r="I7" s="6">
        <v>3030</v>
      </c>
      <c r="J7" s="33" t="s">
        <v>13</v>
      </c>
    </row>
    <row r="8" spans="1:10" x14ac:dyDescent="0.25">
      <c r="A8" s="18">
        <v>1934</v>
      </c>
      <c r="B8" s="3">
        <v>0</v>
      </c>
      <c r="C8" s="4">
        <v>3.73</v>
      </c>
      <c r="D8" s="33" t="s">
        <v>13</v>
      </c>
      <c r="E8" s="33" t="s">
        <v>13</v>
      </c>
      <c r="F8" s="33" t="s">
        <v>13</v>
      </c>
      <c r="G8" s="7">
        <v>3.7</v>
      </c>
      <c r="H8" s="5">
        <v>664</v>
      </c>
      <c r="I8" s="6">
        <v>8080</v>
      </c>
      <c r="J8" s="33" t="s">
        <v>13</v>
      </c>
    </row>
    <row r="9" spans="1:10" x14ac:dyDescent="0.25">
      <c r="A9" s="18">
        <v>1935</v>
      </c>
      <c r="B9" s="3">
        <v>0</v>
      </c>
      <c r="C9" s="4">
        <v>3.25</v>
      </c>
      <c r="D9" s="33" t="s">
        <v>13</v>
      </c>
      <c r="E9" s="33" t="s">
        <v>13</v>
      </c>
      <c r="F9" s="33" t="s">
        <v>13</v>
      </c>
      <c r="G9" s="7">
        <v>3.3</v>
      </c>
      <c r="H9" s="5">
        <v>531</v>
      </c>
      <c r="I9" s="6">
        <v>6320</v>
      </c>
      <c r="J9" s="33" t="s">
        <v>13</v>
      </c>
    </row>
    <row r="10" spans="1:10" x14ac:dyDescent="0.25">
      <c r="A10" s="18">
        <v>1936</v>
      </c>
      <c r="B10" s="3">
        <v>0</v>
      </c>
      <c r="C10" s="7">
        <v>10.3</v>
      </c>
      <c r="D10" s="33" t="s">
        <v>13</v>
      </c>
      <c r="E10" s="33" t="s">
        <v>13</v>
      </c>
      <c r="F10" s="33" t="s">
        <v>13</v>
      </c>
      <c r="G10" s="8">
        <v>10</v>
      </c>
      <c r="H10" s="5">
        <v>934</v>
      </c>
      <c r="I10" s="6">
        <v>10900</v>
      </c>
      <c r="J10" s="33" t="s">
        <v>13</v>
      </c>
    </row>
    <row r="11" spans="1:10" x14ac:dyDescent="0.25">
      <c r="A11" s="18">
        <v>1937</v>
      </c>
      <c r="B11" s="3">
        <v>0</v>
      </c>
      <c r="C11" s="7">
        <v>14.9</v>
      </c>
      <c r="D11" s="33" t="s">
        <v>13</v>
      </c>
      <c r="E11" s="33" t="s">
        <v>13</v>
      </c>
      <c r="F11" s="33" t="s">
        <v>13</v>
      </c>
      <c r="G11" s="8">
        <v>15</v>
      </c>
      <c r="H11" s="5">
        <v>4170</v>
      </c>
      <c r="I11" s="6">
        <v>47200</v>
      </c>
      <c r="J11" s="33" t="s">
        <v>13</v>
      </c>
    </row>
    <row r="12" spans="1:10" x14ac:dyDescent="0.25">
      <c r="A12" s="18">
        <v>1938</v>
      </c>
      <c r="B12" s="3">
        <v>0</v>
      </c>
      <c r="C12" s="7">
        <v>25.5</v>
      </c>
      <c r="D12" s="33" t="s">
        <v>13</v>
      </c>
      <c r="E12" s="33" t="s">
        <v>13</v>
      </c>
      <c r="F12" s="33" t="s">
        <v>13</v>
      </c>
      <c r="G12" s="8">
        <v>26</v>
      </c>
      <c r="H12" s="5">
        <v>5690</v>
      </c>
      <c r="I12" s="6">
        <v>65800</v>
      </c>
      <c r="J12" s="33" t="s">
        <v>13</v>
      </c>
    </row>
    <row r="13" spans="1:10" x14ac:dyDescent="0.25">
      <c r="A13" s="18">
        <v>1939</v>
      </c>
      <c r="B13" s="3">
        <v>0</v>
      </c>
      <c r="C13" s="7">
        <v>30.4</v>
      </c>
      <c r="D13" s="33" t="s">
        <v>13</v>
      </c>
      <c r="E13" s="33" t="s">
        <v>13</v>
      </c>
      <c r="F13" s="33" t="s">
        <v>13</v>
      </c>
      <c r="G13" s="8">
        <v>30</v>
      </c>
      <c r="H13" s="5">
        <v>4560</v>
      </c>
      <c r="I13" s="6">
        <v>53500</v>
      </c>
      <c r="J13" s="33" t="s">
        <v>13</v>
      </c>
    </row>
    <row r="14" spans="1:10" x14ac:dyDescent="0.25">
      <c r="A14" s="18">
        <v>1940</v>
      </c>
      <c r="B14" s="3">
        <v>0</v>
      </c>
      <c r="C14" s="7">
        <v>57.4</v>
      </c>
      <c r="D14" s="33" t="s">
        <v>13</v>
      </c>
      <c r="E14" s="33" t="s">
        <v>13</v>
      </c>
      <c r="F14" s="33" t="s">
        <v>13</v>
      </c>
      <c r="G14" s="8">
        <v>57</v>
      </c>
      <c r="H14" s="5">
        <v>4610</v>
      </c>
      <c r="I14" s="6">
        <v>53700</v>
      </c>
      <c r="J14" s="33" t="s">
        <v>13</v>
      </c>
    </row>
    <row r="15" spans="1:10" x14ac:dyDescent="0.25">
      <c r="A15" s="19">
        <v>1941</v>
      </c>
      <c r="B15" s="3">
        <v>0</v>
      </c>
      <c r="C15" s="8">
        <v>760</v>
      </c>
      <c r="D15" s="33" t="s">
        <v>13</v>
      </c>
      <c r="E15" s="33" t="s">
        <v>13</v>
      </c>
      <c r="F15" s="33" t="s">
        <v>13</v>
      </c>
      <c r="G15" s="8">
        <v>760</v>
      </c>
      <c r="H15" s="5">
        <v>4980</v>
      </c>
      <c r="I15" s="5">
        <v>55200</v>
      </c>
      <c r="J15" s="33" t="s">
        <v>13</v>
      </c>
    </row>
    <row r="16" spans="1:10" x14ac:dyDescent="0.25">
      <c r="A16" s="19">
        <v>1942</v>
      </c>
      <c r="B16" s="3">
        <v>0</v>
      </c>
      <c r="C16" s="5">
        <v>1100</v>
      </c>
      <c r="D16" s="33" t="s">
        <v>13</v>
      </c>
      <c r="E16" s="33" t="s">
        <v>13</v>
      </c>
      <c r="F16" s="33" t="s">
        <v>13</v>
      </c>
      <c r="G16" s="5">
        <v>1100</v>
      </c>
      <c r="H16" s="5">
        <v>8130</v>
      </c>
      <c r="I16" s="5">
        <v>81300</v>
      </c>
      <c r="J16" s="33" t="s">
        <v>13</v>
      </c>
    </row>
    <row r="17" spans="1:10" x14ac:dyDescent="0.25">
      <c r="A17" s="19">
        <v>1943</v>
      </c>
      <c r="B17" s="9">
        <v>2.71</v>
      </c>
      <c r="C17" s="5">
        <v>1520</v>
      </c>
      <c r="D17" s="33" t="s">
        <v>13</v>
      </c>
      <c r="E17" s="33" t="s">
        <v>13</v>
      </c>
      <c r="F17" s="33" t="s">
        <v>13</v>
      </c>
      <c r="G17" s="10">
        <v>1500</v>
      </c>
      <c r="H17" s="5">
        <v>7500</v>
      </c>
      <c r="I17" s="5">
        <v>70800</v>
      </c>
      <c r="J17" s="33" t="s">
        <v>13</v>
      </c>
    </row>
    <row r="18" spans="1:10" x14ac:dyDescent="0.25">
      <c r="A18" s="19">
        <v>1944</v>
      </c>
      <c r="B18" s="9">
        <v>1.78</v>
      </c>
      <c r="C18" s="8">
        <v>961</v>
      </c>
      <c r="D18" s="33" t="s">
        <v>13</v>
      </c>
      <c r="E18" s="33" t="s">
        <v>13</v>
      </c>
      <c r="F18" s="33" t="s">
        <v>13</v>
      </c>
      <c r="G18" s="11">
        <v>960</v>
      </c>
      <c r="H18" s="5">
        <v>11600</v>
      </c>
      <c r="I18" s="5">
        <v>107000</v>
      </c>
      <c r="J18" s="33" t="s">
        <v>13</v>
      </c>
    </row>
    <row r="19" spans="1:10" x14ac:dyDescent="0.25">
      <c r="A19" s="19">
        <v>1945</v>
      </c>
      <c r="B19" s="12">
        <v>0</v>
      </c>
      <c r="C19" s="8">
        <v>603</v>
      </c>
      <c r="D19" s="33" t="s">
        <v>13</v>
      </c>
      <c r="E19" s="33" t="s">
        <v>13</v>
      </c>
      <c r="F19" s="33" t="s">
        <v>13</v>
      </c>
      <c r="G19" s="8">
        <v>600</v>
      </c>
      <c r="H19" s="5">
        <v>10300</v>
      </c>
      <c r="I19" s="5">
        <v>93600</v>
      </c>
      <c r="J19" s="33" t="s">
        <v>13</v>
      </c>
    </row>
    <row r="20" spans="1:10" x14ac:dyDescent="0.25">
      <c r="A20" s="19">
        <v>1946</v>
      </c>
      <c r="B20" s="12">
        <v>0</v>
      </c>
      <c r="C20" s="7">
        <v>98.2</v>
      </c>
      <c r="D20" s="33" t="s">
        <v>13</v>
      </c>
      <c r="E20" s="33" t="s">
        <v>13</v>
      </c>
      <c r="F20" s="33" t="s">
        <v>13</v>
      </c>
      <c r="G20" s="8">
        <v>98</v>
      </c>
      <c r="H20" s="5">
        <v>23700</v>
      </c>
      <c r="I20" s="5">
        <v>198000</v>
      </c>
      <c r="J20" s="33" t="s">
        <v>13</v>
      </c>
    </row>
    <row r="21" spans="1:10" x14ac:dyDescent="0.25">
      <c r="A21" s="19">
        <v>1947</v>
      </c>
      <c r="B21" s="12">
        <v>0</v>
      </c>
      <c r="C21" s="8">
        <v>120</v>
      </c>
      <c r="D21" s="33" t="s">
        <v>13</v>
      </c>
      <c r="E21" s="33" t="s">
        <v>13</v>
      </c>
      <c r="F21" s="33" t="s">
        <v>13</v>
      </c>
      <c r="G21" s="8">
        <v>120</v>
      </c>
      <c r="H21" s="5">
        <v>14800</v>
      </c>
      <c r="I21" s="5">
        <v>108000</v>
      </c>
      <c r="J21" s="33" t="s">
        <v>13</v>
      </c>
    </row>
    <row r="22" spans="1:10" x14ac:dyDescent="0.25">
      <c r="A22" s="19">
        <v>1948</v>
      </c>
      <c r="B22" s="12">
        <v>0</v>
      </c>
      <c r="C22" s="8">
        <v>556</v>
      </c>
      <c r="D22" s="33" t="s">
        <v>13</v>
      </c>
      <c r="E22" s="33" t="s">
        <v>13</v>
      </c>
      <c r="F22" s="33" t="s">
        <v>13</v>
      </c>
      <c r="G22" s="8">
        <v>560</v>
      </c>
      <c r="H22" s="5">
        <v>7570</v>
      </c>
      <c r="I22" s="5">
        <v>51100</v>
      </c>
      <c r="J22" s="33" t="s">
        <v>13</v>
      </c>
    </row>
    <row r="23" spans="1:10" x14ac:dyDescent="0.25">
      <c r="A23" s="19">
        <v>1949</v>
      </c>
      <c r="B23" s="12">
        <v>0</v>
      </c>
      <c r="C23" s="8">
        <v>139</v>
      </c>
      <c r="D23" s="33" t="s">
        <v>13</v>
      </c>
      <c r="E23" s="33" t="s">
        <v>13</v>
      </c>
      <c r="F23" s="33" t="s">
        <v>13</v>
      </c>
      <c r="G23" s="8">
        <v>140</v>
      </c>
      <c r="H23" s="5">
        <v>10500</v>
      </c>
      <c r="I23" s="5">
        <v>71900</v>
      </c>
      <c r="J23" s="33" t="s">
        <v>13</v>
      </c>
    </row>
    <row r="24" spans="1:10" x14ac:dyDescent="0.25">
      <c r="A24" s="19">
        <v>1950</v>
      </c>
      <c r="B24" s="12">
        <v>0</v>
      </c>
      <c r="C24" s="8">
        <v>109</v>
      </c>
      <c r="D24" s="33" t="s">
        <v>13</v>
      </c>
      <c r="E24" s="33" t="s">
        <v>13</v>
      </c>
      <c r="F24" s="33" t="s">
        <v>13</v>
      </c>
      <c r="G24" s="8">
        <v>110</v>
      </c>
      <c r="H24" s="5">
        <v>7190</v>
      </c>
      <c r="I24" s="5">
        <v>48600</v>
      </c>
      <c r="J24" s="33" t="s">
        <v>13</v>
      </c>
    </row>
    <row r="25" spans="1:10" x14ac:dyDescent="0.25">
      <c r="A25" s="19">
        <v>1951</v>
      </c>
      <c r="B25" s="12">
        <v>0</v>
      </c>
      <c r="C25" s="8">
        <v>382</v>
      </c>
      <c r="D25" s="33" t="s">
        <v>13</v>
      </c>
      <c r="E25" s="33" t="s">
        <v>13</v>
      </c>
      <c r="F25" s="33" t="s">
        <v>13</v>
      </c>
      <c r="G25" s="8">
        <v>380</v>
      </c>
      <c r="H25" s="5">
        <v>5350</v>
      </c>
      <c r="I25" s="5">
        <v>33400</v>
      </c>
      <c r="J25" s="33" t="s">
        <v>13</v>
      </c>
    </row>
    <row r="26" spans="1:10" x14ac:dyDescent="0.25">
      <c r="A26" s="19">
        <v>1952</v>
      </c>
      <c r="B26" s="12">
        <v>0</v>
      </c>
      <c r="C26" s="8">
        <v>476</v>
      </c>
      <c r="D26" s="33" t="s">
        <v>13</v>
      </c>
      <c r="E26" s="33" t="s">
        <v>13</v>
      </c>
      <c r="F26" s="33" t="s">
        <v>13</v>
      </c>
      <c r="G26" s="8">
        <v>480</v>
      </c>
      <c r="H26" s="5">
        <v>6050</v>
      </c>
      <c r="I26" s="5">
        <v>37100</v>
      </c>
      <c r="J26" s="33" t="s">
        <v>13</v>
      </c>
    </row>
    <row r="27" spans="1:10" x14ac:dyDescent="0.25">
      <c r="A27" s="19">
        <v>1953</v>
      </c>
      <c r="B27" s="12">
        <v>0</v>
      </c>
      <c r="C27" s="8">
        <v>508</v>
      </c>
      <c r="D27" s="33" t="s">
        <v>13</v>
      </c>
      <c r="E27" s="33" t="s">
        <v>13</v>
      </c>
      <c r="F27" s="33" t="s">
        <v>13</v>
      </c>
      <c r="G27" s="8">
        <v>510</v>
      </c>
      <c r="H27" s="5">
        <v>4410</v>
      </c>
      <c r="I27" s="5">
        <v>26900</v>
      </c>
      <c r="J27" s="33" t="s">
        <v>13</v>
      </c>
    </row>
    <row r="28" spans="1:10" x14ac:dyDescent="0.25">
      <c r="A28" s="19">
        <v>1954</v>
      </c>
      <c r="B28" s="12">
        <v>0</v>
      </c>
      <c r="C28" s="8">
        <v>278</v>
      </c>
      <c r="D28" s="33" t="s">
        <v>13</v>
      </c>
      <c r="E28" s="33" t="s">
        <v>13</v>
      </c>
      <c r="F28" s="33" t="s">
        <v>13</v>
      </c>
      <c r="G28" s="8">
        <v>280</v>
      </c>
      <c r="H28" s="5">
        <v>75500</v>
      </c>
      <c r="I28" s="5">
        <v>458000</v>
      </c>
      <c r="J28" s="33" t="s">
        <v>13</v>
      </c>
    </row>
    <row r="29" spans="1:10" x14ac:dyDescent="0.25">
      <c r="A29" s="19">
        <v>1955</v>
      </c>
      <c r="B29" s="12">
        <v>0</v>
      </c>
      <c r="C29" s="8">
        <v>318</v>
      </c>
      <c r="D29" s="33" t="s">
        <v>13</v>
      </c>
      <c r="E29" s="33" t="s">
        <v>13</v>
      </c>
      <c r="F29" s="33" t="s">
        <v>13</v>
      </c>
      <c r="G29" s="8">
        <v>320</v>
      </c>
      <c r="H29" s="5">
        <v>39700</v>
      </c>
      <c r="I29" s="5">
        <v>242000</v>
      </c>
      <c r="J29" s="33" t="s">
        <v>13</v>
      </c>
    </row>
    <row r="30" spans="1:10" x14ac:dyDescent="0.25">
      <c r="A30" s="19">
        <v>1956</v>
      </c>
      <c r="B30" s="12">
        <v>0</v>
      </c>
      <c r="C30" s="8">
        <v>236</v>
      </c>
      <c r="D30" s="33" t="s">
        <v>13</v>
      </c>
      <c r="E30" s="33" t="s">
        <v>13</v>
      </c>
      <c r="F30" s="33" t="s">
        <v>13</v>
      </c>
      <c r="G30" s="8">
        <v>240</v>
      </c>
      <c r="H30" s="5">
        <v>39700</v>
      </c>
      <c r="I30" s="5">
        <v>238000</v>
      </c>
      <c r="J30" s="33" t="s">
        <v>13</v>
      </c>
    </row>
    <row r="31" spans="1:10" x14ac:dyDescent="0.25">
      <c r="A31" s="19">
        <v>1957</v>
      </c>
      <c r="B31" s="12">
        <v>0</v>
      </c>
      <c r="C31" s="8">
        <v>195</v>
      </c>
      <c r="D31" s="33" t="s">
        <v>13</v>
      </c>
      <c r="E31" s="33" t="s">
        <v>13</v>
      </c>
      <c r="F31" s="33" t="s">
        <v>13</v>
      </c>
      <c r="G31" s="8">
        <v>200</v>
      </c>
      <c r="H31" s="5">
        <v>39700</v>
      </c>
      <c r="I31" s="5">
        <v>231000</v>
      </c>
      <c r="J31" s="33" t="s">
        <v>13</v>
      </c>
    </row>
    <row r="32" spans="1:10" x14ac:dyDescent="0.25">
      <c r="A32" s="19">
        <v>1958</v>
      </c>
      <c r="B32" s="9">
        <v>1.67</v>
      </c>
      <c r="C32" s="8">
        <v>122</v>
      </c>
      <c r="D32" s="33" t="s">
        <v>13</v>
      </c>
      <c r="E32" s="33" t="s">
        <v>13</v>
      </c>
      <c r="F32" s="33" t="s">
        <v>13</v>
      </c>
      <c r="G32" s="11">
        <v>120</v>
      </c>
      <c r="H32" s="5">
        <v>40800</v>
      </c>
      <c r="I32" s="5">
        <v>231000</v>
      </c>
      <c r="J32" s="33" t="s">
        <v>13</v>
      </c>
    </row>
    <row r="33" spans="1:10" x14ac:dyDescent="0.25">
      <c r="A33" s="19">
        <v>1959</v>
      </c>
      <c r="B33" s="9">
        <v>1.76</v>
      </c>
      <c r="C33" s="8">
        <v>200</v>
      </c>
      <c r="D33" s="33" t="s">
        <v>13</v>
      </c>
      <c r="E33" s="33" t="s">
        <v>13</v>
      </c>
      <c r="F33" s="33" t="s">
        <v>13</v>
      </c>
      <c r="G33" s="11">
        <v>200</v>
      </c>
      <c r="H33" s="5">
        <v>40800</v>
      </c>
      <c r="I33" s="5">
        <v>228000</v>
      </c>
      <c r="J33" s="33" t="s">
        <v>13</v>
      </c>
    </row>
    <row r="34" spans="1:10" x14ac:dyDescent="0.25">
      <c r="A34" s="19">
        <v>1960</v>
      </c>
      <c r="B34" s="9">
        <v>2.08</v>
      </c>
      <c r="C34" s="8">
        <v>307</v>
      </c>
      <c r="D34" s="33" t="s">
        <v>13</v>
      </c>
      <c r="E34" s="33" t="s">
        <v>13</v>
      </c>
      <c r="F34" s="33" t="s">
        <v>13</v>
      </c>
      <c r="G34" s="11">
        <v>310</v>
      </c>
      <c r="H34" s="5">
        <v>40800</v>
      </c>
      <c r="I34" s="5">
        <v>224000</v>
      </c>
      <c r="J34" s="8">
        <v>454</v>
      </c>
    </row>
    <row r="35" spans="1:10" x14ac:dyDescent="0.25">
      <c r="A35" s="19">
        <v>1961</v>
      </c>
      <c r="B35" s="9">
        <v>2.95</v>
      </c>
      <c r="C35" s="8">
        <v>387</v>
      </c>
      <c r="D35" s="33" t="s">
        <v>13</v>
      </c>
      <c r="E35" s="33" t="s">
        <v>13</v>
      </c>
      <c r="F35" s="33" t="s">
        <v>13</v>
      </c>
      <c r="G35" s="11">
        <v>390</v>
      </c>
      <c r="H35" s="5">
        <v>40800</v>
      </c>
      <c r="I35" s="5">
        <v>223000</v>
      </c>
      <c r="J35" s="5">
        <v>1180</v>
      </c>
    </row>
    <row r="36" spans="1:10" x14ac:dyDescent="0.25">
      <c r="A36" s="19">
        <v>1962</v>
      </c>
      <c r="B36" s="9">
        <v>5.9</v>
      </c>
      <c r="C36" s="8">
        <v>147</v>
      </c>
      <c r="D36" s="33" t="s">
        <v>13</v>
      </c>
      <c r="E36" s="33" t="s">
        <v>13</v>
      </c>
      <c r="F36" s="33" t="s">
        <v>13</v>
      </c>
      <c r="G36" s="11">
        <v>150</v>
      </c>
      <c r="H36" s="5">
        <v>40800</v>
      </c>
      <c r="I36" s="5">
        <v>221000</v>
      </c>
      <c r="J36" s="8">
        <v>907</v>
      </c>
    </row>
    <row r="37" spans="1:10" x14ac:dyDescent="0.25">
      <c r="A37" s="19">
        <v>1963</v>
      </c>
      <c r="B37" s="9">
        <v>8.16</v>
      </c>
      <c r="C37" s="8">
        <v>128</v>
      </c>
      <c r="D37" s="33" t="s">
        <v>13</v>
      </c>
      <c r="E37" s="33" t="s">
        <v>13</v>
      </c>
      <c r="F37" s="33" t="s">
        <v>13</v>
      </c>
      <c r="G37" s="11">
        <v>140</v>
      </c>
      <c r="H37" s="5">
        <v>40800</v>
      </c>
      <c r="I37" s="5">
        <v>217000</v>
      </c>
      <c r="J37" s="8">
        <v>907</v>
      </c>
    </row>
    <row r="38" spans="1:10" x14ac:dyDescent="0.25">
      <c r="A38" s="19">
        <v>1964</v>
      </c>
      <c r="B38" s="13">
        <v>13.6</v>
      </c>
      <c r="C38" s="8">
        <v>120</v>
      </c>
      <c r="D38" s="33" t="s">
        <v>13</v>
      </c>
      <c r="E38" s="33" t="s">
        <v>13</v>
      </c>
      <c r="F38" s="33" t="s">
        <v>13</v>
      </c>
      <c r="G38" s="11">
        <v>130</v>
      </c>
      <c r="H38" s="5">
        <v>40800</v>
      </c>
      <c r="I38" s="5">
        <v>215000</v>
      </c>
      <c r="J38" s="8">
        <v>907</v>
      </c>
    </row>
    <row r="39" spans="1:10" x14ac:dyDescent="0.25">
      <c r="A39" s="19">
        <v>1965</v>
      </c>
      <c r="B39" s="13">
        <v>22.7</v>
      </c>
      <c r="C39" s="8">
        <v>147</v>
      </c>
      <c r="D39" s="33" t="s">
        <v>13</v>
      </c>
      <c r="E39" s="33" t="s">
        <v>13</v>
      </c>
      <c r="F39" s="33" t="s">
        <v>13</v>
      </c>
      <c r="G39" s="11">
        <v>170</v>
      </c>
      <c r="H39" s="5">
        <v>40800</v>
      </c>
      <c r="I39" s="5">
        <v>211000</v>
      </c>
      <c r="J39" s="8">
        <v>147</v>
      </c>
    </row>
    <row r="40" spans="1:10" x14ac:dyDescent="0.25">
      <c r="A40" s="19">
        <v>1966</v>
      </c>
      <c r="B40" s="33" t="s">
        <v>13</v>
      </c>
      <c r="C40" s="8">
        <v>120</v>
      </c>
      <c r="D40" s="33" t="s">
        <v>13</v>
      </c>
      <c r="E40" s="33" t="s">
        <v>13</v>
      </c>
      <c r="F40" s="33" t="s">
        <v>13</v>
      </c>
      <c r="G40" s="11">
        <v>160</v>
      </c>
      <c r="H40" s="5">
        <v>40800</v>
      </c>
      <c r="I40" s="5">
        <v>205000</v>
      </c>
      <c r="J40" s="5">
        <v>2120</v>
      </c>
    </row>
    <row r="41" spans="1:10" x14ac:dyDescent="0.25">
      <c r="A41" s="19">
        <v>1967</v>
      </c>
      <c r="B41" s="13">
        <v>39.5</v>
      </c>
      <c r="C41" s="7">
        <v>99.8</v>
      </c>
      <c r="D41" s="33" t="s">
        <v>13</v>
      </c>
      <c r="E41" s="33" t="s">
        <v>13</v>
      </c>
      <c r="F41" s="33" t="s">
        <v>13</v>
      </c>
      <c r="G41" s="11">
        <v>140</v>
      </c>
      <c r="H41" s="5">
        <v>56500</v>
      </c>
      <c r="I41" s="5">
        <v>276000</v>
      </c>
      <c r="J41" s="8">
        <v>102</v>
      </c>
    </row>
    <row r="42" spans="1:10" x14ac:dyDescent="0.25">
      <c r="A42" s="19">
        <v>1968</v>
      </c>
      <c r="B42" s="13">
        <v>30.4</v>
      </c>
      <c r="C42" s="8">
        <v>130</v>
      </c>
      <c r="D42" s="33" t="s">
        <v>13</v>
      </c>
      <c r="E42" s="33" t="s">
        <v>13</v>
      </c>
      <c r="F42" s="33" t="s">
        <v>13</v>
      </c>
      <c r="G42" s="11">
        <v>160</v>
      </c>
      <c r="H42" s="5">
        <v>56900</v>
      </c>
      <c r="I42" s="5">
        <v>267000</v>
      </c>
      <c r="J42" s="8">
        <v>102</v>
      </c>
    </row>
    <row r="43" spans="1:10" x14ac:dyDescent="0.25">
      <c r="A43" s="19">
        <v>1969</v>
      </c>
      <c r="B43" s="13">
        <v>56.7</v>
      </c>
      <c r="C43" s="8">
        <v>108</v>
      </c>
      <c r="D43" s="33" t="s">
        <v>13</v>
      </c>
      <c r="E43" s="33" t="s">
        <v>13</v>
      </c>
      <c r="F43" s="7">
        <v>47.2</v>
      </c>
      <c r="G43" s="11">
        <v>170</v>
      </c>
      <c r="H43" s="5">
        <v>56200</v>
      </c>
      <c r="I43" s="5">
        <v>250000</v>
      </c>
      <c r="J43" s="7">
        <v>59.9</v>
      </c>
    </row>
    <row r="44" spans="1:10" x14ac:dyDescent="0.25">
      <c r="A44" s="19">
        <v>1970</v>
      </c>
      <c r="B44" s="13">
        <v>59.4</v>
      </c>
      <c r="C44" s="7">
        <v>42.6</v>
      </c>
      <c r="D44" s="8">
        <v>130</v>
      </c>
      <c r="E44" s="7">
        <v>47.6</v>
      </c>
      <c r="F44" s="7">
        <v>42.2</v>
      </c>
      <c r="G44" s="14">
        <v>24.6</v>
      </c>
      <c r="H44" s="5">
        <v>76900</v>
      </c>
      <c r="I44" s="5">
        <v>323000</v>
      </c>
      <c r="J44" s="7">
        <v>75.8</v>
      </c>
    </row>
    <row r="45" spans="1:10" x14ac:dyDescent="0.25">
      <c r="A45" s="19">
        <v>1971</v>
      </c>
      <c r="B45" s="13">
        <v>49.9</v>
      </c>
      <c r="C45" s="7">
        <v>15.9</v>
      </c>
      <c r="D45" s="7">
        <v>78.900000000000006</v>
      </c>
      <c r="E45" s="7">
        <v>64</v>
      </c>
      <c r="F45" s="7">
        <v>54.9</v>
      </c>
      <c r="G45" s="15">
        <v>38.200000000000003</v>
      </c>
      <c r="H45" s="5">
        <v>55200</v>
      </c>
      <c r="I45" s="5">
        <v>222000</v>
      </c>
      <c r="J45" s="8">
        <v>176</v>
      </c>
    </row>
    <row r="46" spans="1:10" x14ac:dyDescent="0.25">
      <c r="A46" s="19">
        <v>1972</v>
      </c>
      <c r="B46" s="13">
        <v>72.599999999999994</v>
      </c>
      <c r="C46" s="7">
        <v>29.5</v>
      </c>
      <c r="D46" s="7">
        <v>67.599999999999994</v>
      </c>
      <c r="E46" s="8">
        <v>104</v>
      </c>
      <c r="F46" s="7">
        <v>43.5</v>
      </c>
      <c r="G46" s="10">
        <v>150</v>
      </c>
      <c r="H46" s="5">
        <v>56700</v>
      </c>
      <c r="I46" s="5">
        <v>221000</v>
      </c>
      <c r="J46" s="8">
        <v>177</v>
      </c>
    </row>
    <row r="47" spans="1:10" x14ac:dyDescent="0.25">
      <c r="A47" s="19">
        <v>1973</v>
      </c>
      <c r="B47" s="12">
        <v>139</v>
      </c>
      <c r="C47" s="7">
        <v>47.2</v>
      </c>
      <c r="D47" s="8">
        <v>130</v>
      </c>
      <c r="E47" s="8">
        <v>210</v>
      </c>
      <c r="F47" s="7">
        <v>51.7</v>
      </c>
      <c r="G47" s="10">
        <v>258</v>
      </c>
      <c r="H47" s="5">
        <v>56600</v>
      </c>
      <c r="I47" s="5">
        <v>208000</v>
      </c>
      <c r="J47" s="8">
        <v>177</v>
      </c>
    </row>
    <row r="48" spans="1:10" x14ac:dyDescent="0.25">
      <c r="A48" s="19">
        <v>1974</v>
      </c>
      <c r="B48" s="12">
        <v>240</v>
      </c>
      <c r="C48" s="8">
        <f>388677/2204.62</f>
        <v>176.30113126071615</v>
      </c>
      <c r="D48" s="8">
        <v>136</v>
      </c>
      <c r="E48" s="8">
        <v>186</v>
      </c>
      <c r="F48" s="8">
        <v>116</v>
      </c>
      <c r="G48" s="10">
        <v>237</v>
      </c>
      <c r="H48" s="5">
        <v>56700</v>
      </c>
      <c r="I48" s="5">
        <v>187000</v>
      </c>
      <c r="J48" s="8">
        <v>181</v>
      </c>
    </row>
    <row r="49" spans="1:10" x14ac:dyDescent="0.25">
      <c r="A49" s="19">
        <v>1975</v>
      </c>
      <c r="B49" s="12">
        <v>329</v>
      </c>
      <c r="C49" s="8">
        <f>584687/2204.62</f>
        <v>265.20987743919591</v>
      </c>
      <c r="D49" s="8">
        <v>119</v>
      </c>
      <c r="E49" s="8">
        <v>330</v>
      </c>
      <c r="F49" s="8">
        <v>142</v>
      </c>
      <c r="G49" s="10">
        <v>216</v>
      </c>
      <c r="H49" s="5">
        <v>56900</v>
      </c>
      <c r="I49" s="5">
        <v>172000</v>
      </c>
      <c r="J49" s="8">
        <v>177</v>
      </c>
    </row>
    <row r="50" spans="1:10" x14ac:dyDescent="0.25">
      <c r="A50" s="19">
        <v>1976</v>
      </c>
      <c r="B50" s="12">
        <v>385</v>
      </c>
      <c r="C50" s="4">
        <v>4.54</v>
      </c>
      <c r="D50" s="8">
        <v>293</v>
      </c>
      <c r="E50" s="7">
        <v>88.9</v>
      </c>
      <c r="F50" s="8">
        <v>132</v>
      </c>
      <c r="G50" s="11">
        <v>195</v>
      </c>
      <c r="H50" s="5">
        <v>142000</v>
      </c>
      <c r="I50" s="5">
        <v>407000</v>
      </c>
      <c r="J50" s="8">
        <v>181</v>
      </c>
    </row>
    <row r="51" spans="1:10" x14ac:dyDescent="0.25">
      <c r="A51" s="19">
        <v>1977</v>
      </c>
      <c r="B51" s="12">
        <v>264</v>
      </c>
      <c r="C51" s="8">
        <v>0</v>
      </c>
      <c r="D51" s="8">
        <v>228</v>
      </c>
      <c r="E51" s="7">
        <v>54.4</v>
      </c>
      <c r="F51" s="8">
        <v>210</v>
      </c>
      <c r="G51" s="14">
        <v>12.4</v>
      </c>
      <c r="H51" s="5">
        <v>76000</v>
      </c>
      <c r="I51" s="5">
        <v>204000</v>
      </c>
      <c r="J51" s="8">
        <v>181</v>
      </c>
    </row>
    <row r="52" spans="1:10" x14ac:dyDescent="0.25">
      <c r="A52" s="19">
        <v>1978</v>
      </c>
      <c r="B52" s="12">
        <v>149</v>
      </c>
      <c r="C52" s="8">
        <v>0</v>
      </c>
      <c r="D52" s="8">
        <v>0</v>
      </c>
      <c r="E52" s="7">
        <v>35.799999999999997</v>
      </c>
      <c r="F52" s="8">
        <v>131</v>
      </c>
      <c r="G52" s="11">
        <v>264</v>
      </c>
      <c r="H52" s="5">
        <v>106000</v>
      </c>
      <c r="I52" s="5">
        <v>265000</v>
      </c>
      <c r="J52" s="8">
        <v>363</v>
      </c>
    </row>
    <row r="53" spans="1:10" x14ac:dyDescent="0.25">
      <c r="A53" s="19">
        <v>1979</v>
      </c>
      <c r="B53" s="12">
        <v>261</v>
      </c>
      <c r="C53" s="8">
        <v>0</v>
      </c>
      <c r="D53" s="8">
        <v>0</v>
      </c>
      <c r="E53" s="8">
        <v>110</v>
      </c>
      <c r="F53" s="8">
        <v>139</v>
      </c>
      <c r="G53" s="11">
        <v>363</v>
      </c>
      <c r="H53" s="5">
        <v>83200</v>
      </c>
      <c r="I53" s="5">
        <v>187000</v>
      </c>
      <c r="J53" s="5">
        <v>1820</v>
      </c>
    </row>
    <row r="54" spans="1:10" x14ac:dyDescent="0.25">
      <c r="A54" s="19">
        <v>1980</v>
      </c>
      <c r="B54" s="12">
        <v>343</v>
      </c>
      <c r="C54" s="8">
        <v>0</v>
      </c>
      <c r="D54" s="8">
        <v>141</v>
      </c>
      <c r="E54" s="8">
        <v>0</v>
      </c>
      <c r="F54" s="7">
        <v>65.3</v>
      </c>
      <c r="G54" s="11">
        <v>276</v>
      </c>
      <c r="H54" s="5">
        <v>494000</v>
      </c>
      <c r="I54" s="5">
        <v>977000</v>
      </c>
      <c r="J54" s="5">
        <v>1910</v>
      </c>
    </row>
    <row r="55" spans="1:10" x14ac:dyDescent="0.25">
      <c r="A55" s="19">
        <v>1981</v>
      </c>
      <c r="B55" s="12">
        <v>299</v>
      </c>
      <c r="C55" s="8">
        <v>0</v>
      </c>
      <c r="D55" s="8">
        <v>114</v>
      </c>
      <c r="E55" s="8">
        <v>141</v>
      </c>
      <c r="F55" s="7">
        <v>56.7</v>
      </c>
      <c r="G55" s="11">
        <v>335</v>
      </c>
      <c r="H55" s="5">
        <v>85800</v>
      </c>
      <c r="I55" s="5">
        <v>154000</v>
      </c>
      <c r="J55" s="7">
        <v>79.400000000000006</v>
      </c>
    </row>
    <row r="56" spans="1:10" x14ac:dyDescent="0.25">
      <c r="A56" s="19">
        <v>1982</v>
      </c>
      <c r="B56" s="12">
        <v>217</v>
      </c>
      <c r="C56" s="8">
        <v>0</v>
      </c>
      <c r="D56" s="7">
        <v>83.5</v>
      </c>
      <c r="E56" s="4">
        <v>7.26</v>
      </c>
      <c r="F56" s="7">
        <v>55.3</v>
      </c>
      <c r="G56" s="11">
        <v>142</v>
      </c>
      <c r="H56" s="5">
        <v>189000</v>
      </c>
      <c r="I56" s="5">
        <v>319000</v>
      </c>
      <c r="J56" s="7">
        <v>90.7</v>
      </c>
    </row>
    <row r="57" spans="1:10" x14ac:dyDescent="0.25">
      <c r="A57" s="19">
        <v>1983</v>
      </c>
      <c r="B57" s="12">
        <v>193</v>
      </c>
      <c r="C57" s="8">
        <v>0</v>
      </c>
      <c r="D57" s="7">
        <v>49</v>
      </c>
      <c r="E57" s="4">
        <v>1.81</v>
      </c>
      <c r="F57" s="7">
        <v>40.799999999999997</v>
      </c>
      <c r="G57" s="11">
        <v>160</v>
      </c>
      <c r="H57" s="5">
        <v>121000</v>
      </c>
      <c r="I57" s="5">
        <v>198000</v>
      </c>
      <c r="J57" s="8">
        <v>272</v>
      </c>
    </row>
    <row r="58" spans="1:10" x14ac:dyDescent="0.25">
      <c r="A58" s="19">
        <v>1984</v>
      </c>
      <c r="B58" s="12">
        <v>466</v>
      </c>
      <c r="C58" s="8">
        <v>0</v>
      </c>
      <c r="D58" s="8">
        <v>145</v>
      </c>
      <c r="E58" s="7">
        <v>57.6</v>
      </c>
      <c r="F58" s="7">
        <v>71.2</v>
      </c>
      <c r="G58" s="11">
        <v>348</v>
      </c>
      <c r="H58" s="5">
        <v>120000</v>
      </c>
      <c r="I58" s="5">
        <v>188000</v>
      </c>
      <c r="J58" s="5">
        <v>1130</v>
      </c>
    </row>
    <row r="59" spans="1:10" x14ac:dyDescent="0.25">
      <c r="A59" s="19">
        <v>1985</v>
      </c>
      <c r="B59" s="12">
        <v>258</v>
      </c>
      <c r="C59" s="8">
        <v>0</v>
      </c>
      <c r="D59" s="8">
        <v>111</v>
      </c>
      <c r="E59" s="7">
        <v>38.1</v>
      </c>
      <c r="F59" s="8">
        <v>101</v>
      </c>
      <c r="G59" s="11">
        <v>155</v>
      </c>
      <c r="H59" s="5">
        <v>216000</v>
      </c>
      <c r="I59" s="5">
        <v>327000</v>
      </c>
      <c r="J59" s="8">
        <v>454</v>
      </c>
    </row>
    <row r="60" spans="1:10" x14ac:dyDescent="0.25">
      <c r="A60" s="19">
        <v>1986</v>
      </c>
      <c r="B60" s="12">
        <v>238</v>
      </c>
      <c r="C60" s="8">
        <v>0</v>
      </c>
      <c r="D60" s="8">
        <v>181</v>
      </c>
      <c r="E60" s="8">
        <v>0</v>
      </c>
      <c r="F60" s="7">
        <v>73</v>
      </c>
      <c r="G60" s="14">
        <v>85</v>
      </c>
      <c r="H60" s="5">
        <v>181000</v>
      </c>
      <c r="I60" s="5">
        <v>269000</v>
      </c>
      <c r="J60" s="8">
        <v>544</v>
      </c>
    </row>
    <row r="61" spans="1:10" x14ac:dyDescent="0.25">
      <c r="A61" s="19">
        <v>1987</v>
      </c>
      <c r="B61" s="12">
        <v>381</v>
      </c>
      <c r="C61" s="8">
        <v>0</v>
      </c>
      <c r="D61" s="8">
        <v>266</v>
      </c>
      <c r="E61" s="8">
        <v>0</v>
      </c>
      <c r="F61" s="7">
        <v>72</v>
      </c>
      <c r="G61" s="11">
        <v>116</v>
      </c>
      <c r="H61" s="5">
        <v>174000</v>
      </c>
      <c r="I61" s="5">
        <v>250000</v>
      </c>
      <c r="J61" s="5">
        <v>454</v>
      </c>
    </row>
    <row r="62" spans="1:10" x14ac:dyDescent="0.25">
      <c r="A62" s="19">
        <v>1988</v>
      </c>
      <c r="B62" s="12">
        <v>389</v>
      </c>
      <c r="C62" s="8">
        <v>0</v>
      </c>
      <c r="D62" s="8">
        <v>232</v>
      </c>
      <c r="E62" s="8">
        <v>0</v>
      </c>
      <c r="F62" s="7">
        <v>51</v>
      </c>
      <c r="G62" s="11">
        <v>178</v>
      </c>
      <c r="H62" s="5">
        <v>167000</v>
      </c>
      <c r="I62" s="5">
        <v>230000</v>
      </c>
      <c r="J62" s="8">
        <v>363</v>
      </c>
    </row>
    <row r="63" spans="1:10" x14ac:dyDescent="0.25">
      <c r="A63" s="19">
        <v>1989</v>
      </c>
      <c r="B63" s="12">
        <v>464</v>
      </c>
      <c r="C63" s="8">
        <v>0</v>
      </c>
      <c r="D63" s="7">
        <v>57</v>
      </c>
      <c r="E63" s="7">
        <v>75</v>
      </c>
      <c r="F63" s="7">
        <v>76</v>
      </c>
      <c r="G63" s="11">
        <v>457</v>
      </c>
      <c r="H63" s="5">
        <v>135000</v>
      </c>
      <c r="I63" s="5">
        <v>177000</v>
      </c>
      <c r="J63" s="8">
        <v>800</v>
      </c>
    </row>
    <row r="64" spans="1:10" x14ac:dyDescent="0.25">
      <c r="A64" s="19">
        <v>1990</v>
      </c>
      <c r="B64" s="12">
        <v>441</v>
      </c>
      <c r="C64" s="8">
        <v>0</v>
      </c>
      <c r="D64" s="7">
        <v>39</v>
      </c>
      <c r="E64" s="8">
        <v>170</v>
      </c>
      <c r="F64" s="7">
        <v>98</v>
      </c>
      <c r="G64" s="11">
        <v>550</v>
      </c>
      <c r="H64" s="5">
        <v>82100</v>
      </c>
      <c r="I64" s="5">
        <v>102000</v>
      </c>
      <c r="J64" s="8">
        <v>423</v>
      </c>
    </row>
    <row r="65" spans="1:11" x14ac:dyDescent="0.25">
      <c r="A65" s="19">
        <v>1991</v>
      </c>
      <c r="B65" s="12">
        <v>441</v>
      </c>
      <c r="C65" s="8">
        <v>0</v>
      </c>
      <c r="D65" s="7">
        <v>53</v>
      </c>
      <c r="E65" s="7">
        <v>44</v>
      </c>
      <c r="F65" s="7">
        <v>99.5</v>
      </c>
      <c r="G65" s="11">
        <v>431</v>
      </c>
      <c r="H65" s="5">
        <v>110000</v>
      </c>
      <c r="I65" s="5">
        <v>132000</v>
      </c>
      <c r="J65" s="8">
        <v>454</v>
      </c>
    </row>
    <row r="66" spans="1:11" x14ac:dyDescent="0.25">
      <c r="A66" s="19">
        <v>1992</v>
      </c>
      <c r="B66" s="12">
        <v>407</v>
      </c>
      <c r="C66" s="4">
        <v>6</v>
      </c>
      <c r="D66" s="7">
        <v>15</v>
      </c>
      <c r="E66" s="7">
        <v>89</v>
      </c>
      <c r="F66" s="8">
        <v>201</v>
      </c>
      <c r="G66" s="11">
        <v>386</v>
      </c>
      <c r="H66" s="5">
        <v>92000</v>
      </c>
      <c r="I66" s="5">
        <v>107000</v>
      </c>
      <c r="J66" s="8">
        <v>778</v>
      </c>
    </row>
    <row r="67" spans="1:11" x14ac:dyDescent="0.25">
      <c r="A67" s="19">
        <v>1993</v>
      </c>
      <c r="B67" s="12">
        <v>394</v>
      </c>
      <c r="C67" s="4">
        <v>8</v>
      </c>
      <c r="D67" s="7">
        <v>24</v>
      </c>
      <c r="E67" s="8">
        <v>134</v>
      </c>
      <c r="F67" s="8">
        <v>200</v>
      </c>
      <c r="G67" s="10">
        <v>512</v>
      </c>
      <c r="H67" s="5">
        <v>195000</v>
      </c>
      <c r="I67" s="5">
        <v>220000</v>
      </c>
      <c r="J67" s="8">
        <v>500</v>
      </c>
    </row>
    <row r="68" spans="1:11" x14ac:dyDescent="0.25">
      <c r="A68" s="19">
        <v>1994</v>
      </c>
      <c r="B68" s="12">
        <v>294</v>
      </c>
      <c r="C68" s="7">
        <v>19</v>
      </c>
      <c r="D68" s="7">
        <v>38</v>
      </c>
      <c r="E68" s="7">
        <v>96</v>
      </c>
      <c r="F68" s="8">
        <v>200</v>
      </c>
      <c r="G68" s="10">
        <v>371</v>
      </c>
      <c r="H68" s="5">
        <v>248000</v>
      </c>
      <c r="I68" s="5">
        <v>273000</v>
      </c>
      <c r="J68" s="8">
        <v>544</v>
      </c>
    </row>
    <row r="69" spans="1:11" x14ac:dyDescent="0.25">
      <c r="A69" s="19">
        <v>1995</v>
      </c>
      <c r="B69" s="12">
        <v>351</v>
      </c>
      <c r="C69" s="7">
        <v>47</v>
      </c>
      <c r="D69" s="7">
        <v>35</v>
      </c>
      <c r="E69" s="8">
        <v>0</v>
      </c>
      <c r="F69" s="8">
        <v>200</v>
      </c>
      <c r="G69" s="10">
        <v>363</v>
      </c>
      <c r="H69" s="5">
        <v>332000</v>
      </c>
      <c r="I69" s="5">
        <v>355000</v>
      </c>
      <c r="J69" s="8">
        <v>435</v>
      </c>
    </row>
    <row r="70" spans="1:11" x14ac:dyDescent="0.25">
      <c r="A70" s="19">
        <v>1996</v>
      </c>
      <c r="B70" s="12">
        <v>327</v>
      </c>
      <c r="C70" s="7">
        <v>42</v>
      </c>
      <c r="D70" s="7">
        <v>89</v>
      </c>
      <c r="E70" s="8">
        <v>0</v>
      </c>
      <c r="F70" s="8">
        <v>200</v>
      </c>
      <c r="G70" s="10">
        <v>280</v>
      </c>
      <c r="H70" s="5">
        <v>440000</v>
      </c>
      <c r="I70" s="5">
        <v>457000</v>
      </c>
      <c r="J70" s="8">
        <v>435</v>
      </c>
    </row>
    <row r="71" spans="1:11" x14ac:dyDescent="0.25">
      <c r="A71" s="19">
        <v>1997</v>
      </c>
      <c r="B71" s="12">
        <v>355</v>
      </c>
      <c r="C71" s="7">
        <v>63</v>
      </c>
      <c r="D71" s="7">
        <v>74</v>
      </c>
      <c r="E71" s="8">
        <v>0</v>
      </c>
      <c r="F71" s="8">
        <v>200</v>
      </c>
      <c r="G71" s="10">
        <v>343</v>
      </c>
      <c r="H71" s="5">
        <v>307000</v>
      </c>
      <c r="I71" s="5">
        <v>312000</v>
      </c>
      <c r="J71" s="8">
        <v>450</v>
      </c>
    </row>
    <row r="72" spans="1:11" x14ac:dyDescent="0.25">
      <c r="A72" s="19">
        <v>1998</v>
      </c>
      <c r="B72" s="12">
        <v>185</v>
      </c>
      <c r="C72" s="24">
        <v>47</v>
      </c>
      <c r="D72" s="24">
        <v>63</v>
      </c>
      <c r="E72" s="8">
        <v>0</v>
      </c>
      <c r="F72" s="8">
        <v>200</v>
      </c>
      <c r="G72" s="10">
        <v>169</v>
      </c>
      <c r="H72" s="5">
        <v>277000</v>
      </c>
      <c r="I72" s="5">
        <v>277000</v>
      </c>
      <c r="J72" s="5">
        <v>450</v>
      </c>
    </row>
    <row r="73" spans="1:11" x14ac:dyDescent="0.25">
      <c r="A73" s="19">
        <v>1999</v>
      </c>
      <c r="B73" s="12">
        <v>192</v>
      </c>
      <c r="C73" s="33" t="s">
        <v>13</v>
      </c>
      <c r="D73" s="33" t="s">
        <v>13</v>
      </c>
      <c r="E73" s="8">
        <v>0</v>
      </c>
      <c r="F73" s="8">
        <v>200</v>
      </c>
      <c r="G73" s="33" t="s">
        <v>13</v>
      </c>
      <c r="H73" s="33" t="s">
        <v>13</v>
      </c>
      <c r="I73" s="33" t="s">
        <v>13</v>
      </c>
      <c r="J73" s="8">
        <v>450</v>
      </c>
    </row>
    <row r="74" spans="1:11" x14ac:dyDescent="0.25">
      <c r="A74" s="25">
        <v>2000</v>
      </c>
      <c r="B74" s="26">
        <v>189</v>
      </c>
      <c r="C74" s="33" t="s">
        <v>13</v>
      </c>
      <c r="D74" s="33" t="s">
        <v>13</v>
      </c>
      <c r="E74" s="26">
        <v>0</v>
      </c>
      <c r="F74" s="26">
        <v>105</v>
      </c>
      <c r="G74" s="33" t="s">
        <v>13</v>
      </c>
      <c r="H74" s="33" t="s">
        <v>13</v>
      </c>
      <c r="I74" s="33" t="s">
        <v>13</v>
      </c>
      <c r="J74" s="26">
        <v>475</v>
      </c>
    </row>
    <row r="75" spans="1:11" s="17" customFormat="1" x14ac:dyDescent="0.25">
      <c r="A75" s="25">
        <v>2001</v>
      </c>
      <c r="B75" s="33" t="s">
        <v>13</v>
      </c>
      <c r="C75" s="33" t="s">
        <v>13</v>
      </c>
      <c r="D75" s="33" t="s">
        <v>13</v>
      </c>
      <c r="E75" s="26">
        <v>0</v>
      </c>
      <c r="F75" s="26">
        <v>105</v>
      </c>
      <c r="G75" s="33" t="s">
        <v>13</v>
      </c>
      <c r="H75" s="33" t="s">
        <v>13</v>
      </c>
      <c r="I75" s="33" t="s">
        <v>13</v>
      </c>
      <c r="J75" s="26">
        <v>500</v>
      </c>
      <c r="K75" s="32"/>
    </row>
    <row r="76" spans="1:11" x14ac:dyDescent="0.25">
      <c r="A76" s="25">
        <v>2002</v>
      </c>
      <c r="B76" s="33" t="s">
        <v>13</v>
      </c>
      <c r="C76" s="33" t="s">
        <v>13</v>
      </c>
      <c r="D76" s="33" t="s">
        <v>13</v>
      </c>
      <c r="E76" s="26">
        <v>0</v>
      </c>
      <c r="F76" s="26">
        <v>105</v>
      </c>
      <c r="G76" s="33" t="s">
        <v>13</v>
      </c>
      <c r="H76" s="33" t="s">
        <v>13</v>
      </c>
      <c r="I76" s="33" t="s">
        <v>13</v>
      </c>
      <c r="J76" s="26">
        <v>535</v>
      </c>
      <c r="K76" s="32"/>
    </row>
    <row r="77" spans="1:11" x14ac:dyDescent="0.25">
      <c r="A77" s="25">
        <v>2003</v>
      </c>
      <c r="B77" s="33" t="s">
        <v>13</v>
      </c>
      <c r="C77" s="33" t="s">
        <v>13</v>
      </c>
      <c r="D77" s="33" t="s">
        <v>13</v>
      </c>
      <c r="E77" s="26">
        <v>98</v>
      </c>
      <c r="F77" s="26">
        <v>7</v>
      </c>
      <c r="G77" s="33" t="s">
        <v>13</v>
      </c>
      <c r="H77" s="33" t="s">
        <v>13</v>
      </c>
      <c r="I77" s="33" t="s">
        <v>13</v>
      </c>
      <c r="J77" s="33" t="s">
        <v>13</v>
      </c>
      <c r="K77" s="32"/>
    </row>
    <row r="78" spans="1:11" x14ac:dyDescent="0.25">
      <c r="A78" s="25">
        <v>2004</v>
      </c>
      <c r="B78" s="33" t="s">
        <v>13</v>
      </c>
      <c r="C78" s="33" t="s">
        <v>13</v>
      </c>
      <c r="D78" s="33" t="s">
        <v>13</v>
      </c>
      <c r="E78" s="26">
        <v>54</v>
      </c>
      <c r="F78" s="26">
        <v>7</v>
      </c>
      <c r="G78" s="33" t="s">
        <v>13</v>
      </c>
      <c r="H78" s="33" t="s">
        <v>13</v>
      </c>
      <c r="I78" s="33" t="s">
        <v>13</v>
      </c>
      <c r="J78" s="33" t="s">
        <v>13</v>
      </c>
      <c r="K78" s="32"/>
    </row>
    <row r="79" spans="1:11" x14ac:dyDescent="0.25">
      <c r="A79" s="25">
        <v>2005</v>
      </c>
      <c r="B79" s="33" t="s">
        <v>13</v>
      </c>
      <c r="C79" s="33" t="s">
        <v>13</v>
      </c>
      <c r="D79" s="33" t="s">
        <v>13</v>
      </c>
      <c r="E79" s="26">
        <v>28</v>
      </c>
      <c r="F79" s="26">
        <v>7</v>
      </c>
      <c r="G79" s="33" t="s">
        <v>13</v>
      </c>
      <c r="H79" s="33" t="s">
        <v>13</v>
      </c>
      <c r="I79" s="33" t="s">
        <v>13</v>
      </c>
      <c r="J79" s="33" t="s">
        <v>13</v>
      </c>
      <c r="K79" s="32"/>
    </row>
    <row r="80" spans="1:11" x14ac:dyDescent="0.25">
      <c r="A80" s="25">
        <v>2006</v>
      </c>
      <c r="B80" s="33" t="s">
        <v>13</v>
      </c>
      <c r="C80" s="33" t="s">
        <v>13</v>
      </c>
      <c r="D80" s="33" t="s">
        <v>13</v>
      </c>
      <c r="E80" s="26">
        <v>0</v>
      </c>
      <c r="F80" s="26">
        <v>7</v>
      </c>
      <c r="G80" s="33" t="s">
        <v>13</v>
      </c>
      <c r="H80" s="33" t="s">
        <v>13</v>
      </c>
      <c r="I80" s="33" t="s">
        <v>13</v>
      </c>
      <c r="J80" s="33" t="s">
        <v>13</v>
      </c>
      <c r="K80" s="32"/>
    </row>
    <row r="81" spans="1:11" x14ac:dyDescent="0.25">
      <c r="A81" s="25">
        <v>2007</v>
      </c>
      <c r="B81" s="33" t="s">
        <v>13</v>
      </c>
      <c r="C81" s="33" t="s">
        <v>13</v>
      </c>
      <c r="D81" s="33" t="s">
        <v>13</v>
      </c>
      <c r="E81" s="26">
        <v>0</v>
      </c>
      <c r="F81" s="26">
        <v>7</v>
      </c>
      <c r="G81" s="33" t="s">
        <v>13</v>
      </c>
      <c r="H81" s="33" t="s">
        <v>13</v>
      </c>
      <c r="I81" s="33" t="s">
        <v>13</v>
      </c>
      <c r="J81" s="33" t="s">
        <v>13</v>
      </c>
      <c r="K81" s="32"/>
    </row>
    <row r="82" spans="1:11" x14ac:dyDescent="0.25">
      <c r="A82" s="25">
        <v>2008</v>
      </c>
      <c r="B82" s="33" t="s">
        <v>13</v>
      </c>
      <c r="C82" s="33" t="s">
        <v>13</v>
      </c>
      <c r="D82" s="33" t="s">
        <v>13</v>
      </c>
      <c r="E82" s="26">
        <v>0</v>
      </c>
      <c r="F82" s="26">
        <v>7</v>
      </c>
      <c r="G82" s="33" t="s">
        <v>13</v>
      </c>
      <c r="H82" s="33" t="s">
        <v>13</v>
      </c>
      <c r="I82" s="33" t="s">
        <v>13</v>
      </c>
      <c r="J82" s="33" t="s">
        <v>13</v>
      </c>
      <c r="K82" s="32"/>
    </row>
    <row r="83" spans="1:11" x14ac:dyDescent="0.25">
      <c r="A83" s="25">
        <v>2009</v>
      </c>
      <c r="B83" s="33" t="s">
        <v>13</v>
      </c>
      <c r="C83" s="33" t="s">
        <v>13</v>
      </c>
      <c r="D83" s="33" t="s">
        <v>13</v>
      </c>
      <c r="E83" s="26">
        <v>0</v>
      </c>
      <c r="F83" s="26">
        <v>7</v>
      </c>
      <c r="G83" s="33" t="s">
        <v>13</v>
      </c>
      <c r="H83" s="33" t="s">
        <v>13</v>
      </c>
      <c r="I83" s="33" t="s">
        <v>13</v>
      </c>
      <c r="J83" s="33" t="s">
        <v>13</v>
      </c>
      <c r="K83" s="32"/>
    </row>
    <row r="84" spans="1:11" x14ac:dyDescent="0.25">
      <c r="A84" s="25">
        <v>2010</v>
      </c>
      <c r="B84" s="33" t="s">
        <v>13</v>
      </c>
      <c r="C84" s="33" t="s">
        <v>13</v>
      </c>
      <c r="D84" s="33" t="s">
        <v>13</v>
      </c>
      <c r="E84" s="26">
        <v>0</v>
      </c>
      <c r="F84" s="26">
        <v>7</v>
      </c>
      <c r="G84" s="33" t="s">
        <v>13</v>
      </c>
      <c r="H84" s="33" t="s">
        <v>13</v>
      </c>
      <c r="I84" s="33" t="s">
        <v>13</v>
      </c>
      <c r="J84" s="33" t="s">
        <v>13</v>
      </c>
      <c r="K84" s="32"/>
    </row>
    <row r="85" spans="1:11" x14ac:dyDescent="0.25">
      <c r="A85" s="25">
        <v>2011</v>
      </c>
      <c r="B85" s="33" t="s">
        <v>13</v>
      </c>
      <c r="C85" s="33" t="s">
        <v>13</v>
      </c>
      <c r="D85" s="33" t="s">
        <v>13</v>
      </c>
      <c r="E85" s="26">
        <v>0</v>
      </c>
      <c r="F85" s="26">
        <v>7</v>
      </c>
      <c r="G85" s="33" t="s">
        <v>13</v>
      </c>
      <c r="H85" s="33" t="s">
        <v>13</v>
      </c>
      <c r="I85" s="33" t="s">
        <v>13</v>
      </c>
      <c r="J85" s="33" t="s">
        <v>13</v>
      </c>
      <c r="K85" s="32"/>
    </row>
    <row r="86" spans="1:11" x14ac:dyDescent="0.25">
      <c r="A86" s="25">
        <v>2012</v>
      </c>
      <c r="B86" s="33" t="s">
        <v>13</v>
      </c>
      <c r="C86" s="33" t="s">
        <v>13</v>
      </c>
      <c r="D86" s="33" t="s">
        <v>13</v>
      </c>
      <c r="E86" s="26">
        <v>0</v>
      </c>
      <c r="F86" s="26">
        <v>7</v>
      </c>
      <c r="G86" s="33" t="s">
        <v>13</v>
      </c>
      <c r="H86" s="33" t="s">
        <v>13</v>
      </c>
      <c r="I86" s="33" t="s">
        <v>13</v>
      </c>
      <c r="J86" s="33" t="s">
        <v>13</v>
      </c>
      <c r="K86" s="32"/>
    </row>
    <row r="87" spans="1:11" x14ac:dyDescent="0.25">
      <c r="A87" s="25">
        <v>2013</v>
      </c>
      <c r="B87" s="34" t="s">
        <v>13</v>
      </c>
      <c r="C87" s="34" t="s">
        <v>13</v>
      </c>
      <c r="D87" s="34" t="s">
        <v>13</v>
      </c>
      <c r="E87" s="26">
        <v>0</v>
      </c>
      <c r="F87" s="26">
        <v>7</v>
      </c>
      <c r="G87" s="34" t="s">
        <v>13</v>
      </c>
      <c r="H87" s="34" t="s">
        <v>13</v>
      </c>
      <c r="I87" s="34" t="s">
        <v>13</v>
      </c>
      <c r="J87" s="34" t="s">
        <v>13</v>
      </c>
      <c r="K87" s="32"/>
    </row>
    <row r="88" spans="1:11" x14ac:dyDescent="0.25">
      <c r="A88" s="25">
        <v>2014</v>
      </c>
      <c r="B88" s="34" t="s">
        <v>13</v>
      </c>
      <c r="C88" s="34" t="s">
        <v>13</v>
      </c>
      <c r="D88" s="34" t="s">
        <v>13</v>
      </c>
      <c r="E88" s="26">
        <v>0</v>
      </c>
      <c r="F88" s="26">
        <v>7</v>
      </c>
      <c r="G88" s="34" t="s">
        <v>13</v>
      </c>
      <c r="H88" s="34" t="s">
        <v>13</v>
      </c>
      <c r="I88" s="34" t="s">
        <v>13</v>
      </c>
      <c r="J88" s="34" t="s">
        <v>13</v>
      </c>
      <c r="K88" s="32"/>
    </row>
    <row r="89" spans="1:11" x14ac:dyDescent="0.25">
      <c r="A89" s="25">
        <v>2015</v>
      </c>
      <c r="B89" s="34" t="s">
        <v>13</v>
      </c>
      <c r="C89" s="34" t="s">
        <v>13</v>
      </c>
      <c r="D89" s="34" t="s">
        <v>13</v>
      </c>
      <c r="E89" s="26">
        <v>0</v>
      </c>
      <c r="F89" s="26">
        <v>7</v>
      </c>
      <c r="G89" s="34" t="s">
        <v>13</v>
      </c>
      <c r="H89" s="34" t="s">
        <v>13</v>
      </c>
      <c r="I89" s="34" t="s">
        <v>13</v>
      </c>
      <c r="J89" s="34" t="s">
        <v>13</v>
      </c>
      <c r="K89" s="32"/>
    </row>
    <row r="90" spans="1:11" x14ac:dyDescent="0.25">
      <c r="A90" s="25">
        <v>2016</v>
      </c>
      <c r="B90" s="34" t="s">
        <v>13</v>
      </c>
      <c r="C90" s="34" t="s">
        <v>13</v>
      </c>
      <c r="D90" s="34" t="s">
        <v>13</v>
      </c>
      <c r="E90" s="26">
        <v>0</v>
      </c>
      <c r="F90" s="26">
        <v>7</v>
      </c>
      <c r="G90" s="34" t="s">
        <v>13</v>
      </c>
      <c r="H90" s="34" t="s">
        <v>13</v>
      </c>
      <c r="I90" s="34" t="s">
        <v>13</v>
      </c>
      <c r="J90" s="34" t="s">
        <v>13</v>
      </c>
      <c r="K90" s="32"/>
    </row>
    <row r="91" spans="1:11" x14ac:dyDescent="0.25">
      <c r="A91" s="25">
        <v>2017</v>
      </c>
      <c r="B91" s="34" t="s">
        <v>13</v>
      </c>
      <c r="C91" s="34" t="s">
        <v>13</v>
      </c>
      <c r="D91" s="34" t="s">
        <v>13</v>
      </c>
      <c r="E91" s="26">
        <v>0</v>
      </c>
      <c r="F91" s="26">
        <v>7</v>
      </c>
      <c r="G91" s="34" t="s">
        <v>13</v>
      </c>
      <c r="H91" s="34" t="s">
        <v>13</v>
      </c>
      <c r="I91" s="34" t="s">
        <v>13</v>
      </c>
      <c r="J91" s="34" t="s">
        <v>13</v>
      </c>
      <c r="K91" s="32"/>
    </row>
    <row r="92" spans="1:11" x14ac:dyDescent="0.25">
      <c r="A92" s="40" t="s">
        <v>14</v>
      </c>
      <c r="B92" s="40"/>
      <c r="C92" s="40"/>
      <c r="D92" s="40"/>
      <c r="E92" s="40"/>
      <c r="F92" s="40"/>
      <c r="G92" s="40"/>
      <c r="H92" s="40"/>
      <c r="I92" s="40"/>
      <c r="J92" s="40"/>
      <c r="K92" s="32"/>
    </row>
    <row r="93" spans="1:11" ht="15.6" x14ac:dyDescent="0.25">
      <c r="A93" s="35" t="s">
        <v>16</v>
      </c>
      <c r="B93" s="35"/>
      <c r="C93" s="35"/>
      <c r="D93" s="35"/>
      <c r="E93" s="35"/>
      <c r="F93" s="35"/>
      <c r="G93" s="35"/>
      <c r="H93" s="35"/>
      <c r="I93" s="35"/>
      <c r="J93" s="35"/>
    </row>
    <row r="94" spans="1:11" x14ac:dyDescent="0.25">
      <c r="A94" s="36" t="s">
        <v>12</v>
      </c>
      <c r="B94" s="36"/>
      <c r="C94" s="36"/>
      <c r="D94" s="36"/>
      <c r="E94" s="36"/>
      <c r="F94" s="36"/>
      <c r="G94" s="36"/>
      <c r="H94" s="36"/>
      <c r="I94" s="36"/>
      <c r="J94" s="36"/>
    </row>
  </sheetData>
  <mergeCells count="7">
    <mergeCell ref="A93:J93"/>
    <mergeCell ref="A94:J94"/>
    <mergeCell ref="A1:J1"/>
    <mergeCell ref="A2:J2"/>
    <mergeCell ref="A3:J3"/>
    <mergeCell ref="A4:J4"/>
    <mergeCell ref="A92:J92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utoPict="0" altText="Embedded metadata document explaining fields and data sources" r:id="rId5">
            <anchor moveWithCells="1">
              <from>
                <xdr:col>10</xdr:col>
                <xdr:colOff>45720</xdr:colOff>
                <xdr:row>0</xdr:row>
                <xdr:rowOff>60960</xdr:rowOff>
              </from>
              <to>
                <xdr:col>11</xdr:col>
                <xdr:colOff>312420</xdr:colOff>
                <xdr:row>4</xdr:row>
                <xdr:rowOff>243840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Quartz crystal</vt:lpstr>
      <vt:lpstr>Sheet1</vt:lpstr>
      <vt:lpstr>'Quartz crystal'!Print_Titles</vt:lpstr>
    </vt:vector>
  </TitlesOfParts>
  <Company>USGS -MIT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Quartz crystal (industrial) statistics</dc:title>
  <dc:creator>Carl DiFrancesco</dc:creator>
  <dc:description>Last modification:  October 4, 2011</dc:description>
  <cp:lastModifiedBy>Callaghan, Robert M.</cp:lastModifiedBy>
  <cp:lastPrinted>2011-12-06T18:33:07Z</cp:lastPrinted>
  <dcterms:created xsi:type="dcterms:W3CDTF">2003-03-24T23:29:08Z</dcterms:created>
  <dcterms:modified xsi:type="dcterms:W3CDTF">2021-02-08T11:05:33Z</dcterms:modified>
</cp:coreProperties>
</file>