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callaghan\Desktop\ds40\2021 working files\"/>
    </mc:Choice>
  </mc:AlternateContent>
  <xr:revisionPtr revIDLastSave="0" documentId="13_ncr:1_{0F3072B3-2B4C-4E4B-B7CB-579E42E4A363}" xr6:coauthVersionLast="47" xr6:coauthVersionMax="47" xr10:uidLastSave="{00000000-0000-0000-0000-000000000000}"/>
  <bookViews>
    <workbookView xWindow="5475" yWindow="375" windowWidth="21600" windowHeight="14490" tabRatio="938" xr2:uid="{00000000-000D-0000-FFFF-FFFF00000000}"/>
  </bookViews>
  <sheets>
    <sheet name="Total manufactured abrasives " sheetId="41" r:id="rId1"/>
    <sheet name="Aluminum oxide" sheetId="42" r:id="rId2"/>
    <sheet name="Aluminum-zirconium oxide" sheetId="43" r:id="rId3"/>
    <sheet name="Boron carbide" sheetId="44" r:id="rId4"/>
    <sheet name="Metallic abrasives" sheetId="45" r:id="rId5"/>
    <sheet name="Silicon carbide" sheetId="46" r:id="rId6"/>
    <sheet name="Other abrasives" sheetId="47" r:id="rId7"/>
  </sheets>
  <definedNames>
    <definedName name="_xlnm.Print_Area" localSheetId="1">'Aluminum oxide'!$A$91:$I$116</definedName>
    <definedName name="_xlnm.Print_Area" localSheetId="2">'Aluminum-zirconium oxide'!$A$34:$F$59</definedName>
    <definedName name="_xlnm.Print_Area" localSheetId="3">'Boron carbide'!$A$11:$G$36</definedName>
    <definedName name="_xlnm.Print_Area" localSheetId="4">'Metallic abrasives'!$A$91:$I$116</definedName>
    <definedName name="_xlnm.Print_Area" localSheetId="6">'Other abrasives'!$A$60:$C$85</definedName>
    <definedName name="_xlnm.Print_Area" localSheetId="5">'Silicon carbide'!$A$91:$I$116</definedName>
    <definedName name="_xlnm.Print_Area" localSheetId="0">'Total manufactured abrasives '!$A$91:$I$116</definedName>
    <definedName name="_xlnm.Print_Titles" localSheetId="1">'Aluminum oxide'!$1:$6</definedName>
    <definedName name="_xlnm.Print_Titles" localSheetId="2">'Aluminum-zirconium oxide'!$1:$6</definedName>
    <definedName name="_xlnm.Print_Titles" localSheetId="3">'Boron carbide'!$1:$6</definedName>
    <definedName name="_xlnm.Print_Titles" localSheetId="4">'Metallic abrasives'!$1:$6</definedName>
    <definedName name="_xlnm.Print_Titles" localSheetId="6">'Other abrasives'!$1:$5</definedName>
    <definedName name="_xlnm.Print_Titles" localSheetId="5">'Silicon carbide'!$1:$6</definedName>
    <definedName name="_xlnm.Print_Titles" localSheetId="0">'Total manufactured abrasives '!$1:$6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5" i="41" l="1"/>
  <c r="I105" i="45"/>
  <c r="I106" i="46" l="1"/>
  <c r="I106" i="45"/>
  <c r="I106" i="42"/>
  <c r="G106" i="41"/>
  <c r="B104" i="41" l="1"/>
  <c r="D101" i="41" l="1"/>
  <c r="B101" i="41"/>
  <c r="D100" i="41"/>
  <c r="C100" i="41"/>
  <c r="B100" i="41"/>
</calcChain>
</file>

<file path=xl/sharedStrings.xml><?xml version="1.0" encoding="utf-8"?>
<sst xmlns="http://schemas.openxmlformats.org/spreadsheetml/2006/main" count="1409" uniqueCount="30">
  <si>
    <r>
      <t>MANUFACTURED ABRASIVES STATISTICS</t>
    </r>
    <r>
      <rPr>
        <b/>
        <vertAlign val="superscript"/>
        <sz val="10"/>
        <rFont val="Times New Roman"/>
        <family val="1"/>
      </rPr>
      <t>1</t>
    </r>
  </si>
  <si>
    <t>U.S. GEOLOGICAL SURVEY</t>
  </si>
  <si>
    <t>[All values in metric tons (t) gross weight unless otherwise noted]</t>
  </si>
  <si>
    <t>TOTAL MANUFACTURED ABRASIVES</t>
  </si>
  <si>
    <t>Year</t>
  </si>
  <si>
    <t>Production</t>
  </si>
  <si>
    <t>Imports</t>
  </si>
  <si>
    <t>Exports</t>
  </si>
  <si>
    <t>Apparent consumption</t>
  </si>
  <si>
    <t>Unit value ($/t)</t>
  </si>
  <si>
    <t>Unit value (98$/t)</t>
  </si>
  <si>
    <t>NA</t>
  </si>
  <si>
    <t>NA Not available.</t>
  </si>
  <si>
    <t>Data are estimated, calculated, or reported.  See notes for more information.</t>
  </si>
  <si>
    <t>ALUMINUM OXIDE</t>
  </si>
  <si>
    <t>Government shipments</t>
  </si>
  <si>
    <t>Stocks</t>
  </si>
  <si>
    <t>ALUMINUM-ZIRCONIUM OXIDE</t>
  </si>
  <si>
    <t>W</t>
  </si>
  <si>
    <t>NA Not available. W Withheld to avoid disclosing company proprietary data.</t>
  </si>
  <si>
    <t>BORON CARBIDE</t>
  </si>
  <si>
    <t>METALLIC ABRASIVES</t>
  </si>
  <si>
    <t>Shipments</t>
  </si>
  <si>
    <t xml:space="preserve">Apparent consumption </t>
  </si>
  <si>
    <t>SILICON CARBIDE</t>
  </si>
  <si>
    <t>OTHER MANUFACTURED ABRASIVES</t>
  </si>
  <si>
    <r>
      <t>1</t>
    </r>
    <r>
      <rPr>
        <sz val="10"/>
        <rFont val="Times New Roman"/>
        <family val="1"/>
      </rPr>
      <t>Compiled by T.D. Kelly, D.W. Olson, D.N. West, L.E. Apodaca, and A.A. Stewart.</t>
    </r>
  </si>
  <si>
    <t>Data are estimated, calculated, or reported.  See embedded notes document for more information.</t>
  </si>
  <si>
    <t>Last modification: August 19, 2023</t>
  </si>
  <si>
    <t>Last modification:  August 19,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</si>
</sst>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&quot;$&quot;#,##0"/>
  </numFmts>
  <fonts count="10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b/>
      <vertAlign val="superscript"/>
      <sz val="10"/>
      <name val="Times New Roman"/>
      <family val="1"/>
    </font>
    <font>
      <sz val="10"/>
      <color indexed="8"/>
      <name val="Times New Roman"/>
      <family val="1"/>
    </font>
    <font>
      <vertAlign val="superscript"/>
      <sz val="10"/>
      <name val="Times New Roman"/>
      <family val="1"/>
    </font>
    <font>
      <sz val="8"/>
      <name val="Arial"/>
      <family val="2"/>
    </font>
    <font>
      <sz val="8"/>
      <name val="Times New Roman"/>
      <family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83">
    <xf numFmtId="0" fontId="0" fillId="0" borderId="0" xfId="0"/>
    <xf numFmtId="1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/>
    <xf numFmtId="1" fontId="2" fillId="0" borderId="1" xfId="0" applyNumberFormat="1" applyFont="1" applyFill="1" applyBorder="1"/>
    <xf numFmtId="1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3" fontId="2" fillId="0" borderId="0" xfId="0" applyNumberFormat="1" applyFont="1" applyFill="1"/>
    <xf numFmtId="0" fontId="2" fillId="0" borderId="1" xfId="0" applyFont="1" applyFill="1" applyBorder="1"/>
    <xf numFmtId="0" fontId="0" fillId="0" borderId="0" xfId="0" applyFill="1"/>
    <xf numFmtId="0" fontId="0" fillId="0" borderId="0" xfId="0" applyFill="1" applyAlignment="1"/>
    <xf numFmtId="164" fontId="2" fillId="0" borderId="1" xfId="0" applyNumberFormat="1" applyFont="1" applyFill="1" applyBorder="1"/>
    <xf numFmtId="3" fontId="2" fillId="0" borderId="1" xfId="0" applyNumberFormat="1" applyFont="1" applyFill="1" applyBorder="1" applyAlignment="1">
      <alignment horizontal="right"/>
    </xf>
    <xf numFmtId="3" fontId="2" fillId="0" borderId="1" xfId="0" applyNumberFormat="1" applyFont="1" applyFill="1" applyBorder="1" applyAlignment="1">
      <alignment horizontal="right" vertical="justify"/>
    </xf>
    <xf numFmtId="164" fontId="2" fillId="0" borderId="1" xfId="0" applyNumberFormat="1" applyFont="1" applyFill="1" applyBorder="1" applyAlignment="1">
      <alignment horizontal="right" vertical="justify"/>
    </xf>
    <xf numFmtId="1" fontId="2" fillId="0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right" vertical="justify"/>
    </xf>
    <xf numFmtId="0" fontId="0" fillId="0" borderId="0" xfId="0" applyFill="1" applyBorder="1"/>
    <xf numFmtId="49" fontId="0" fillId="0" borderId="0" xfId="0" applyNumberFormat="1" applyFill="1" applyAlignment="1">
      <alignment horizontal="left" wrapText="1"/>
    </xf>
    <xf numFmtId="0" fontId="1" fillId="0" borderId="2" xfId="0" applyFont="1" applyFill="1" applyBorder="1" applyAlignment="1">
      <alignment horizontal="center" wrapText="1"/>
    </xf>
    <xf numFmtId="0" fontId="2" fillId="0" borderId="0" xfId="0" applyFont="1" applyFill="1"/>
    <xf numFmtId="0" fontId="2" fillId="0" borderId="0" xfId="0" applyFont="1" applyFill="1" applyAlignment="1"/>
    <xf numFmtId="4" fontId="1" fillId="0" borderId="2" xfId="0" applyNumberFormat="1" applyFont="1" applyFill="1" applyBorder="1" applyAlignment="1">
      <alignment horizontal="center" wrapText="1"/>
    </xf>
    <xf numFmtId="1" fontId="1" fillId="0" borderId="1" xfId="0" quotePrefix="1" applyNumberFormat="1" applyFont="1" applyFill="1" applyBorder="1" applyAlignment="1">
      <alignment horizontal="center"/>
    </xf>
    <xf numFmtId="3" fontId="5" fillId="0" borderId="1" xfId="0" applyNumberFormat="1" applyFont="1" applyFill="1" applyBorder="1" applyAlignment="1">
      <alignment horizontal="right" vertical="justify"/>
    </xf>
    <xf numFmtId="1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3" fontId="2" fillId="0" borderId="2" xfId="0" applyNumberFormat="1" applyFont="1" applyFill="1" applyBorder="1" applyAlignment="1">
      <alignment horizontal="right" vertical="justify"/>
    </xf>
    <xf numFmtId="1" fontId="2" fillId="0" borderId="0" xfId="0" applyNumberFormat="1" applyFont="1" applyFill="1"/>
    <xf numFmtId="3" fontId="0" fillId="0" borderId="0" xfId="0" applyNumberFormat="1" applyFill="1"/>
    <xf numFmtId="1" fontId="0" fillId="0" borderId="0" xfId="0" applyNumberFormat="1" applyFill="1"/>
    <xf numFmtId="1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1" fontId="2" fillId="0" borderId="0" xfId="0" applyNumberFormat="1" applyFont="1" applyFill="1" applyBorder="1" applyAlignment="1">
      <alignment horizontal="center" vertical="center"/>
    </xf>
    <xf numFmtId="3" fontId="1" fillId="0" borderId="0" xfId="0" applyNumberFormat="1" applyFont="1" applyFill="1" applyBorder="1" applyAlignment="1">
      <alignment horizontal="right" vertical="justify"/>
    </xf>
    <xf numFmtId="3" fontId="2" fillId="0" borderId="0" xfId="0" applyNumberFormat="1" applyFont="1" applyFill="1" applyBorder="1"/>
    <xf numFmtId="0" fontId="2" fillId="0" borderId="0" xfId="0" applyFont="1" applyFill="1" applyBorder="1"/>
    <xf numFmtId="0" fontId="3" fillId="0" borderId="0" xfId="0" applyFont="1" applyFill="1"/>
    <xf numFmtId="165" fontId="0" fillId="0" borderId="0" xfId="0" applyNumberFormat="1" applyAlignment="1">
      <alignment horizontal="right"/>
    </xf>
    <xf numFmtId="0" fontId="3" fillId="0" borderId="0" xfId="0" quotePrefix="1" applyFont="1" applyFill="1"/>
    <xf numFmtId="1" fontId="2" fillId="0" borderId="6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left"/>
    </xf>
    <xf numFmtId="3" fontId="2" fillId="2" borderId="1" xfId="0" applyNumberFormat="1" applyFont="1" applyFill="1" applyBorder="1" applyAlignment="1">
      <alignment horizontal="right" vertical="justify"/>
    </xf>
    <xf numFmtId="3" fontId="2" fillId="2" borderId="1" xfId="0" applyNumberFormat="1" applyFont="1" applyFill="1" applyBorder="1" applyAlignment="1">
      <alignment horizontal="right"/>
    </xf>
    <xf numFmtId="3" fontId="2" fillId="2" borderId="1" xfId="0" applyNumberFormat="1" applyFont="1" applyFill="1" applyBorder="1"/>
    <xf numFmtId="0" fontId="2" fillId="2" borderId="1" xfId="0" applyFont="1" applyFill="1" applyBorder="1"/>
    <xf numFmtId="1" fontId="2" fillId="2" borderId="1" xfId="0" applyNumberFormat="1" applyFont="1" applyFill="1" applyBorder="1"/>
    <xf numFmtId="166" fontId="0" fillId="0" borderId="0" xfId="0" applyNumberFormat="1" applyFill="1"/>
    <xf numFmtId="166" fontId="0" fillId="0" borderId="0" xfId="0" applyNumberFormat="1" applyAlignment="1">
      <alignment horizontal="left"/>
    </xf>
    <xf numFmtId="166" fontId="0" fillId="0" borderId="0" xfId="0" applyNumberFormat="1" applyAlignment="1">
      <alignment horizontal="right"/>
    </xf>
    <xf numFmtId="3" fontId="7" fillId="0" borderId="0" xfId="0" applyNumberFormat="1" applyFont="1" applyFill="1"/>
    <xf numFmtId="3" fontId="7" fillId="0" borderId="0" xfId="0" applyNumberFormat="1" applyFont="1" applyFill="1" applyAlignment="1"/>
    <xf numFmtId="3" fontId="7" fillId="0" borderId="0" xfId="0" applyNumberFormat="1" applyFont="1"/>
    <xf numFmtId="3" fontId="7" fillId="0" borderId="0" xfId="0" applyNumberFormat="1" applyFont="1" applyAlignment="1">
      <alignment horizontal="right"/>
    </xf>
    <xf numFmtId="3" fontId="8" fillId="0" borderId="0" xfId="0" applyNumberFormat="1" applyFont="1" applyFill="1" applyBorder="1"/>
    <xf numFmtId="165" fontId="0" fillId="0" borderId="0" xfId="0" applyNumberFormat="1" applyFill="1" applyAlignment="1">
      <alignment horizontal="right"/>
    </xf>
    <xf numFmtId="49" fontId="6" fillId="0" borderId="0" xfId="0" applyNumberFormat="1" applyFont="1" applyFill="1" applyBorder="1" applyAlignment="1">
      <alignment horizontal="left"/>
    </xf>
    <xf numFmtId="9" fontId="0" fillId="0" borderId="0" xfId="1" applyFont="1" applyAlignment="1">
      <alignment horizontal="right"/>
    </xf>
    <xf numFmtId="49" fontId="1" fillId="0" borderId="0" xfId="0" applyNumberFormat="1" applyFont="1" applyFill="1" applyAlignment="1">
      <alignment horizontal="center"/>
    </xf>
    <xf numFmtId="49" fontId="0" fillId="0" borderId="0" xfId="0" applyNumberFormat="1" applyFill="1" applyAlignment="1">
      <alignment horizontal="center"/>
    </xf>
    <xf numFmtId="49" fontId="6" fillId="0" borderId="0" xfId="0" applyNumberFormat="1" applyFont="1" applyFill="1" applyAlignment="1">
      <alignment horizontal="left"/>
    </xf>
    <xf numFmtId="49" fontId="1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/>
    <xf numFmtId="165" fontId="3" fillId="0" borderId="0" xfId="0" applyNumberFormat="1" applyFont="1" applyFill="1" applyAlignment="1">
      <alignment horizontal="left"/>
    </xf>
    <xf numFmtId="49" fontId="2" fillId="0" borderId="0" xfId="0" applyNumberFormat="1" applyFont="1" applyFill="1" applyAlignment="1">
      <alignment horizontal="left"/>
    </xf>
    <xf numFmtId="49" fontId="3" fillId="0" borderId="0" xfId="0" applyNumberFormat="1" applyFont="1" applyFill="1" applyAlignment="1">
      <alignment horizontal="left"/>
    </xf>
    <xf numFmtId="49" fontId="1" fillId="0" borderId="3" xfId="0" applyNumberFormat="1" applyFont="1" applyFill="1" applyBorder="1" applyAlignment="1">
      <alignment horizontal="center"/>
    </xf>
    <xf numFmtId="49" fontId="2" fillId="0" borderId="4" xfId="0" applyNumberFormat="1" applyFont="1" applyFill="1" applyBorder="1" applyAlignment="1">
      <alignment horizontal="center"/>
    </xf>
    <xf numFmtId="49" fontId="2" fillId="0" borderId="5" xfId="0" applyNumberFormat="1" applyFont="1" applyFill="1" applyBorder="1" applyAlignment="1">
      <alignment horizontal="center"/>
    </xf>
    <xf numFmtId="49" fontId="1" fillId="0" borderId="0" xfId="0" applyNumberFormat="1" applyFont="1" applyFill="1" applyAlignment="1">
      <alignment horizontal="center"/>
    </xf>
    <xf numFmtId="49" fontId="0" fillId="0" borderId="0" xfId="0" applyNumberFormat="1" applyFill="1" applyAlignment="1">
      <alignment horizontal="center"/>
    </xf>
    <xf numFmtId="49" fontId="1" fillId="0" borderId="7" xfId="0" applyNumberFormat="1" applyFont="1" applyFill="1" applyBorder="1" applyAlignment="1">
      <alignment horizontal="center"/>
    </xf>
    <xf numFmtId="1" fontId="2" fillId="0" borderId="6" xfId="0" applyNumberFormat="1" applyFont="1" applyFill="1" applyBorder="1" applyAlignment="1">
      <alignment horizontal="left" vertical="center"/>
    </xf>
    <xf numFmtId="49" fontId="6" fillId="0" borderId="0" xfId="0" applyNumberFormat="1" applyFont="1" applyFill="1" applyAlignment="1">
      <alignment horizontal="left"/>
    </xf>
    <xf numFmtId="49" fontId="0" fillId="0" borderId="4" xfId="0" applyNumberFormat="1" applyFill="1" applyBorder="1" applyAlignment="1">
      <alignment horizontal="center"/>
    </xf>
    <xf numFmtId="49" fontId="0" fillId="0" borderId="5" xfId="0" applyNumberForma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left" vertical="center"/>
    </xf>
    <xf numFmtId="0" fontId="0" fillId="0" borderId="0" xfId="0" applyAlignment="1"/>
    <xf numFmtId="0" fontId="0" fillId="0" borderId="0" xfId="0" applyAlignment="1">
      <alignment horizontal="left"/>
    </xf>
    <xf numFmtId="49" fontId="1" fillId="0" borderId="4" xfId="0" applyNumberFormat="1" applyFont="1" applyFill="1" applyBorder="1" applyAlignment="1">
      <alignment horizontal="center"/>
    </xf>
    <xf numFmtId="49" fontId="1" fillId="0" borderId="5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CCFF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104775</xdr:colOff>
          <xdr:row>0</xdr:row>
          <xdr:rowOff>104775</xdr:rowOff>
        </xdr:from>
        <xdr:to>
          <xdr:col>8</xdr:col>
          <xdr:colOff>257175</xdr:colOff>
          <xdr:row>4</xdr:row>
          <xdr:rowOff>133350</xdr:rowOff>
        </xdr:to>
        <xdr:sp macro="" textlink="">
          <xdr:nvSpPr>
            <xdr:cNvPr id="1026" name="Object 2" descr="embedded notes document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293687</xdr:colOff>
      <xdr:row>117</xdr:row>
      <xdr:rowOff>134938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3952875" y="1780381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37"/>
  <sheetViews>
    <sheetView tabSelected="1" zoomScaleNormal="114" workbookViewId="0">
      <pane xSplit="1" ySplit="6" topLeftCell="B91" activePane="bottomRight" state="frozen"/>
      <selection sqref="A1:C1"/>
      <selection pane="topRight" sqref="A1:C1"/>
      <selection pane="bottomLeft" sqref="A1:C1"/>
      <selection pane="bottomRight" sqref="A1:G1"/>
    </sheetView>
  </sheetViews>
  <sheetFormatPr defaultColWidth="9.28515625" defaultRowHeight="12.75" x14ac:dyDescent="0.2"/>
  <cols>
    <col min="1" max="1" width="5" style="20" customWidth="1"/>
    <col min="2" max="7" width="14.7109375" style="20" customWidth="1"/>
    <col min="8" max="10" width="9.28515625" style="20"/>
    <col min="11" max="11" width="10.42578125" style="20" customWidth="1"/>
    <col min="12" max="12" width="10.28515625" style="20" customWidth="1"/>
    <col min="13" max="15" width="9.28515625" style="20"/>
    <col min="16" max="16" width="10.42578125" style="20" customWidth="1"/>
    <col min="17" max="16384" width="9.28515625" style="20"/>
  </cols>
  <sheetData>
    <row r="1" spans="1:15" ht="15.75" customHeight="1" x14ac:dyDescent="0.2">
      <c r="A1" s="70" t="s">
        <v>0</v>
      </c>
      <c r="B1" s="71"/>
      <c r="C1" s="71"/>
      <c r="D1" s="71"/>
      <c r="E1" s="71"/>
      <c r="F1" s="71"/>
      <c r="G1" s="71"/>
    </row>
    <row r="2" spans="1:15" x14ac:dyDescent="0.2">
      <c r="A2" s="70" t="s">
        <v>1</v>
      </c>
      <c r="B2" s="71"/>
      <c r="C2" s="71"/>
      <c r="D2" s="71"/>
      <c r="E2" s="71"/>
      <c r="F2" s="71"/>
      <c r="G2" s="71"/>
      <c r="H2" s="58"/>
      <c r="I2" s="58"/>
      <c r="J2" s="58"/>
      <c r="K2" s="58"/>
      <c r="L2" s="58"/>
      <c r="M2" s="58"/>
      <c r="N2" s="58"/>
      <c r="O2" s="58"/>
    </row>
    <row r="3" spans="1:15" x14ac:dyDescent="0.2">
      <c r="A3" s="70" t="s">
        <v>2</v>
      </c>
      <c r="B3" s="71"/>
      <c r="C3" s="71"/>
      <c r="D3" s="71"/>
      <c r="E3" s="71"/>
      <c r="F3" s="71"/>
      <c r="G3" s="71"/>
    </row>
    <row r="4" spans="1:15" x14ac:dyDescent="0.2">
      <c r="A4" s="72" t="s">
        <v>28</v>
      </c>
      <c r="B4" s="72"/>
      <c r="C4" s="72"/>
      <c r="D4" s="72"/>
      <c r="E4" s="72"/>
      <c r="F4" s="72"/>
      <c r="G4" s="72"/>
    </row>
    <row r="5" spans="1:15" x14ac:dyDescent="0.2">
      <c r="A5" s="67" t="s">
        <v>3</v>
      </c>
      <c r="B5" s="68"/>
      <c r="C5" s="68"/>
      <c r="D5" s="68"/>
      <c r="E5" s="68"/>
      <c r="F5" s="68"/>
      <c r="G5" s="69"/>
    </row>
    <row r="6" spans="1:15" s="21" customFormat="1" ht="25.5" x14ac:dyDescent="0.2">
      <c r="A6" s="4" t="s">
        <v>4</v>
      </c>
      <c r="B6" s="5" t="s">
        <v>5</v>
      </c>
      <c r="C6" s="5" t="s">
        <v>6</v>
      </c>
      <c r="D6" s="5" t="s">
        <v>7</v>
      </c>
      <c r="E6" s="6" t="s">
        <v>8</v>
      </c>
      <c r="F6" s="22" t="s">
        <v>9</v>
      </c>
      <c r="G6" s="19" t="s">
        <v>10</v>
      </c>
    </row>
    <row r="7" spans="1:15" x14ac:dyDescent="0.2">
      <c r="A7" s="1">
        <v>1916</v>
      </c>
      <c r="B7" s="2">
        <v>35200</v>
      </c>
      <c r="C7" s="12" t="s">
        <v>11</v>
      </c>
      <c r="D7" s="12" t="s">
        <v>11</v>
      </c>
      <c r="E7" s="12" t="s">
        <v>11</v>
      </c>
      <c r="F7" s="3">
        <v>83</v>
      </c>
      <c r="G7" s="2">
        <v>1240</v>
      </c>
    </row>
    <row r="8" spans="1:15" x14ac:dyDescent="0.2">
      <c r="A8" s="1">
        <v>1917</v>
      </c>
      <c r="B8" s="2">
        <v>52500</v>
      </c>
      <c r="C8" s="12" t="s">
        <v>11</v>
      </c>
      <c r="D8" s="12" t="s">
        <v>11</v>
      </c>
      <c r="E8" s="12" t="s">
        <v>11</v>
      </c>
      <c r="F8" s="3">
        <v>155</v>
      </c>
      <c r="G8" s="2">
        <v>1970</v>
      </c>
    </row>
    <row r="9" spans="1:15" x14ac:dyDescent="0.2">
      <c r="A9" s="1">
        <v>1918</v>
      </c>
      <c r="B9" s="2">
        <v>46200</v>
      </c>
      <c r="C9" s="12" t="s">
        <v>11</v>
      </c>
      <c r="D9" s="12" t="s">
        <v>11</v>
      </c>
      <c r="E9" s="12" t="s">
        <v>11</v>
      </c>
      <c r="F9" s="3">
        <v>166</v>
      </c>
      <c r="G9" s="2">
        <v>1800</v>
      </c>
    </row>
    <row r="10" spans="1:15" x14ac:dyDescent="0.2">
      <c r="A10" s="1">
        <v>1919</v>
      </c>
      <c r="B10" s="2">
        <v>45800</v>
      </c>
      <c r="C10" s="12" t="s">
        <v>11</v>
      </c>
      <c r="D10" s="12" t="s">
        <v>11</v>
      </c>
      <c r="E10" s="12" t="s">
        <v>11</v>
      </c>
      <c r="F10" s="3">
        <v>163</v>
      </c>
      <c r="G10" s="2">
        <v>1540</v>
      </c>
    </row>
    <row r="11" spans="1:15" x14ac:dyDescent="0.2">
      <c r="A11" s="1">
        <v>1920</v>
      </c>
      <c r="B11" s="2">
        <v>38500</v>
      </c>
      <c r="C11" s="12" t="s">
        <v>11</v>
      </c>
      <c r="D11" s="12" t="s">
        <v>11</v>
      </c>
      <c r="E11" s="12" t="s">
        <v>11</v>
      </c>
      <c r="F11" s="3">
        <v>195</v>
      </c>
      <c r="G11" s="2">
        <v>1590</v>
      </c>
    </row>
    <row r="12" spans="1:15" x14ac:dyDescent="0.2">
      <c r="A12" s="1">
        <v>1921</v>
      </c>
      <c r="B12" s="2">
        <v>12000</v>
      </c>
      <c r="C12" s="12" t="s">
        <v>11</v>
      </c>
      <c r="D12" s="12" t="s">
        <v>11</v>
      </c>
      <c r="E12" s="12" t="s">
        <v>11</v>
      </c>
      <c r="F12" s="3">
        <v>167</v>
      </c>
      <c r="G12" s="2">
        <v>1520</v>
      </c>
    </row>
    <row r="13" spans="1:15" x14ac:dyDescent="0.2">
      <c r="A13" s="1">
        <v>1922</v>
      </c>
      <c r="B13" s="2">
        <v>48900</v>
      </c>
      <c r="C13" s="12" t="s">
        <v>11</v>
      </c>
      <c r="D13" s="12" t="s">
        <v>11</v>
      </c>
      <c r="E13" s="12" t="s">
        <v>11</v>
      </c>
      <c r="F13" s="3">
        <v>116</v>
      </c>
      <c r="G13" s="2">
        <v>1130</v>
      </c>
    </row>
    <row r="14" spans="1:15" x14ac:dyDescent="0.2">
      <c r="A14" s="1">
        <v>1923</v>
      </c>
      <c r="B14" s="2">
        <v>73300</v>
      </c>
      <c r="C14" s="12" t="s">
        <v>11</v>
      </c>
      <c r="D14" s="12" t="s">
        <v>11</v>
      </c>
      <c r="E14" s="12" t="s">
        <v>11</v>
      </c>
      <c r="F14" s="3">
        <v>120</v>
      </c>
      <c r="G14" s="2">
        <v>1140</v>
      </c>
    </row>
    <row r="15" spans="1:15" x14ac:dyDescent="0.2">
      <c r="A15" s="1">
        <v>1924</v>
      </c>
      <c r="B15" s="2">
        <v>54500</v>
      </c>
      <c r="C15" s="12" t="s">
        <v>11</v>
      </c>
      <c r="D15" s="12" t="s">
        <v>11</v>
      </c>
      <c r="E15" s="12" t="s">
        <v>11</v>
      </c>
      <c r="F15" s="3">
        <v>114</v>
      </c>
      <c r="G15" s="2">
        <v>1090</v>
      </c>
    </row>
    <row r="16" spans="1:15" x14ac:dyDescent="0.2">
      <c r="A16" s="1">
        <v>1925</v>
      </c>
      <c r="B16" s="2">
        <v>80300</v>
      </c>
      <c r="C16" s="12" t="s">
        <v>11</v>
      </c>
      <c r="D16" s="12" t="s">
        <v>11</v>
      </c>
      <c r="E16" s="12" t="s">
        <v>11</v>
      </c>
      <c r="F16" s="3">
        <v>100</v>
      </c>
      <c r="G16" s="2">
        <v>926</v>
      </c>
    </row>
    <row r="17" spans="1:7" x14ac:dyDescent="0.2">
      <c r="A17" s="1">
        <v>1926</v>
      </c>
      <c r="B17" s="2">
        <v>66800</v>
      </c>
      <c r="C17" s="12" t="s">
        <v>11</v>
      </c>
      <c r="D17" s="12" t="s">
        <v>11</v>
      </c>
      <c r="E17" s="12" t="s">
        <v>11</v>
      </c>
      <c r="F17" s="3">
        <v>101</v>
      </c>
      <c r="G17" s="2">
        <v>927</v>
      </c>
    </row>
    <row r="18" spans="1:7" x14ac:dyDescent="0.2">
      <c r="A18" s="1">
        <v>1927</v>
      </c>
      <c r="B18" s="2">
        <v>82200</v>
      </c>
      <c r="C18" s="12" t="s">
        <v>11</v>
      </c>
      <c r="D18" s="12" t="s">
        <v>11</v>
      </c>
      <c r="E18" s="12" t="s">
        <v>11</v>
      </c>
      <c r="F18" s="3">
        <v>97</v>
      </c>
      <c r="G18" s="2">
        <v>907</v>
      </c>
    </row>
    <row r="19" spans="1:7" x14ac:dyDescent="0.2">
      <c r="A19" s="1">
        <v>1928</v>
      </c>
      <c r="B19" s="2">
        <v>90500</v>
      </c>
      <c r="C19" s="12" t="s">
        <v>11</v>
      </c>
      <c r="D19" s="12" t="s">
        <v>11</v>
      </c>
      <c r="E19" s="12" t="s">
        <v>11</v>
      </c>
      <c r="F19" s="3">
        <v>98</v>
      </c>
      <c r="G19" s="2">
        <v>933</v>
      </c>
    </row>
    <row r="20" spans="1:7" x14ac:dyDescent="0.2">
      <c r="A20" s="1">
        <v>1929</v>
      </c>
      <c r="B20" s="2">
        <v>115000</v>
      </c>
      <c r="C20" s="12" t="s">
        <v>11</v>
      </c>
      <c r="D20" s="12" t="s">
        <v>11</v>
      </c>
      <c r="E20" s="12" t="s">
        <v>11</v>
      </c>
      <c r="F20" s="3">
        <v>94</v>
      </c>
      <c r="G20" s="2">
        <v>895</v>
      </c>
    </row>
    <row r="21" spans="1:7" x14ac:dyDescent="0.2">
      <c r="A21" s="1">
        <v>1930</v>
      </c>
      <c r="B21" s="2">
        <v>77000</v>
      </c>
      <c r="C21" s="12" t="s">
        <v>11</v>
      </c>
      <c r="D21" s="12" t="s">
        <v>11</v>
      </c>
      <c r="E21" s="12" t="s">
        <v>11</v>
      </c>
      <c r="F21" s="3">
        <v>92</v>
      </c>
      <c r="G21" s="2">
        <v>902</v>
      </c>
    </row>
    <row r="22" spans="1:7" x14ac:dyDescent="0.2">
      <c r="A22" s="1">
        <v>1931</v>
      </c>
      <c r="B22" s="2">
        <v>40200</v>
      </c>
      <c r="C22" s="12" t="s">
        <v>11</v>
      </c>
      <c r="D22" s="12" t="s">
        <v>11</v>
      </c>
      <c r="E22" s="12" t="s">
        <v>11</v>
      </c>
      <c r="F22" s="3">
        <v>97</v>
      </c>
      <c r="G22" s="2">
        <v>1040</v>
      </c>
    </row>
    <row r="23" spans="1:7" x14ac:dyDescent="0.2">
      <c r="A23" s="1">
        <v>1932</v>
      </c>
      <c r="B23" s="2">
        <v>35300</v>
      </c>
      <c r="C23" s="12" t="s">
        <v>11</v>
      </c>
      <c r="D23" s="12" t="s">
        <v>11</v>
      </c>
      <c r="E23" s="12" t="s">
        <v>11</v>
      </c>
      <c r="F23" s="3">
        <v>82</v>
      </c>
      <c r="G23" s="2">
        <v>979</v>
      </c>
    </row>
    <row r="24" spans="1:7" x14ac:dyDescent="0.2">
      <c r="A24" s="1">
        <v>1933</v>
      </c>
      <c r="B24" s="2">
        <v>49200</v>
      </c>
      <c r="C24" s="12" t="s">
        <v>11</v>
      </c>
      <c r="D24" s="12" t="s">
        <v>11</v>
      </c>
      <c r="E24" s="12" t="s">
        <v>11</v>
      </c>
      <c r="F24" s="3">
        <v>92</v>
      </c>
      <c r="G24" s="2">
        <v>1160</v>
      </c>
    </row>
    <row r="25" spans="1:7" x14ac:dyDescent="0.2">
      <c r="A25" s="1">
        <v>1934</v>
      </c>
      <c r="B25" s="2">
        <v>67900</v>
      </c>
      <c r="C25" s="12" t="s">
        <v>11</v>
      </c>
      <c r="D25" s="12" t="s">
        <v>11</v>
      </c>
      <c r="E25" s="12" t="s">
        <v>11</v>
      </c>
      <c r="F25" s="3">
        <v>88</v>
      </c>
      <c r="G25" s="2">
        <v>1070</v>
      </c>
    </row>
    <row r="26" spans="1:7" x14ac:dyDescent="0.2">
      <c r="A26" s="1">
        <v>1935</v>
      </c>
      <c r="B26" s="2">
        <v>80600</v>
      </c>
      <c r="C26" s="12" t="s">
        <v>11</v>
      </c>
      <c r="D26" s="12" t="s">
        <v>11</v>
      </c>
      <c r="E26" s="12" t="s">
        <v>11</v>
      </c>
      <c r="F26" s="3">
        <v>83</v>
      </c>
      <c r="G26" s="2">
        <v>986</v>
      </c>
    </row>
    <row r="27" spans="1:7" x14ac:dyDescent="0.2">
      <c r="A27" s="1">
        <v>1936</v>
      </c>
      <c r="B27" s="2">
        <v>112000</v>
      </c>
      <c r="C27" s="12" t="s">
        <v>11</v>
      </c>
      <c r="D27" s="12" t="s">
        <v>11</v>
      </c>
      <c r="E27" s="12" t="s">
        <v>11</v>
      </c>
      <c r="F27" s="3">
        <v>65</v>
      </c>
      <c r="G27" s="2">
        <v>765</v>
      </c>
    </row>
    <row r="28" spans="1:7" x14ac:dyDescent="0.2">
      <c r="A28" s="1">
        <v>1937</v>
      </c>
      <c r="B28" s="2">
        <v>131000</v>
      </c>
      <c r="C28" s="12" t="s">
        <v>11</v>
      </c>
      <c r="D28" s="12" t="s">
        <v>11</v>
      </c>
      <c r="E28" s="12" t="s">
        <v>11</v>
      </c>
      <c r="F28" s="3">
        <v>64</v>
      </c>
      <c r="G28" s="2">
        <v>726</v>
      </c>
    </row>
    <row r="29" spans="1:7" x14ac:dyDescent="0.2">
      <c r="A29" s="1">
        <v>1938</v>
      </c>
      <c r="B29" s="2">
        <v>94700</v>
      </c>
      <c r="C29" s="12" t="s">
        <v>11</v>
      </c>
      <c r="D29" s="12" t="s">
        <v>11</v>
      </c>
      <c r="E29" s="12" t="s">
        <v>11</v>
      </c>
      <c r="F29" s="3">
        <v>66</v>
      </c>
      <c r="G29" s="2">
        <v>764</v>
      </c>
    </row>
    <row r="30" spans="1:7" x14ac:dyDescent="0.2">
      <c r="A30" s="1">
        <v>1939</v>
      </c>
      <c r="B30" s="2">
        <v>106000</v>
      </c>
      <c r="C30" s="12" t="s">
        <v>11</v>
      </c>
      <c r="D30" s="12" t="s">
        <v>11</v>
      </c>
      <c r="E30" s="12" t="s">
        <v>11</v>
      </c>
      <c r="F30" s="3">
        <v>61</v>
      </c>
      <c r="G30" s="2">
        <v>716</v>
      </c>
    </row>
    <row r="31" spans="1:7" x14ac:dyDescent="0.2">
      <c r="A31" s="1">
        <v>1940</v>
      </c>
      <c r="B31" s="2">
        <v>165000</v>
      </c>
      <c r="C31" s="12" t="s">
        <v>11</v>
      </c>
      <c r="D31" s="12" t="s">
        <v>11</v>
      </c>
      <c r="E31" s="12" t="s">
        <v>11</v>
      </c>
      <c r="F31" s="3">
        <v>62</v>
      </c>
      <c r="G31" s="2">
        <v>721</v>
      </c>
    </row>
    <row r="32" spans="1:7" x14ac:dyDescent="0.2">
      <c r="A32" s="1">
        <v>1941</v>
      </c>
      <c r="B32" s="2">
        <v>253000</v>
      </c>
      <c r="C32" s="12" t="s">
        <v>11</v>
      </c>
      <c r="D32" s="12" t="s">
        <v>11</v>
      </c>
      <c r="E32" s="12" t="s">
        <v>11</v>
      </c>
      <c r="F32" s="3">
        <v>65</v>
      </c>
      <c r="G32" s="2">
        <v>720</v>
      </c>
    </row>
    <row r="33" spans="1:7" x14ac:dyDescent="0.2">
      <c r="A33" s="1">
        <v>1942</v>
      </c>
      <c r="B33" s="2">
        <v>319000</v>
      </c>
      <c r="C33" s="12" t="s">
        <v>11</v>
      </c>
      <c r="D33" s="12" t="s">
        <v>11</v>
      </c>
      <c r="E33" s="12" t="s">
        <v>11</v>
      </c>
      <c r="F33" s="3">
        <v>73</v>
      </c>
      <c r="G33" s="2">
        <v>731</v>
      </c>
    </row>
    <row r="34" spans="1:7" x14ac:dyDescent="0.2">
      <c r="A34" s="1">
        <v>1943</v>
      </c>
      <c r="B34" s="2">
        <v>374000</v>
      </c>
      <c r="C34" s="12" t="s">
        <v>11</v>
      </c>
      <c r="D34" s="12" t="s">
        <v>11</v>
      </c>
      <c r="E34" s="12" t="s">
        <v>11</v>
      </c>
      <c r="F34" s="3">
        <v>70</v>
      </c>
      <c r="G34" s="2">
        <v>660</v>
      </c>
    </row>
    <row r="35" spans="1:7" x14ac:dyDescent="0.2">
      <c r="A35" s="1">
        <v>1944</v>
      </c>
      <c r="B35" s="2">
        <v>351000</v>
      </c>
      <c r="C35" s="12" t="s">
        <v>11</v>
      </c>
      <c r="D35" s="12" t="s">
        <v>11</v>
      </c>
      <c r="E35" s="12" t="s">
        <v>11</v>
      </c>
      <c r="F35" s="3">
        <v>71</v>
      </c>
      <c r="G35" s="2">
        <v>657</v>
      </c>
    </row>
    <row r="36" spans="1:7" x14ac:dyDescent="0.2">
      <c r="A36" s="1">
        <v>1945</v>
      </c>
      <c r="B36" s="2">
        <v>315000</v>
      </c>
      <c r="C36" s="12" t="s">
        <v>11</v>
      </c>
      <c r="D36" s="12" t="s">
        <v>11</v>
      </c>
      <c r="E36" s="12" t="s">
        <v>11</v>
      </c>
      <c r="F36" s="3">
        <v>69</v>
      </c>
      <c r="G36" s="2">
        <v>627</v>
      </c>
    </row>
    <row r="37" spans="1:7" x14ac:dyDescent="0.2">
      <c r="A37" s="1">
        <v>1946</v>
      </c>
      <c r="B37" s="2">
        <v>279000</v>
      </c>
      <c r="C37" s="12" t="s">
        <v>11</v>
      </c>
      <c r="D37" s="12" t="s">
        <v>11</v>
      </c>
      <c r="E37" s="12" t="s">
        <v>11</v>
      </c>
      <c r="F37" s="3">
        <v>73</v>
      </c>
      <c r="G37" s="2">
        <v>608</v>
      </c>
    </row>
    <row r="38" spans="1:7" x14ac:dyDescent="0.2">
      <c r="A38" s="1">
        <v>1947</v>
      </c>
      <c r="B38" s="2">
        <v>343000</v>
      </c>
      <c r="C38" s="2">
        <v>153000</v>
      </c>
      <c r="D38" s="12" t="s">
        <v>11</v>
      </c>
      <c r="E38" s="12" t="s">
        <v>11</v>
      </c>
      <c r="F38" s="3">
        <v>82</v>
      </c>
      <c r="G38" s="2">
        <v>599</v>
      </c>
    </row>
    <row r="39" spans="1:7" x14ac:dyDescent="0.2">
      <c r="A39" s="1">
        <v>1948</v>
      </c>
      <c r="B39" s="2">
        <v>331000</v>
      </c>
      <c r="C39" s="2">
        <v>158000</v>
      </c>
      <c r="D39" s="12" t="s">
        <v>11</v>
      </c>
      <c r="E39" s="12" t="s">
        <v>11</v>
      </c>
      <c r="F39" s="3">
        <v>95</v>
      </c>
      <c r="G39" s="2">
        <v>642</v>
      </c>
    </row>
    <row r="40" spans="1:7" x14ac:dyDescent="0.2">
      <c r="A40" s="1">
        <v>1949</v>
      </c>
      <c r="B40" s="2">
        <v>270000</v>
      </c>
      <c r="C40" s="2">
        <v>118000</v>
      </c>
      <c r="D40" s="2">
        <v>32900</v>
      </c>
      <c r="E40" s="12" t="s">
        <v>11</v>
      </c>
      <c r="F40" s="3">
        <v>88</v>
      </c>
      <c r="G40" s="2">
        <v>603</v>
      </c>
    </row>
    <row r="41" spans="1:7" x14ac:dyDescent="0.2">
      <c r="A41" s="1">
        <v>1950</v>
      </c>
      <c r="B41" s="2">
        <v>317000</v>
      </c>
      <c r="C41" s="2">
        <v>144000</v>
      </c>
      <c r="D41" s="12" t="s">
        <v>11</v>
      </c>
      <c r="E41" s="12" t="s">
        <v>11</v>
      </c>
      <c r="F41" s="3">
        <v>98</v>
      </c>
      <c r="G41" s="2">
        <v>662</v>
      </c>
    </row>
    <row r="42" spans="1:7" x14ac:dyDescent="0.2">
      <c r="A42" s="1">
        <v>1951</v>
      </c>
      <c r="B42" s="2">
        <v>437000</v>
      </c>
      <c r="C42" s="2">
        <v>213000</v>
      </c>
      <c r="D42" s="12" t="s">
        <v>11</v>
      </c>
      <c r="E42" s="12" t="s">
        <v>11</v>
      </c>
      <c r="F42" s="3">
        <v>117</v>
      </c>
      <c r="G42" s="2">
        <v>736</v>
      </c>
    </row>
    <row r="43" spans="1:7" x14ac:dyDescent="0.2">
      <c r="A43" s="1">
        <v>1952</v>
      </c>
      <c r="B43" s="2">
        <v>389000</v>
      </c>
      <c r="C43" s="2">
        <v>168000</v>
      </c>
      <c r="D43" s="2">
        <v>23600</v>
      </c>
      <c r="E43" s="12" t="s">
        <v>11</v>
      </c>
      <c r="F43" s="3">
        <v>122</v>
      </c>
      <c r="G43" s="2">
        <v>748</v>
      </c>
    </row>
    <row r="44" spans="1:7" x14ac:dyDescent="0.2">
      <c r="A44" s="1">
        <v>1953</v>
      </c>
      <c r="B44" s="2">
        <v>424000</v>
      </c>
      <c r="C44" s="2">
        <v>261000</v>
      </c>
      <c r="D44" s="2">
        <v>20600</v>
      </c>
      <c r="E44" s="12" t="s">
        <v>11</v>
      </c>
      <c r="F44" s="3">
        <v>118</v>
      </c>
      <c r="G44" s="2">
        <v>720</v>
      </c>
    </row>
    <row r="45" spans="1:7" x14ac:dyDescent="0.2">
      <c r="A45" s="1">
        <v>1954</v>
      </c>
      <c r="B45" s="2">
        <v>367000</v>
      </c>
      <c r="C45" s="2">
        <v>204000</v>
      </c>
      <c r="D45" s="2">
        <v>23700</v>
      </c>
      <c r="E45" s="12" t="s">
        <v>11</v>
      </c>
      <c r="F45" s="3">
        <v>121</v>
      </c>
      <c r="G45" s="2">
        <v>733</v>
      </c>
    </row>
    <row r="46" spans="1:7" x14ac:dyDescent="0.2">
      <c r="A46" s="1">
        <v>1955</v>
      </c>
      <c r="B46" s="2">
        <v>388000</v>
      </c>
      <c r="C46" s="2">
        <v>201000</v>
      </c>
      <c r="D46" s="2">
        <v>27700</v>
      </c>
      <c r="E46" s="12" t="s">
        <v>11</v>
      </c>
      <c r="F46" s="3">
        <v>131</v>
      </c>
      <c r="G46" s="2">
        <v>799</v>
      </c>
    </row>
    <row r="47" spans="1:7" x14ac:dyDescent="0.2">
      <c r="A47" s="1">
        <v>1956</v>
      </c>
      <c r="B47" s="2">
        <v>391000</v>
      </c>
      <c r="C47" s="2">
        <v>212000</v>
      </c>
      <c r="D47" s="2">
        <v>28000</v>
      </c>
      <c r="E47" s="12" t="s">
        <v>11</v>
      </c>
      <c r="F47" s="3">
        <v>142</v>
      </c>
      <c r="G47" s="2">
        <v>850</v>
      </c>
    </row>
    <row r="48" spans="1:7" x14ac:dyDescent="0.2">
      <c r="A48" s="1">
        <v>1957</v>
      </c>
      <c r="B48" s="2">
        <v>440000</v>
      </c>
      <c r="C48" s="2">
        <v>257000</v>
      </c>
      <c r="D48" s="2">
        <v>26600</v>
      </c>
      <c r="E48" s="12" t="s">
        <v>11</v>
      </c>
      <c r="F48" s="3">
        <v>149</v>
      </c>
      <c r="G48" s="2">
        <v>861</v>
      </c>
    </row>
    <row r="49" spans="1:7" x14ac:dyDescent="0.2">
      <c r="A49" s="1">
        <v>1958</v>
      </c>
      <c r="B49" s="2">
        <v>303000</v>
      </c>
      <c r="C49" s="2">
        <v>144000</v>
      </c>
      <c r="D49" s="2">
        <v>26400</v>
      </c>
      <c r="E49" s="12" t="s">
        <v>11</v>
      </c>
      <c r="F49" s="3">
        <v>161</v>
      </c>
      <c r="G49" s="2">
        <v>910</v>
      </c>
    </row>
    <row r="50" spans="1:7" x14ac:dyDescent="0.2">
      <c r="A50" s="1">
        <v>1959</v>
      </c>
      <c r="B50" s="2">
        <v>379000</v>
      </c>
      <c r="C50" s="2">
        <v>207000</v>
      </c>
      <c r="D50" s="2">
        <v>24900</v>
      </c>
      <c r="E50" s="12" t="s">
        <v>11</v>
      </c>
      <c r="F50" s="3">
        <v>166</v>
      </c>
      <c r="G50" s="2">
        <v>927</v>
      </c>
    </row>
    <row r="51" spans="1:7" x14ac:dyDescent="0.2">
      <c r="A51" s="1">
        <v>1960</v>
      </c>
      <c r="B51" s="2">
        <v>401000</v>
      </c>
      <c r="C51" s="2">
        <v>229000</v>
      </c>
      <c r="D51" s="2">
        <v>27200</v>
      </c>
      <c r="E51" s="12" t="s">
        <v>11</v>
      </c>
      <c r="F51" s="3">
        <v>161</v>
      </c>
      <c r="G51" s="2">
        <v>885</v>
      </c>
    </row>
    <row r="52" spans="1:7" x14ac:dyDescent="0.2">
      <c r="A52" s="1">
        <v>1961</v>
      </c>
      <c r="B52" s="2">
        <v>338000</v>
      </c>
      <c r="C52" s="2">
        <v>182000</v>
      </c>
      <c r="D52" s="2">
        <v>32700</v>
      </c>
      <c r="E52" s="12" t="s">
        <v>11</v>
      </c>
      <c r="F52" s="3">
        <v>163</v>
      </c>
      <c r="G52" s="2">
        <v>886</v>
      </c>
    </row>
    <row r="53" spans="1:7" x14ac:dyDescent="0.2">
      <c r="A53" s="1">
        <v>1962</v>
      </c>
      <c r="B53" s="2">
        <v>384000</v>
      </c>
      <c r="C53" s="2">
        <v>196000</v>
      </c>
      <c r="D53" s="2">
        <v>32400</v>
      </c>
      <c r="E53" s="12" t="s">
        <v>11</v>
      </c>
      <c r="F53" s="3">
        <v>156</v>
      </c>
      <c r="G53" s="2">
        <v>839</v>
      </c>
    </row>
    <row r="54" spans="1:7" x14ac:dyDescent="0.2">
      <c r="A54" s="1">
        <v>1963</v>
      </c>
      <c r="B54" s="2">
        <v>366000</v>
      </c>
      <c r="C54" s="2">
        <v>197000</v>
      </c>
      <c r="D54" s="2">
        <v>30900</v>
      </c>
      <c r="E54" s="12" t="s">
        <v>11</v>
      </c>
      <c r="F54" s="3">
        <v>155</v>
      </c>
      <c r="G54" s="2">
        <v>824</v>
      </c>
    </row>
    <row r="55" spans="1:7" x14ac:dyDescent="0.2">
      <c r="A55" s="1">
        <v>1964</v>
      </c>
      <c r="B55" s="2">
        <v>416000</v>
      </c>
      <c r="C55" s="2">
        <v>202000</v>
      </c>
      <c r="D55" s="2">
        <v>39200</v>
      </c>
      <c r="E55" s="12" t="s">
        <v>11</v>
      </c>
      <c r="F55" s="3">
        <v>152</v>
      </c>
      <c r="G55" s="2">
        <v>800</v>
      </c>
    </row>
    <row r="56" spans="1:7" x14ac:dyDescent="0.2">
      <c r="A56" s="1">
        <v>1965</v>
      </c>
      <c r="B56" s="2">
        <v>475000</v>
      </c>
      <c r="C56" s="2">
        <v>230000</v>
      </c>
      <c r="D56" s="2">
        <v>47900</v>
      </c>
      <c r="E56" s="12" t="s">
        <v>11</v>
      </c>
      <c r="F56" s="3">
        <v>154</v>
      </c>
      <c r="G56" s="2">
        <v>794</v>
      </c>
    </row>
    <row r="57" spans="1:7" x14ac:dyDescent="0.2">
      <c r="A57" s="1">
        <v>1966</v>
      </c>
      <c r="B57" s="2">
        <v>552000</v>
      </c>
      <c r="C57" s="2">
        <v>275000</v>
      </c>
      <c r="D57" s="2">
        <v>48800</v>
      </c>
      <c r="E57" s="12" t="s">
        <v>11</v>
      </c>
      <c r="F57" s="3">
        <v>150</v>
      </c>
      <c r="G57" s="2">
        <v>754</v>
      </c>
    </row>
    <row r="58" spans="1:7" x14ac:dyDescent="0.2">
      <c r="A58" s="1">
        <v>1967</v>
      </c>
      <c r="B58" s="2">
        <v>502000</v>
      </c>
      <c r="C58" s="2">
        <v>232000</v>
      </c>
      <c r="D58" s="2">
        <v>48400</v>
      </c>
      <c r="E58" s="12" t="s">
        <v>11</v>
      </c>
      <c r="F58" s="3">
        <v>160</v>
      </c>
      <c r="G58" s="2">
        <v>780</v>
      </c>
    </row>
    <row r="59" spans="1:7" x14ac:dyDescent="0.2">
      <c r="A59" s="1">
        <v>1968</v>
      </c>
      <c r="B59" s="2">
        <v>514000</v>
      </c>
      <c r="C59" s="2">
        <v>244000</v>
      </c>
      <c r="D59" s="2">
        <v>50800</v>
      </c>
      <c r="E59" s="12" t="s">
        <v>11</v>
      </c>
      <c r="F59" s="3">
        <v>168</v>
      </c>
      <c r="G59" s="2">
        <v>789</v>
      </c>
    </row>
    <row r="60" spans="1:7" x14ac:dyDescent="0.2">
      <c r="A60" s="1">
        <v>1969</v>
      </c>
      <c r="B60" s="2">
        <v>552000</v>
      </c>
      <c r="C60" s="2">
        <v>259000</v>
      </c>
      <c r="D60" s="2">
        <v>54400</v>
      </c>
      <c r="E60" s="12" t="s">
        <v>11</v>
      </c>
      <c r="F60" s="3">
        <v>168</v>
      </c>
      <c r="G60" s="2">
        <v>747</v>
      </c>
    </row>
    <row r="61" spans="1:7" x14ac:dyDescent="0.2">
      <c r="A61" s="1">
        <v>1970</v>
      </c>
      <c r="B61" s="2">
        <v>509000</v>
      </c>
      <c r="C61" s="2">
        <v>252000</v>
      </c>
      <c r="D61" s="2">
        <v>27700</v>
      </c>
      <c r="E61" s="12" t="s">
        <v>11</v>
      </c>
      <c r="F61" s="3">
        <v>169</v>
      </c>
      <c r="G61" s="2">
        <v>709</v>
      </c>
    </row>
    <row r="62" spans="1:7" x14ac:dyDescent="0.2">
      <c r="A62" s="1">
        <v>1971</v>
      </c>
      <c r="B62" s="2">
        <v>428000</v>
      </c>
      <c r="C62" s="2">
        <v>211000</v>
      </c>
      <c r="D62" s="2">
        <v>25300</v>
      </c>
      <c r="E62" s="12" t="s">
        <v>11</v>
      </c>
      <c r="F62" s="3">
        <v>185</v>
      </c>
      <c r="G62" s="2">
        <v>745</v>
      </c>
    </row>
    <row r="63" spans="1:7" x14ac:dyDescent="0.2">
      <c r="A63" s="1">
        <v>1972</v>
      </c>
      <c r="B63" s="2">
        <v>531000</v>
      </c>
      <c r="C63" s="2">
        <v>260000</v>
      </c>
      <c r="D63" s="2">
        <v>25300</v>
      </c>
      <c r="E63" s="12" t="s">
        <v>11</v>
      </c>
      <c r="F63" s="3">
        <v>175</v>
      </c>
      <c r="G63" s="2">
        <v>682</v>
      </c>
    </row>
    <row r="64" spans="1:7" x14ac:dyDescent="0.2">
      <c r="A64" s="1">
        <v>1973</v>
      </c>
      <c r="B64" s="2">
        <v>586000</v>
      </c>
      <c r="C64" s="2">
        <v>285000</v>
      </c>
      <c r="D64" s="2">
        <v>38600</v>
      </c>
      <c r="E64" s="12" t="s">
        <v>11</v>
      </c>
      <c r="F64" s="3">
        <v>186</v>
      </c>
      <c r="G64" s="2">
        <v>682</v>
      </c>
    </row>
    <row r="65" spans="1:7" x14ac:dyDescent="0.2">
      <c r="A65" s="1">
        <v>1974</v>
      </c>
      <c r="B65" s="2">
        <v>662000</v>
      </c>
      <c r="C65" s="2">
        <v>288000</v>
      </c>
      <c r="D65" s="2">
        <v>47300</v>
      </c>
      <c r="E65" s="12" t="s">
        <v>11</v>
      </c>
      <c r="F65" s="3">
        <v>265</v>
      </c>
      <c r="G65" s="2">
        <v>876</v>
      </c>
    </row>
    <row r="66" spans="1:7" x14ac:dyDescent="0.2">
      <c r="A66" s="1">
        <v>1975</v>
      </c>
      <c r="B66" s="2">
        <v>479000</v>
      </c>
      <c r="C66" s="2">
        <v>199000</v>
      </c>
      <c r="D66" s="2">
        <v>40700</v>
      </c>
      <c r="E66" s="12" t="s">
        <v>11</v>
      </c>
      <c r="F66" s="3">
        <v>296</v>
      </c>
      <c r="G66" s="2">
        <v>897</v>
      </c>
    </row>
    <row r="67" spans="1:7" x14ac:dyDescent="0.2">
      <c r="A67" s="1">
        <v>1976</v>
      </c>
      <c r="B67" s="2">
        <v>562000</v>
      </c>
      <c r="C67" s="2">
        <v>245000</v>
      </c>
      <c r="D67" s="2">
        <v>33000</v>
      </c>
      <c r="E67" s="12" t="s">
        <v>11</v>
      </c>
      <c r="F67" s="3">
        <v>313</v>
      </c>
      <c r="G67" s="2">
        <v>896</v>
      </c>
    </row>
    <row r="68" spans="1:7" x14ac:dyDescent="0.2">
      <c r="A68" s="1">
        <v>1977</v>
      </c>
      <c r="B68" s="2">
        <v>581000</v>
      </c>
      <c r="C68" s="2">
        <v>256000</v>
      </c>
      <c r="D68" s="2">
        <v>32400</v>
      </c>
      <c r="E68" s="12" t="s">
        <v>11</v>
      </c>
      <c r="F68" s="3">
        <v>321</v>
      </c>
      <c r="G68" s="2">
        <v>864</v>
      </c>
    </row>
    <row r="69" spans="1:7" x14ac:dyDescent="0.2">
      <c r="A69" s="1">
        <v>1978</v>
      </c>
      <c r="B69" s="2">
        <v>500000</v>
      </c>
      <c r="C69" s="2">
        <v>287000</v>
      </c>
      <c r="D69" s="2">
        <v>64800</v>
      </c>
      <c r="E69" s="12" t="s">
        <v>11</v>
      </c>
      <c r="F69" s="3">
        <v>345</v>
      </c>
      <c r="G69" s="2">
        <v>862</v>
      </c>
    </row>
    <row r="70" spans="1:7" x14ac:dyDescent="0.2">
      <c r="A70" s="1">
        <v>1979</v>
      </c>
      <c r="B70" s="2">
        <v>647000</v>
      </c>
      <c r="C70" s="2">
        <v>295000</v>
      </c>
      <c r="D70" s="2">
        <v>72100</v>
      </c>
      <c r="E70" s="12" t="s">
        <v>11</v>
      </c>
      <c r="F70" s="3">
        <v>356</v>
      </c>
      <c r="G70" s="2">
        <v>800</v>
      </c>
    </row>
    <row r="71" spans="1:7" x14ac:dyDescent="0.2">
      <c r="A71" s="1">
        <v>1980</v>
      </c>
      <c r="B71" s="2">
        <v>558000</v>
      </c>
      <c r="C71" s="2">
        <v>247000</v>
      </c>
      <c r="D71" s="2">
        <v>67000</v>
      </c>
      <c r="E71" s="12" t="s">
        <v>11</v>
      </c>
      <c r="F71" s="3">
        <v>389</v>
      </c>
      <c r="G71" s="2">
        <v>770</v>
      </c>
    </row>
    <row r="72" spans="1:7" x14ac:dyDescent="0.2">
      <c r="A72" s="1">
        <v>1981</v>
      </c>
      <c r="B72" s="2">
        <v>533000</v>
      </c>
      <c r="C72" s="2">
        <v>257000</v>
      </c>
      <c r="D72" s="2">
        <v>64600</v>
      </c>
      <c r="E72" s="12" t="s">
        <v>11</v>
      </c>
      <c r="F72" s="3">
        <v>423</v>
      </c>
      <c r="G72" s="2">
        <v>758</v>
      </c>
    </row>
    <row r="73" spans="1:7" x14ac:dyDescent="0.2">
      <c r="A73" s="1">
        <v>1982</v>
      </c>
      <c r="B73" s="2">
        <v>379000</v>
      </c>
      <c r="C73" s="2">
        <v>175000</v>
      </c>
      <c r="D73" s="2">
        <v>62500</v>
      </c>
      <c r="E73" s="12" t="s">
        <v>11</v>
      </c>
      <c r="F73" s="3">
        <v>442</v>
      </c>
      <c r="G73" s="2">
        <v>746</v>
      </c>
    </row>
    <row r="74" spans="1:7" x14ac:dyDescent="0.2">
      <c r="A74" s="1">
        <v>1983</v>
      </c>
      <c r="B74" s="2">
        <v>379000</v>
      </c>
      <c r="C74" s="2">
        <v>206000</v>
      </c>
      <c r="D74" s="2">
        <v>42900</v>
      </c>
      <c r="E74" s="12" t="s">
        <v>11</v>
      </c>
      <c r="F74" s="3">
        <v>442</v>
      </c>
      <c r="G74" s="2">
        <v>723</v>
      </c>
    </row>
    <row r="75" spans="1:7" x14ac:dyDescent="0.2">
      <c r="A75" s="1">
        <v>1984</v>
      </c>
      <c r="B75" s="2">
        <v>482000</v>
      </c>
      <c r="C75" s="2">
        <v>249000</v>
      </c>
      <c r="D75" s="2">
        <v>46100</v>
      </c>
      <c r="E75" s="12" t="s">
        <v>11</v>
      </c>
      <c r="F75" s="3">
        <v>422</v>
      </c>
      <c r="G75" s="2">
        <v>662</v>
      </c>
    </row>
    <row r="76" spans="1:7" x14ac:dyDescent="0.2">
      <c r="A76" s="1">
        <v>1985</v>
      </c>
      <c r="B76" s="2">
        <v>434000</v>
      </c>
      <c r="C76" s="2">
        <v>223000</v>
      </c>
      <c r="D76" s="2">
        <v>39800</v>
      </c>
      <c r="E76" s="12" t="s">
        <v>11</v>
      </c>
      <c r="F76" s="3">
        <v>396</v>
      </c>
      <c r="G76" s="2">
        <v>600</v>
      </c>
    </row>
    <row r="77" spans="1:7" x14ac:dyDescent="0.2">
      <c r="A77" s="1">
        <v>1986</v>
      </c>
      <c r="B77" s="2">
        <v>438000</v>
      </c>
      <c r="C77" s="2">
        <v>226000</v>
      </c>
      <c r="D77" s="2">
        <v>38400</v>
      </c>
      <c r="E77" s="12" t="s">
        <v>11</v>
      </c>
      <c r="F77" s="3">
        <v>397</v>
      </c>
      <c r="G77" s="2">
        <v>590</v>
      </c>
    </row>
    <row r="78" spans="1:7" x14ac:dyDescent="0.2">
      <c r="A78" s="1">
        <v>1987</v>
      </c>
      <c r="B78" s="2">
        <v>462000</v>
      </c>
      <c r="C78" s="2">
        <v>231000</v>
      </c>
      <c r="D78" s="2">
        <v>49500</v>
      </c>
      <c r="E78" s="12" t="s">
        <v>11</v>
      </c>
      <c r="F78" s="3">
        <v>363</v>
      </c>
      <c r="G78" s="2">
        <v>521</v>
      </c>
    </row>
    <row r="79" spans="1:7" x14ac:dyDescent="0.2">
      <c r="A79" s="1">
        <v>1988</v>
      </c>
      <c r="B79" s="2">
        <v>545000</v>
      </c>
      <c r="C79" s="2">
        <v>259000</v>
      </c>
      <c r="D79" s="2">
        <v>59200</v>
      </c>
      <c r="E79" s="12" t="s">
        <v>11</v>
      </c>
      <c r="F79" s="3">
        <v>385</v>
      </c>
      <c r="G79" s="2">
        <v>531</v>
      </c>
    </row>
    <row r="80" spans="1:7" x14ac:dyDescent="0.2">
      <c r="A80" s="1">
        <v>1989</v>
      </c>
      <c r="B80" s="2">
        <v>536000</v>
      </c>
      <c r="C80" s="2">
        <v>203000</v>
      </c>
      <c r="D80" s="2">
        <v>53900</v>
      </c>
      <c r="E80" s="12" t="s">
        <v>11</v>
      </c>
      <c r="F80" s="3">
        <v>425</v>
      </c>
      <c r="G80" s="2">
        <v>559</v>
      </c>
    </row>
    <row r="81" spans="1:15" x14ac:dyDescent="0.2">
      <c r="A81" s="1">
        <v>1990</v>
      </c>
      <c r="B81" s="2">
        <v>509000</v>
      </c>
      <c r="C81" s="2">
        <v>216000</v>
      </c>
      <c r="D81" s="2">
        <v>62100</v>
      </c>
      <c r="E81" s="12" t="s">
        <v>11</v>
      </c>
      <c r="F81" s="3">
        <v>429</v>
      </c>
      <c r="G81" s="2">
        <v>535</v>
      </c>
    </row>
    <row r="82" spans="1:15" x14ac:dyDescent="0.2">
      <c r="A82" s="1">
        <v>1991</v>
      </c>
      <c r="B82" s="2">
        <v>455000</v>
      </c>
      <c r="C82" s="2">
        <v>219000</v>
      </c>
      <c r="D82" s="2">
        <v>60100</v>
      </c>
      <c r="E82" s="12" t="s">
        <v>11</v>
      </c>
      <c r="F82" s="3">
        <v>430</v>
      </c>
      <c r="G82" s="2">
        <v>515</v>
      </c>
    </row>
    <row r="83" spans="1:15" x14ac:dyDescent="0.2">
      <c r="A83" s="1">
        <v>1992</v>
      </c>
      <c r="B83" s="2">
        <v>465000</v>
      </c>
      <c r="C83" s="2">
        <v>238000</v>
      </c>
      <c r="D83" s="2">
        <v>67700</v>
      </c>
      <c r="E83" s="12" t="s">
        <v>11</v>
      </c>
      <c r="F83" s="3">
        <v>438</v>
      </c>
      <c r="G83" s="2">
        <v>509</v>
      </c>
    </row>
    <row r="84" spans="1:15" x14ac:dyDescent="0.2">
      <c r="A84" s="1">
        <v>1993</v>
      </c>
      <c r="B84" s="2">
        <v>442000</v>
      </c>
      <c r="C84" s="2">
        <v>299000</v>
      </c>
      <c r="D84" s="2">
        <v>72000</v>
      </c>
      <c r="E84" s="12" t="s">
        <v>11</v>
      </c>
      <c r="F84" s="3">
        <v>421</v>
      </c>
      <c r="G84" s="2">
        <v>475</v>
      </c>
    </row>
    <row r="85" spans="1:15" x14ac:dyDescent="0.2">
      <c r="A85" s="1">
        <v>1994</v>
      </c>
      <c r="B85" s="2">
        <v>481000</v>
      </c>
      <c r="C85" s="2">
        <v>284000</v>
      </c>
      <c r="D85" s="2">
        <v>60900</v>
      </c>
      <c r="E85" s="12" t="s">
        <v>11</v>
      </c>
      <c r="F85" s="3">
        <v>427</v>
      </c>
      <c r="G85" s="2">
        <v>470</v>
      </c>
    </row>
    <row r="86" spans="1:15" x14ac:dyDescent="0.2">
      <c r="A86" s="1">
        <v>1995</v>
      </c>
      <c r="B86" s="2">
        <v>467000</v>
      </c>
      <c r="C86" s="2">
        <v>403000</v>
      </c>
      <c r="D86" s="2">
        <v>62000</v>
      </c>
      <c r="E86" s="12" t="s">
        <v>11</v>
      </c>
      <c r="F86" s="3">
        <v>432</v>
      </c>
      <c r="G86" s="2">
        <v>462</v>
      </c>
    </row>
    <row r="87" spans="1:15" x14ac:dyDescent="0.2">
      <c r="A87" s="1">
        <v>1996</v>
      </c>
      <c r="B87" s="2">
        <v>469000</v>
      </c>
      <c r="C87" s="2">
        <v>332000</v>
      </c>
      <c r="D87" s="2">
        <v>51000</v>
      </c>
      <c r="E87" s="12" t="s">
        <v>11</v>
      </c>
      <c r="F87" s="3">
        <v>466</v>
      </c>
      <c r="G87" s="2">
        <v>484</v>
      </c>
    </row>
    <row r="88" spans="1:15" x14ac:dyDescent="0.2">
      <c r="A88" s="1">
        <v>1997</v>
      </c>
      <c r="B88" s="2">
        <v>426000</v>
      </c>
      <c r="C88" s="2">
        <v>401000</v>
      </c>
      <c r="D88" s="2">
        <v>53000</v>
      </c>
      <c r="E88" s="12" t="s">
        <v>11</v>
      </c>
      <c r="F88" s="3">
        <v>481</v>
      </c>
      <c r="G88" s="2">
        <v>488</v>
      </c>
    </row>
    <row r="89" spans="1:15" x14ac:dyDescent="0.2">
      <c r="A89" s="1">
        <v>1998</v>
      </c>
      <c r="B89" s="2">
        <v>436000</v>
      </c>
      <c r="C89" s="2">
        <v>474000</v>
      </c>
      <c r="D89" s="2">
        <v>46300</v>
      </c>
      <c r="E89" s="12" t="s">
        <v>11</v>
      </c>
      <c r="F89" s="3">
        <v>483</v>
      </c>
      <c r="G89" s="2">
        <v>483</v>
      </c>
    </row>
    <row r="90" spans="1:15" x14ac:dyDescent="0.2">
      <c r="A90" s="1">
        <v>1999</v>
      </c>
      <c r="B90" s="2">
        <v>430000</v>
      </c>
      <c r="C90" s="2">
        <v>365000</v>
      </c>
      <c r="D90" s="2">
        <v>44200</v>
      </c>
      <c r="E90" s="12" t="s">
        <v>11</v>
      </c>
      <c r="F90" s="3">
        <v>474</v>
      </c>
      <c r="G90" s="2">
        <v>464</v>
      </c>
    </row>
    <row r="91" spans="1:15" x14ac:dyDescent="0.2">
      <c r="A91" s="1">
        <v>2000</v>
      </c>
      <c r="B91" s="2">
        <v>404000</v>
      </c>
      <c r="C91" s="2">
        <v>451000</v>
      </c>
      <c r="D91" s="2">
        <v>47900</v>
      </c>
      <c r="E91" s="12" t="s">
        <v>11</v>
      </c>
      <c r="F91" s="3">
        <v>447</v>
      </c>
      <c r="G91" s="2">
        <v>423</v>
      </c>
      <c r="I91"/>
      <c r="J91" s="38"/>
      <c r="K91" s="9"/>
      <c r="L91" s="30"/>
    </row>
    <row r="92" spans="1:15" x14ac:dyDescent="0.2">
      <c r="A92" s="1">
        <v>2001</v>
      </c>
      <c r="B92" s="2">
        <v>314000</v>
      </c>
      <c r="C92" s="7">
        <v>354000</v>
      </c>
      <c r="D92" s="2">
        <v>42000</v>
      </c>
      <c r="E92" s="12" t="s">
        <v>11</v>
      </c>
      <c r="F92" s="8">
        <v>449</v>
      </c>
      <c r="G92" s="8">
        <v>413</v>
      </c>
      <c r="I92"/>
      <c r="J92" s="38"/>
      <c r="K92" s="9"/>
      <c r="L92" s="30"/>
    </row>
    <row r="93" spans="1:15" x14ac:dyDescent="0.2">
      <c r="A93" s="1">
        <v>2002</v>
      </c>
      <c r="B93" s="2">
        <v>268000</v>
      </c>
      <c r="C93" s="2">
        <v>356000</v>
      </c>
      <c r="D93" s="2">
        <v>42800</v>
      </c>
      <c r="E93" s="12" t="s">
        <v>11</v>
      </c>
      <c r="F93" s="8">
        <v>456</v>
      </c>
      <c r="G93" s="8">
        <v>413</v>
      </c>
      <c r="I93"/>
      <c r="J93" s="38"/>
      <c r="K93" s="9"/>
      <c r="L93" s="30"/>
      <c r="N93" s="7"/>
      <c r="O93" s="28"/>
    </row>
    <row r="94" spans="1:15" x14ac:dyDescent="0.2">
      <c r="A94" s="1">
        <v>2003</v>
      </c>
      <c r="B94" s="13">
        <v>248000</v>
      </c>
      <c r="C94" s="13">
        <v>351000</v>
      </c>
      <c r="D94" s="13">
        <v>47000</v>
      </c>
      <c r="E94" s="12" t="s">
        <v>11</v>
      </c>
      <c r="F94" s="13">
        <v>463</v>
      </c>
      <c r="G94" s="13">
        <v>410</v>
      </c>
      <c r="I94"/>
      <c r="J94" s="38"/>
      <c r="K94" s="9"/>
      <c r="L94" s="30"/>
      <c r="M94" s="36"/>
      <c r="N94" s="7"/>
      <c r="O94" s="28"/>
    </row>
    <row r="95" spans="1:15" x14ac:dyDescent="0.2">
      <c r="A95" s="1">
        <v>2004</v>
      </c>
      <c r="B95" s="13">
        <v>249000</v>
      </c>
      <c r="C95" s="13">
        <v>456000</v>
      </c>
      <c r="D95" s="13">
        <v>54300</v>
      </c>
      <c r="E95" s="12" t="s">
        <v>11</v>
      </c>
      <c r="F95" s="13">
        <v>481</v>
      </c>
      <c r="G95" s="13">
        <v>415</v>
      </c>
      <c r="I95"/>
      <c r="J95" s="38"/>
      <c r="K95" s="9"/>
      <c r="L95" s="30"/>
      <c r="M95" s="36"/>
      <c r="N95" s="7"/>
      <c r="O95" s="28"/>
    </row>
    <row r="96" spans="1:15" x14ac:dyDescent="0.2">
      <c r="A96" s="1">
        <v>2005</v>
      </c>
      <c r="B96" s="13">
        <v>254000</v>
      </c>
      <c r="C96" s="13">
        <v>462000</v>
      </c>
      <c r="D96" s="13">
        <v>56400</v>
      </c>
      <c r="E96" s="12" t="s">
        <v>11</v>
      </c>
      <c r="F96" s="13">
        <v>490</v>
      </c>
      <c r="G96" s="13">
        <v>409</v>
      </c>
      <c r="I96"/>
      <c r="J96" s="38"/>
      <c r="K96" s="9"/>
      <c r="L96" s="30"/>
      <c r="M96" s="36"/>
      <c r="N96" s="7"/>
      <c r="O96" s="28"/>
    </row>
    <row r="97" spans="1:15" x14ac:dyDescent="0.2">
      <c r="A97" s="1">
        <v>2006</v>
      </c>
      <c r="B97" s="13">
        <v>245000</v>
      </c>
      <c r="C97" s="13">
        <v>415000</v>
      </c>
      <c r="D97" s="13">
        <v>57900</v>
      </c>
      <c r="E97" s="12" t="s">
        <v>11</v>
      </c>
      <c r="F97" s="13">
        <v>521</v>
      </c>
      <c r="G97" s="13">
        <v>421</v>
      </c>
      <c r="I97"/>
      <c r="J97" s="38"/>
      <c r="K97" s="9"/>
      <c r="L97" s="30"/>
      <c r="M97" s="36"/>
      <c r="N97" s="7"/>
      <c r="O97" s="28"/>
    </row>
    <row r="98" spans="1:15" x14ac:dyDescent="0.2">
      <c r="A98" s="1">
        <v>2007</v>
      </c>
      <c r="B98" s="13">
        <v>248000</v>
      </c>
      <c r="C98" s="13">
        <v>423000</v>
      </c>
      <c r="D98" s="13">
        <v>64300</v>
      </c>
      <c r="E98" s="12" t="s">
        <v>11</v>
      </c>
      <c r="F98" s="13">
        <v>503.73790322580646</v>
      </c>
      <c r="G98" s="13">
        <v>396.02036417123145</v>
      </c>
      <c r="I98"/>
      <c r="J98" s="38"/>
      <c r="K98" s="38"/>
      <c r="L98" s="30"/>
      <c r="M98" s="29"/>
      <c r="N98" s="7"/>
      <c r="O98" s="28"/>
    </row>
    <row r="99" spans="1:15" x14ac:dyDescent="0.2">
      <c r="A99" s="1">
        <v>2008</v>
      </c>
      <c r="B99" s="13">
        <v>257000</v>
      </c>
      <c r="C99" s="13">
        <v>449000</v>
      </c>
      <c r="D99" s="13">
        <v>73300</v>
      </c>
      <c r="E99" s="12" t="s">
        <v>11</v>
      </c>
      <c r="F99" s="13">
        <v>538</v>
      </c>
      <c r="G99" s="13">
        <v>407.29805435687786</v>
      </c>
      <c r="I99"/>
      <c r="J99" s="38"/>
      <c r="K99" s="38"/>
      <c r="L99" s="30"/>
      <c r="M99" s="29"/>
      <c r="N99" s="7"/>
      <c r="O99" s="28"/>
    </row>
    <row r="100" spans="1:15" x14ac:dyDescent="0.2">
      <c r="A100" s="1">
        <v>2009</v>
      </c>
      <c r="B100" s="13">
        <f>'Aluminum oxide'!B100+'Metallic abrasives'!B100+'Silicon carbide'!B100</f>
        <v>183000</v>
      </c>
      <c r="C100" s="13">
        <f>'Aluminum oxide'!D100+'Metallic abrasives'!D100+'Silicon carbide'!D100</f>
        <v>158000</v>
      </c>
      <c r="D100" s="13">
        <f>'Aluminum oxide'!E100+'Metallic abrasives'!E100+'Silicon carbide'!E100</f>
        <v>58900</v>
      </c>
      <c r="E100" s="12" t="s">
        <v>11</v>
      </c>
      <c r="F100" s="13">
        <v>533.4371584699453</v>
      </c>
      <c r="G100" s="13">
        <v>405.28579127028212</v>
      </c>
      <c r="I100"/>
      <c r="J100" s="38"/>
      <c r="K100" s="38"/>
      <c r="L100" s="30"/>
      <c r="M100" s="29"/>
      <c r="N100" s="7"/>
      <c r="O100" s="28"/>
    </row>
    <row r="101" spans="1:15" x14ac:dyDescent="0.2">
      <c r="A101" s="1">
        <v>2010</v>
      </c>
      <c r="B101" s="13">
        <f>'Aluminum oxide'!B101+'Metallic abrasives'!B101+'Silicon carbide'!B101</f>
        <v>214000</v>
      </c>
      <c r="C101" s="13">
        <v>371000</v>
      </c>
      <c r="D101" s="13">
        <f>'Aluminum oxide'!E101+'Metallic abrasives'!E101+'Silicon carbide'!E101</f>
        <v>73900</v>
      </c>
      <c r="E101" s="12" t="s">
        <v>11</v>
      </c>
      <c r="F101" s="13">
        <v>546</v>
      </c>
      <c r="G101" s="13">
        <v>408</v>
      </c>
      <c r="I101"/>
      <c r="J101" s="38"/>
      <c r="K101" s="38"/>
      <c r="L101" s="30"/>
      <c r="M101" s="29"/>
      <c r="N101" s="7"/>
      <c r="O101" s="28"/>
    </row>
    <row r="102" spans="1:15" x14ac:dyDescent="0.2">
      <c r="A102" s="1">
        <v>2011</v>
      </c>
      <c r="B102" s="42">
        <v>247000</v>
      </c>
      <c r="C102" s="42">
        <v>401000</v>
      </c>
      <c r="D102" s="42">
        <v>87100</v>
      </c>
      <c r="E102" s="43" t="s">
        <v>11</v>
      </c>
      <c r="F102" s="42">
        <v>559</v>
      </c>
      <c r="G102" s="42">
        <v>405</v>
      </c>
      <c r="I102"/>
      <c r="J102" s="38"/>
      <c r="K102" s="38"/>
      <c r="L102" s="30"/>
      <c r="M102" s="29"/>
      <c r="N102" s="7"/>
      <c r="O102" s="28"/>
    </row>
    <row r="103" spans="1:15" x14ac:dyDescent="0.2">
      <c r="A103" s="1">
        <v>2012</v>
      </c>
      <c r="B103" s="42">
        <v>238000</v>
      </c>
      <c r="C103" s="42">
        <v>366000</v>
      </c>
      <c r="D103" s="42">
        <v>78200</v>
      </c>
      <c r="E103" s="43" t="s">
        <v>11</v>
      </c>
      <c r="F103" s="42">
        <v>536</v>
      </c>
      <c r="G103" s="42">
        <v>381</v>
      </c>
      <c r="I103"/>
      <c r="J103" s="38"/>
      <c r="K103" s="38"/>
      <c r="L103" s="30"/>
      <c r="M103" s="29"/>
      <c r="N103" s="7"/>
      <c r="O103" s="28"/>
    </row>
    <row r="104" spans="1:15" x14ac:dyDescent="0.2">
      <c r="A104" s="1">
        <v>2013</v>
      </c>
      <c r="B104" s="44">
        <f>('Aluminum oxide'!B104+'Metallic abrasives'!B104+'Silicon carbide'!B104)</f>
        <v>236000</v>
      </c>
      <c r="C104" s="44">
        <v>352000</v>
      </c>
      <c r="D104" s="44">
        <v>78800</v>
      </c>
      <c r="E104" s="43" t="s">
        <v>11</v>
      </c>
      <c r="F104" s="45">
        <v>493</v>
      </c>
      <c r="G104" s="45">
        <v>345</v>
      </c>
      <c r="I104"/>
      <c r="J104" s="38"/>
      <c r="K104" s="38"/>
      <c r="L104" s="30"/>
      <c r="M104" s="29"/>
      <c r="N104" s="7"/>
      <c r="O104" s="28"/>
    </row>
    <row r="105" spans="1:15" x14ac:dyDescent="0.2">
      <c r="A105" s="1">
        <v>2014</v>
      </c>
      <c r="B105" s="44">
        <v>239000</v>
      </c>
      <c r="C105" s="44">
        <v>352000</v>
      </c>
      <c r="D105" s="44">
        <v>82800</v>
      </c>
      <c r="E105" s="43" t="s">
        <v>11</v>
      </c>
      <c r="F105" s="45">
        <v>530</v>
      </c>
      <c r="G105" s="46">
        <f>(F105/145.2)*100</f>
        <v>365.01377410468325</v>
      </c>
      <c r="I105" s="62"/>
      <c r="J105" s="38"/>
      <c r="K105" s="38"/>
      <c r="L105" s="30"/>
      <c r="M105" s="29"/>
      <c r="N105" s="7"/>
      <c r="O105" s="28"/>
    </row>
    <row r="106" spans="1:15" x14ac:dyDescent="0.2">
      <c r="A106" s="40">
        <v>2015</v>
      </c>
      <c r="B106" s="44">
        <v>241000</v>
      </c>
      <c r="C106" s="44">
        <v>356000</v>
      </c>
      <c r="D106" s="44">
        <v>70600</v>
      </c>
      <c r="E106" s="43" t="s">
        <v>11</v>
      </c>
      <c r="F106" s="46">
        <v>536</v>
      </c>
      <c r="G106" s="46">
        <f>(F106/145.4)*100</f>
        <v>368.63823933975237</v>
      </c>
      <c r="I106" s="62"/>
      <c r="J106" s="38"/>
      <c r="K106" s="38"/>
      <c r="L106" s="30"/>
      <c r="M106" s="29"/>
      <c r="N106" s="7"/>
      <c r="O106" s="28"/>
    </row>
    <row r="107" spans="1:15" x14ac:dyDescent="0.2">
      <c r="A107" s="1">
        <v>2016</v>
      </c>
      <c r="B107" s="44">
        <v>233000</v>
      </c>
      <c r="C107" s="44">
        <v>325000</v>
      </c>
      <c r="D107" s="44">
        <v>50400</v>
      </c>
      <c r="E107" s="43" t="s">
        <v>11</v>
      </c>
      <c r="F107" s="46">
        <v>659</v>
      </c>
      <c r="G107" s="46">
        <v>448</v>
      </c>
      <c r="I107" s="62"/>
      <c r="J107" s="38"/>
      <c r="K107" s="38"/>
      <c r="L107" s="30"/>
      <c r="M107" s="29"/>
      <c r="N107" s="7"/>
      <c r="O107" s="28"/>
    </row>
    <row r="108" spans="1:15" x14ac:dyDescent="0.2">
      <c r="A108" s="1">
        <v>2017</v>
      </c>
      <c r="B108" s="44">
        <v>224000</v>
      </c>
      <c r="C108" s="44">
        <v>372000</v>
      </c>
      <c r="D108" s="44">
        <v>52500</v>
      </c>
      <c r="E108" s="43" t="s">
        <v>11</v>
      </c>
      <c r="F108" s="46">
        <v>661</v>
      </c>
      <c r="G108" s="46">
        <v>440</v>
      </c>
      <c r="I108" s="62"/>
      <c r="J108" s="49"/>
      <c r="K108" s="38"/>
      <c r="L108" s="30"/>
      <c r="M108" s="29"/>
      <c r="N108" s="7"/>
      <c r="O108" s="28"/>
    </row>
    <row r="109" spans="1:15" x14ac:dyDescent="0.2">
      <c r="A109" s="1">
        <v>2018</v>
      </c>
      <c r="B109" s="2">
        <v>225000</v>
      </c>
      <c r="C109" s="2">
        <v>369000</v>
      </c>
      <c r="D109" s="2">
        <v>63000</v>
      </c>
      <c r="E109" s="12" t="s">
        <v>11</v>
      </c>
      <c r="F109" s="3">
        <v>624</v>
      </c>
      <c r="G109" s="3">
        <v>405</v>
      </c>
      <c r="I109" s="62"/>
      <c r="J109" s="49"/>
      <c r="K109" s="38"/>
      <c r="L109" s="30"/>
      <c r="M109" s="29"/>
      <c r="N109" s="7"/>
      <c r="O109" s="28"/>
    </row>
    <row r="110" spans="1:15" x14ac:dyDescent="0.2">
      <c r="A110" s="1">
        <v>2019</v>
      </c>
      <c r="B110" s="2">
        <v>222000</v>
      </c>
      <c r="C110" s="2">
        <v>342000</v>
      </c>
      <c r="D110" s="2">
        <v>61100</v>
      </c>
      <c r="E110" s="12" t="s">
        <v>11</v>
      </c>
      <c r="F110" s="3">
        <v>638</v>
      </c>
      <c r="G110" s="3">
        <v>407</v>
      </c>
      <c r="I110" s="62"/>
      <c r="J110" s="49"/>
      <c r="K110" s="38"/>
      <c r="L110" s="30"/>
      <c r="M110" s="29"/>
      <c r="N110" s="7"/>
      <c r="O110" s="28"/>
    </row>
    <row r="111" spans="1:15" x14ac:dyDescent="0.2">
      <c r="A111" s="40">
        <v>2020</v>
      </c>
      <c r="B111" s="2">
        <v>221000</v>
      </c>
      <c r="C111" s="2">
        <v>234000</v>
      </c>
      <c r="D111" s="2">
        <v>37800</v>
      </c>
      <c r="E111" s="12" t="s">
        <v>11</v>
      </c>
      <c r="F111" s="2">
        <v>646</v>
      </c>
      <c r="G111" s="2">
        <v>407</v>
      </c>
      <c r="I111" s="62"/>
      <c r="J111" s="49"/>
      <c r="K111" s="38"/>
      <c r="L111" s="30"/>
      <c r="M111" s="29"/>
      <c r="N111" s="7"/>
      <c r="O111" s="28"/>
    </row>
    <row r="112" spans="1:15" x14ac:dyDescent="0.2">
      <c r="A112" s="40">
        <v>2021</v>
      </c>
      <c r="B112" s="2">
        <v>221000</v>
      </c>
      <c r="C112" s="2">
        <v>310000</v>
      </c>
      <c r="D112" s="2">
        <v>45600</v>
      </c>
      <c r="E112" s="12" t="s">
        <v>11</v>
      </c>
      <c r="F112" s="2">
        <v>795</v>
      </c>
      <c r="G112" s="12">
        <v>478</v>
      </c>
      <c r="I112" s="62"/>
      <c r="J112" s="49"/>
      <c r="K112" s="38"/>
      <c r="L112" s="30"/>
      <c r="M112" s="29"/>
      <c r="N112" s="7"/>
      <c r="O112" s="28"/>
    </row>
    <row r="113" spans="1:23" x14ac:dyDescent="0.2">
      <c r="A113" s="40">
        <v>2022</v>
      </c>
      <c r="B113" s="2">
        <v>240000</v>
      </c>
      <c r="C113" s="2">
        <v>426100</v>
      </c>
      <c r="D113" s="2">
        <v>50200</v>
      </c>
      <c r="E113" s="12" t="s">
        <v>11</v>
      </c>
      <c r="F113" s="2">
        <v>799</v>
      </c>
      <c r="G113" s="12">
        <v>445</v>
      </c>
      <c r="I113" s="62"/>
      <c r="J113" s="49"/>
      <c r="K113" s="38"/>
      <c r="L113" s="30"/>
      <c r="M113" s="29"/>
      <c r="N113" s="7"/>
      <c r="O113" s="28"/>
    </row>
    <row r="114" spans="1:23" x14ac:dyDescent="0.2">
      <c r="A114" s="73" t="s">
        <v>12</v>
      </c>
      <c r="B114" s="73"/>
      <c r="C114" s="73"/>
      <c r="D114" s="73"/>
      <c r="E114" s="73"/>
      <c r="F114" s="73"/>
      <c r="G114" s="73"/>
      <c r="I114" s="63"/>
      <c r="J114" s="63"/>
      <c r="K114" s="63"/>
      <c r="L114" s="36"/>
      <c r="M114" s="36"/>
      <c r="N114" s="7"/>
      <c r="O114" s="28"/>
    </row>
    <row r="115" spans="1:23" ht="12.75" customHeight="1" x14ac:dyDescent="0.2">
      <c r="A115" s="74" t="s">
        <v>26</v>
      </c>
      <c r="B115" s="74"/>
      <c r="C115" s="74"/>
      <c r="D115" s="74"/>
      <c r="E115" s="74"/>
      <c r="F115" s="74"/>
      <c r="G115" s="74"/>
      <c r="I115" s="37"/>
      <c r="J115" s="37"/>
      <c r="K115" s="36"/>
      <c r="L115" s="36"/>
      <c r="M115" s="36"/>
    </row>
    <row r="116" spans="1:23" x14ac:dyDescent="0.2">
      <c r="A116" s="65" t="s">
        <v>27</v>
      </c>
      <c r="B116" s="66"/>
      <c r="C116" s="66"/>
      <c r="D116" s="66"/>
      <c r="E116" s="66"/>
      <c r="F116" s="66"/>
      <c r="G116" s="6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</row>
    <row r="117" spans="1:23" x14ac:dyDescent="0.2">
      <c r="H117" s="36"/>
      <c r="I117" s="36"/>
      <c r="J117" s="35"/>
      <c r="K117" s="35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</row>
    <row r="118" spans="1:23" x14ac:dyDescent="0.2">
      <c r="H118" s="36"/>
      <c r="I118" s="36"/>
      <c r="J118" s="31"/>
      <c r="K118" s="32"/>
      <c r="L118" s="32"/>
      <c r="M118" s="32"/>
      <c r="N118" s="32"/>
      <c r="O118" s="32"/>
      <c r="P118" s="32"/>
      <c r="Q118" s="32"/>
      <c r="R118" s="32"/>
      <c r="S118" s="36"/>
      <c r="T118" s="36"/>
      <c r="U118" s="36"/>
      <c r="V118" s="36"/>
      <c r="W118" s="36"/>
    </row>
    <row r="119" spans="1:23" x14ac:dyDescent="0.2">
      <c r="K119" s="16"/>
      <c r="L119" s="16"/>
      <c r="M119" s="16"/>
      <c r="N119" s="16"/>
      <c r="O119" s="16"/>
      <c r="P119" s="16"/>
      <c r="Q119" s="16"/>
      <c r="R119" s="16"/>
      <c r="S119" s="36"/>
      <c r="T119" s="36"/>
      <c r="U119" s="36"/>
      <c r="V119" s="36"/>
      <c r="W119" s="36"/>
    </row>
    <row r="120" spans="1:23" x14ac:dyDescent="0.2">
      <c r="K120" s="36"/>
      <c r="L120" s="32"/>
      <c r="M120" s="32"/>
      <c r="N120" s="32"/>
      <c r="O120" s="32"/>
      <c r="P120" s="32"/>
      <c r="Q120" s="32"/>
      <c r="R120" s="32"/>
      <c r="S120" s="36"/>
      <c r="T120" s="36"/>
      <c r="U120" s="36"/>
      <c r="V120" s="36"/>
      <c r="W120" s="36"/>
    </row>
    <row r="121" spans="1:23" x14ac:dyDescent="0.2">
      <c r="K121" s="36"/>
      <c r="L121" s="16"/>
      <c r="M121" s="16"/>
      <c r="N121" s="16"/>
      <c r="O121" s="34"/>
      <c r="P121" s="16"/>
      <c r="Q121" s="16"/>
      <c r="R121" s="16"/>
      <c r="S121" s="36"/>
      <c r="T121" s="36"/>
      <c r="U121" s="36"/>
      <c r="V121" s="36"/>
      <c r="W121" s="36"/>
    </row>
    <row r="122" spans="1:23" x14ac:dyDescent="0.2">
      <c r="K122" s="36"/>
      <c r="L122" s="32"/>
      <c r="M122" s="32"/>
      <c r="N122" s="32"/>
      <c r="O122" s="32"/>
      <c r="P122" s="32"/>
      <c r="Q122" s="32"/>
      <c r="R122" s="32"/>
      <c r="S122" s="36"/>
      <c r="T122" s="36"/>
      <c r="U122" s="36"/>
      <c r="V122" s="36"/>
      <c r="W122" s="36"/>
    </row>
    <row r="123" spans="1:23" x14ac:dyDescent="0.2">
      <c r="K123" s="36"/>
      <c r="L123" s="32"/>
      <c r="M123" s="32"/>
      <c r="N123" s="32"/>
      <c r="O123" s="32"/>
      <c r="P123" s="32"/>
      <c r="Q123" s="32"/>
      <c r="R123" s="32"/>
      <c r="S123" s="36"/>
      <c r="T123" s="36"/>
      <c r="U123" s="36"/>
      <c r="V123" s="36"/>
      <c r="W123" s="36"/>
    </row>
    <row r="124" spans="1:23" x14ac:dyDescent="0.2">
      <c r="K124" s="33"/>
      <c r="L124" s="16"/>
      <c r="M124" s="16"/>
      <c r="N124" s="16"/>
      <c r="O124" s="16"/>
      <c r="P124" s="16"/>
      <c r="Q124" s="16"/>
      <c r="R124" s="16"/>
      <c r="S124" s="36"/>
      <c r="T124" s="36"/>
      <c r="U124" s="36"/>
      <c r="V124" s="36"/>
      <c r="W124" s="36"/>
    </row>
    <row r="125" spans="1:23" x14ac:dyDescent="0.2">
      <c r="K125" s="32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</row>
    <row r="126" spans="1:23" x14ac:dyDescent="0.2">
      <c r="K126" s="32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</row>
    <row r="127" spans="1:23" x14ac:dyDescent="0.2">
      <c r="K127" s="32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</row>
    <row r="128" spans="1:23" x14ac:dyDescent="0.2">
      <c r="K128" s="36"/>
      <c r="L128" s="32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</row>
    <row r="129" spans="11:12" x14ac:dyDescent="0.2">
      <c r="K129" s="36"/>
      <c r="L129" s="36"/>
    </row>
    <row r="130" spans="11:12" x14ac:dyDescent="0.2">
      <c r="K130" s="36"/>
      <c r="L130" s="36"/>
    </row>
    <row r="131" spans="11:12" x14ac:dyDescent="0.2">
      <c r="K131" s="36"/>
      <c r="L131" s="36"/>
    </row>
    <row r="132" spans="11:12" x14ac:dyDescent="0.2">
      <c r="K132" s="36"/>
      <c r="L132" s="36"/>
    </row>
    <row r="133" spans="11:12" x14ac:dyDescent="0.2">
      <c r="K133" s="36"/>
      <c r="L133" s="36"/>
    </row>
    <row r="134" spans="11:12" x14ac:dyDescent="0.2">
      <c r="K134" s="36"/>
      <c r="L134" s="36"/>
    </row>
    <row r="135" spans="11:12" x14ac:dyDescent="0.2">
      <c r="K135" s="36"/>
      <c r="L135" s="36"/>
    </row>
    <row r="136" spans="11:12" x14ac:dyDescent="0.2">
      <c r="K136" s="36"/>
      <c r="L136" s="36"/>
    </row>
    <row r="137" spans="11:12" x14ac:dyDescent="0.2">
      <c r="K137" s="36"/>
      <c r="L137" s="36"/>
    </row>
  </sheetData>
  <mergeCells count="8">
    <mergeCell ref="A116:G116"/>
    <mergeCell ref="A5:G5"/>
    <mergeCell ref="A1:G1"/>
    <mergeCell ref="A2:G2"/>
    <mergeCell ref="A3:G3"/>
    <mergeCell ref="A4:G4"/>
    <mergeCell ref="A114:G114"/>
    <mergeCell ref="A115:G115"/>
  </mergeCells>
  <phoneticPr fontId="0" type="noConversion"/>
  <printOptions horizontalCentered="1"/>
  <pageMargins left="0.5" right="0.5" top="0.5" bottom="0.5" header="0.5" footer="0.5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cument" dvAspect="DVASPECT_ICON" shapeId="1026" r:id="rId4">
          <objectPr defaultSize="0" autoPict="0" altText="embedded notes document" r:id="rId5">
            <anchor moveWithCells="1">
              <from>
                <xdr:col>7</xdr:col>
                <xdr:colOff>104775</xdr:colOff>
                <xdr:row>0</xdr:row>
                <xdr:rowOff>104775</xdr:rowOff>
              </from>
              <to>
                <xdr:col>8</xdr:col>
                <xdr:colOff>257175</xdr:colOff>
                <xdr:row>4</xdr:row>
                <xdr:rowOff>133350</xdr:rowOff>
              </to>
            </anchor>
          </objectPr>
        </oleObject>
      </mc:Choice>
      <mc:Fallback>
        <oleObject progId="Document" dvAspect="DVASPECT_ICON" shapeId="1026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8"/>
  <sheetViews>
    <sheetView workbookViewId="0">
      <pane xSplit="1" ySplit="6" topLeftCell="B106" activePane="bottomRight" state="frozen"/>
      <selection sqref="A1:C1"/>
      <selection pane="topRight" sqref="A1:C1"/>
      <selection pane="bottomLeft" sqref="A1:C1"/>
      <selection pane="bottomRight" sqref="A1:I1"/>
    </sheetView>
  </sheetViews>
  <sheetFormatPr defaultColWidth="9.28515625" defaultRowHeight="12.75" x14ac:dyDescent="0.2"/>
  <cols>
    <col min="1" max="1" width="4.7109375" style="9" bestFit="1" customWidth="1"/>
    <col min="2" max="2" width="9.42578125" style="9" customWidth="1"/>
    <col min="3" max="3" width="10.42578125" style="9" bestFit="1" customWidth="1"/>
    <col min="4" max="4" width="7.42578125" style="9" bestFit="1" customWidth="1"/>
    <col min="5" max="5" width="6.7109375" style="9" bestFit="1" customWidth="1"/>
    <col min="6" max="6" width="6.42578125" style="9" bestFit="1" customWidth="1"/>
    <col min="7" max="7" width="10.7109375" style="9" bestFit="1" customWidth="1"/>
    <col min="8" max="9" width="8.7109375" style="9" bestFit="1" customWidth="1"/>
    <col min="10" max="16384" width="9.28515625" style="9"/>
  </cols>
  <sheetData>
    <row r="1" spans="1:9" ht="15.75" customHeight="1" x14ac:dyDescent="0.2">
      <c r="A1" s="70" t="s">
        <v>0</v>
      </c>
      <c r="B1" s="71"/>
      <c r="C1" s="71"/>
      <c r="D1" s="71"/>
      <c r="E1" s="71"/>
      <c r="F1" s="71"/>
      <c r="G1" s="71"/>
      <c r="H1" s="71"/>
      <c r="I1" s="71"/>
    </row>
    <row r="2" spans="1:9" x14ac:dyDescent="0.2">
      <c r="A2" s="70" t="s">
        <v>1</v>
      </c>
      <c r="B2" s="71"/>
      <c r="C2" s="71"/>
      <c r="D2" s="71"/>
      <c r="E2" s="71"/>
      <c r="F2" s="71"/>
      <c r="G2" s="71"/>
      <c r="H2" s="71"/>
      <c r="I2" s="71"/>
    </row>
    <row r="3" spans="1:9" x14ac:dyDescent="0.2">
      <c r="A3" s="70" t="s">
        <v>2</v>
      </c>
      <c r="B3" s="71"/>
      <c r="C3" s="71"/>
      <c r="D3" s="71"/>
      <c r="E3" s="71"/>
      <c r="F3" s="71"/>
      <c r="G3" s="71"/>
      <c r="H3" s="71"/>
      <c r="I3" s="71"/>
    </row>
    <row r="4" spans="1:9" x14ac:dyDescent="0.2">
      <c r="A4" s="77" t="s">
        <v>28</v>
      </c>
      <c r="B4" s="71"/>
      <c r="C4" s="71"/>
      <c r="D4" s="71"/>
      <c r="E4" s="71"/>
      <c r="F4" s="71"/>
      <c r="G4" s="71"/>
      <c r="H4" s="71"/>
      <c r="I4" s="71"/>
    </row>
    <row r="5" spans="1:9" x14ac:dyDescent="0.2">
      <c r="A5" s="67" t="s">
        <v>14</v>
      </c>
      <c r="B5" s="75"/>
      <c r="C5" s="75"/>
      <c r="D5" s="75"/>
      <c r="E5" s="75"/>
      <c r="F5" s="75"/>
      <c r="G5" s="75"/>
      <c r="H5" s="75"/>
      <c r="I5" s="76"/>
    </row>
    <row r="6" spans="1:9" s="10" customFormat="1" ht="38.25" x14ac:dyDescent="0.2">
      <c r="A6" s="4" t="s">
        <v>4</v>
      </c>
      <c r="B6" s="6" t="s">
        <v>5</v>
      </c>
      <c r="C6" s="6" t="s">
        <v>15</v>
      </c>
      <c r="D6" s="6" t="s">
        <v>6</v>
      </c>
      <c r="E6" s="6" t="s">
        <v>7</v>
      </c>
      <c r="F6" s="6" t="s">
        <v>16</v>
      </c>
      <c r="G6" s="6" t="s">
        <v>8</v>
      </c>
      <c r="H6" s="6" t="s">
        <v>9</v>
      </c>
      <c r="I6" s="6" t="s">
        <v>10</v>
      </c>
    </row>
    <row r="7" spans="1:9" x14ac:dyDescent="0.2">
      <c r="A7" s="1">
        <v>1916</v>
      </c>
      <c r="B7" s="2">
        <v>27900</v>
      </c>
      <c r="C7" s="12" t="s">
        <v>11</v>
      </c>
      <c r="D7" s="12" t="s">
        <v>11</v>
      </c>
      <c r="E7" s="12" t="s">
        <v>11</v>
      </c>
      <c r="F7" s="12" t="s">
        <v>11</v>
      </c>
      <c r="G7" s="12" t="s">
        <v>11</v>
      </c>
      <c r="H7" s="2">
        <v>77</v>
      </c>
      <c r="I7" s="2">
        <v>1150</v>
      </c>
    </row>
    <row r="8" spans="1:9" x14ac:dyDescent="0.2">
      <c r="A8" s="1">
        <v>1917</v>
      </c>
      <c r="B8" s="2">
        <v>44000</v>
      </c>
      <c r="C8" s="12" t="s">
        <v>11</v>
      </c>
      <c r="D8" s="12" t="s">
        <v>11</v>
      </c>
      <c r="E8" s="12" t="s">
        <v>11</v>
      </c>
      <c r="F8" s="12" t="s">
        <v>11</v>
      </c>
      <c r="G8" s="12" t="s">
        <v>11</v>
      </c>
      <c r="H8" s="2">
        <v>159</v>
      </c>
      <c r="I8" s="2">
        <v>2020</v>
      </c>
    </row>
    <row r="9" spans="1:9" x14ac:dyDescent="0.2">
      <c r="A9" s="1">
        <v>1918</v>
      </c>
      <c r="B9" s="2">
        <v>32400</v>
      </c>
      <c r="C9" s="12" t="s">
        <v>11</v>
      </c>
      <c r="D9" s="12" t="s">
        <v>11</v>
      </c>
      <c r="E9" s="12" t="s">
        <v>11</v>
      </c>
      <c r="F9" s="12" t="s">
        <v>11</v>
      </c>
      <c r="G9" s="12" t="s">
        <v>11</v>
      </c>
      <c r="H9" s="2">
        <v>177</v>
      </c>
      <c r="I9" s="2">
        <v>1920</v>
      </c>
    </row>
    <row r="10" spans="1:9" x14ac:dyDescent="0.2">
      <c r="A10" s="1">
        <v>1919</v>
      </c>
      <c r="B10" s="2">
        <v>17900</v>
      </c>
      <c r="C10" s="12" t="s">
        <v>11</v>
      </c>
      <c r="D10" s="12" t="s">
        <v>11</v>
      </c>
      <c r="E10" s="12" t="s">
        <v>11</v>
      </c>
      <c r="F10" s="12" t="s">
        <v>11</v>
      </c>
      <c r="G10" s="12" t="s">
        <v>11</v>
      </c>
      <c r="H10" s="2">
        <v>213</v>
      </c>
      <c r="I10" s="2">
        <v>2010</v>
      </c>
    </row>
    <row r="11" spans="1:9" x14ac:dyDescent="0.2">
      <c r="A11" s="1">
        <v>1920</v>
      </c>
      <c r="B11" s="2">
        <v>29800</v>
      </c>
      <c r="C11" s="12" t="s">
        <v>11</v>
      </c>
      <c r="D11" s="12" t="s">
        <v>11</v>
      </c>
      <c r="E11" s="12" t="s">
        <v>11</v>
      </c>
      <c r="F11" s="12" t="s">
        <v>11</v>
      </c>
      <c r="G11" s="12" t="s">
        <v>11</v>
      </c>
      <c r="H11" s="2">
        <v>200</v>
      </c>
      <c r="I11" s="2">
        <v>1630</v>
      </c>
    </row>
    <row r="12" spans="1:9" x14ac:dyDescent="0.2">
      <c r="A12" s="1">
        <v>1921</v>
      </c>
      <c r="B12" s="2">
        <v>6650</v>
      </c>
      <c r="C12" s="12" t="s">
        <v>11</v>
      </c>
      <c r="D12" s="12" t="s">
        <v>11</v>
      </c>
      <c r="E12" s="12" t="s">
        <v>11</v>
      </c>
      <c r="F12" s="12" t="s">
        <v>11</v>
      </c>
      <c r="G12" s="12" t="s">
        <v>11</v>
      </c>
      <c r="H12" s="2">
        <v>198</v>
      </c>
      <c r="I12" s="2">
        <v>1800</v>
      </c>
    </row>
    <row r="13" spans="1:9" x14ac:dyDescent="0.2">
      <c r="A13" s="1">
        <v>1922</v>
      </c>
      <c r="B13" s="2">
        <v>28900</v>
      </c>
      <c r="C13" s="12" t="s">
        <v>11</v>
      </c>
      <c r="D13" s="12" t="s">
        <v>11</v>
      </c>
      <c r="E13" s="12" t="s">
        <v>11</v>
      </c>
      <c r="F13" s="12" t="s">
        <v>11</v>
      </c>
      <c r="G13" s="12" t="s">
        <v>11</v>
      </c>
      <c r="H13" s="2">
        <v>112</v>
      </c>
      <c r="I13" s="2">
        <v>1090</v>
      </c>
    </row>
    <row r="14" spans="1:9" x14ac:dyDescent="0.2">
      <c r="A14" s="1">
        <v>1923</v>
      </c>
      <c r="B14" s="2">
        <v>46600</v>
      </c>
      <c r="C14" s="12" t="s">
        <v>11</v>
      </c>
      <c r="D14" s="12" t="s">
        <v>11</v>
      </c>
      <c r="E14" s="12" t="s">
        <v>11</v>
      </c>
      <c r="F14" s="12" t="s">
        <v>11</v>
      </c>
      <c r="G14" s="12" t="s">
        <v>11</v>
      </c>
      <c r="H14" s="2">
        <v>115</v>
      </c>
      <c r="I14" s="2">
        <v>1100</v>
      </c>
    </row>
    <row r="15" spans="1:9" x14ac:dyDescent="0.2">
      <c r="A15" s="1">
        <v>1924</v>
      </c>
      <c r="B15" s="2">
        <v>30600</v>
      </c>
      <c r="C15" s="12" t="s">
        <v>11</v>
      </c>
      <c r="D15" s="12" t="s">
        <v>11</v>
      </c>
      <c r="E15" s="12" t="s">
        <v>11</v>
      </c>
      <c r="F15" s="12" t="s">
        <v>11</v>
      </c>
      <c r="G15" s="12" t="s">
        <v>11</v>
      </c>
      <c r="H15" s="2">
        <v>114</v>
      </c>
      <c r="I15" s="2">
        <v>1090</v>
      </c>
    </row>
    <row r="16" spans="1:9" x14ac:dyDescent="0.2">
      <c r="A16" s="1">
        <v>1925</v>
      </c>
      <c r="B16" s="2">
        <v>48300</v>
      </c>
      <c r="C16" s="12" t="s">
        <v>11</v>
      </c>
      <c r="D16" s="12" t="s">
        <v>11</v>
      </c>
      <c r="E16" s="12" t="s">
        <v>11</v>
      </c>
      <c r="F16" s="12" t="s">
        <v>11</v>
      </c>
      <c r="G16" s="12" t="s">
        <v>11</v>
      </c>
      <c r="H16" s="2">
        <v>98</v>
      </c>
      <c r="I16" s="2">
        <v>907</v>
      </c>
    </row>
    <row r="17" spans="1:9" x14ac:dyDescent="0.2">
      <c r="A17" s="1">
        <v>1926</v>
      </c>
      <c r="B17" s="2">
        <v>39900</v>
      </c>
      <c r="C17" s="12" t="s">
        <v>11</v>
      </c>
      <c r="D17" s="12" t="s">
        <v>11</v>
      </c>
      <c r="E17" s="12" t="s">
        <v>11</v>
      </c>
      <c r="F17" s="12" t="s">
        <v>11</v>
      </c>
      <c r="G17" s="12" t="s">
        <v>11</v>
      </c>
      <c r="H17" s="2">
        <v>103</v>
      </c>
      <c r="I17" s="2">
        <v>945</v>
      </c>
    </row>
    <row r="18" spans="1:9" x14ac:dyDescent="0.2">
      <c r="A18" s="1">
        <v>1927</v>
      </c>
      <c r="B18" s="2">
        <v>46200</v>
      </c>
      <c r="C18" s="12" t="s">
        <v>11</v>
      </c>
      <c r="D18" s="12" t="s">
        <v>11</v>
      </c>
      <c r="E18" s="12" t="s">
        <v>11</v>
      </c>
      <c r="F18" s="12" t="s">
        <v>11</v>
      </c>
      <c r="G18" s="12" t="s">
        <v>11</v>
      </c>
      <c r="H18" s="2">
        <v>98</v>
      </c>
      <c r="I18" s="2">
        <v>916</v>
      </c>
    </row>
    <row r="19" spans="1:9" x14ac:dyDescent="0.2">
      <c r="A19" s="1">
        <v>1928</v>
      </c>
      <c r="B19" s="2">
        <v>53600</v>
      </c>
      <c r="C19" s="12" t="s">
        <v>11</v>
      </c>
      <c r="D19" s="12" t="s">
        <v>11</v>
      </c>
      <c r="E19" s="12" t="s">
        <v>11</v>
      </c>
      <c r="F19" s="12" t="s">
        <v>11</v>
      </c>
      <c r="G19" s="12" t="s">
        <v>11</v>
      </c>
      <c r="H19" s="2">
        <v>105</v>
      </c>
      <c r="I19" s="2">
        <v>1000</v>
      </c>
    </row>
    <row r="20" spans="1:9" x14ac:dyDescent="0.2">
      <c r="A20" s="1">
        <v>1929</v>
      </c>
      <c r="B20" s="2">
        <v>65900</v>
      </c>
      <c r="C20" s="12" t="s">
        <v>11</v>
      </c>
      <c r="D20" s="12" t="s">
        <v>11</v>
      </c>
      <c r="E20" s="12" t="s">
        <v>11</v>
      </c>
      <c r="F20" s="12" t="s">
        <v>11</v>
      </c>
      <c r="G20" s="12" t="s">
        <v>11</v>
      </c>
      <c r="H20" s="2">
        <v>98</v>
      </c>
      <c r="I20" s="2">
        <v>933</v>
      </c>
    </row>
    <row r="21" spans="1:9" x14ac:dyDescent="0.2">
      <c r="A21" s="1">
        <v>1930</v>
      </c>
      <c r="B21" s="2">
        <v>42200</v>
      </c>
      <c r="C21" s="12" t="s">
        <v>11</v>
      </c>
      <c r="D21" s="12" t="s">
        <v>11</v>
      </c>
      <c r="E21" s="12" t="s">
        <v>11</v>
      </c>
      <c r="F21" s="12" t="s">
        <v>11</v>
      </c>
      <c r="G21" s="12" t="s">
        <v>11</v>
      </c>
      <c r="H21" s="2">
        <v>97</v>
      </c>
      <c r="I21" s="2">
        <v>951</v>
      </c>
    </row>
    <row r="22" spans="1:9" x14ac:dyDescent="0.2">
      <c r="A22" s="1">
        <v>1931</v>
      </c>
      <c r="B22" s="2">
        <v>22700</v>
      </c>
      <c r="C22" s="12" t="s">
        <v>11</v>
      </c>
      <c r="D22" s="12" t="s">
        <v>11</v>
      </c>
      <c r="E22" s="12" t="s">
        <v>11</v>
      </c>
      <c r="F22" s="12" t="s">
        <v>11</v>
      </c>
      <c r="G22" s="12" t="s">
        <v>11</v>
      </c>
      <c r="H22" s="2">
        <v>103</v>
      </c>
      <c r="I22" s="2">
        <v>1100</v>
      </c>
    </row>
    <row r="23" spans="1:9" x14ac:dyDescent="0.2">
      <c r="A23" s="1">
        <v>1932</v>
      </c>
      <c r="B23" s="2">
        <v>17100</v>
      </c>
      <c r="C23" s="12" t="s">
        <v>11</v>
      </c>
      <c r="D23" s="12" t="s">
        <v>11</v>
      </c>
      <c r="E23" s="12" t="s">
        <v>11</v>
      </c>
      <c r="F23" s="12" t="s">
        <v>11</v>
      </c>
      <c r="G23" s="12" t="s">
        <v>11</v>
      </c>
      <c r="H23" s="2">
        <v>82</v>
      </c>
      <c r="I23" s="2">
        <v>979</v>
      </c>
    </row>
    <row r="24" spans="1:9" x14ac:dyDescent="0.2">
      <c r="A24" s="1">
        <v>1933</v>
      </c>
      <c r="B24" s="2">
        <v>27900</v>
      </c>
      <c r="C24" s="12" t="s">
        <v>11</v>
      </c>
      <c r="D24" s="12" t="s">
        <v>11</v>
      </c>
      <c r="E24" s="12" t="s">
        <v>11</v>
      </c>
      <c r="F24" s="12" t="s">
        <v>11</v>
      </c>
      <c r="G24" s="12" t="s">
        <v>11</v>
      </c>
      <c r="H24" s="2">
        <v>87</v>
      </c>
      <c r="I24" s="2">
        <v>1090</v>
      </c>
    </row>
    <row r="25" spans="1:9" x14ac:dyDescent="0.2">
      <c r="A25" s="1">
        <v>1934</v>
      </c>
      <c r="B25" s="2">
        <v>42200</v>
      </c>
      <c r="C25" s="12" t="s">
        <v>11</v>
      </c>
      <c r="D25" s="12" t="s">
        <v>11</v>
      </c>
      <c r="E25" s="12" t="s">
        <v>11</v>
      </c>
      <c r="F25" s="12" t="s">
        <v>11</v>
      </c>
      <c r="G25" s="12" t="s">
        <v>11</v>
      </c>
      <c r="H25" s="2">
        <v>87</v>
      </c>
      <c r="I25" s="2">
        <v>1060</v>
      </c>
    </row>
    <row r="26" spans="1:9" x14ac:dyDescent="0.2">
      <c r="A26" s="1">
        <v>1935</v>
      </c>
      <c r="B26" s="2">
        <v>45400</v>
      </c>
      <c r="C26" s="12" t="s">
        <v>11</v>
      </c>
      <c r="D26" s="12" t="s">
        <v>11</v>
      </c>
      <c r="E26" s="12" t="s">
        <v>11</v>
      </c>
      <c r="F26" s="2">
        <v>20800</v>
      </c>
      <c r="G26" s="12" t="s">
        <v>11</v>
      </c>
      <c r="H26" s="2">
        <v>84</v>
      </c>
      <c r="I26" s="2">
        <v>998</v>
      </c>
    </row>
    <row r="27" spans="1:9" x14ac:dyDescent="0.2">
      <c r="A27" s="1">
        <v>1936</v>
      </c>
      <c r="B27" s="2">
        <v>63300</v>
      </c>
      <c r="C27" s="12" t="s">
        <v>11</v>
      </c>
      <c r="D27" s="12" t="s">
        <v>11</v>
      </c>
      <c r="E27" s="12" t="s">
        <v>11</v>
      </c>
      <c r="F27" s="2">
        <v>12800</v>
      </c>
      <c r="G27" s="12" t="s">
        <v>11</v>
      </c>
      <c r="H27" s="2">
        <v>62</v>
      </c>
      <c r="I27" s="2">
        <v>729</v>
      </c>
    </row>
    <row r="28" spans="1:9" x14ac:dyDescent="0.2">
      <c r="A28" s="1">
        <v>1937</v>
      </c>
      <c r="B28" s="2">
        <v>78400</v>
      </c>
      <c r="C28" s="12" t="s">
        <v>11</v>
      </c>
      <c r="D28" s="12" t="s">
        <v>11</v>
      </c>
      <c r="E28" s="12" t="s">
        <v>11</v>
      </c>
      <c r="F28" s="2">
        <v>16300</v>
      </c>
      <c r="G28" s="12" t="s">
        <v>11</v>
      </c>
      <c r="H28" s="2">
        <v>61</v>
      </c>
      <c r="I28" s="2">
        <v>692</v>
      </c>
    </row>
    <row r="29" spans="1:9" x14ac:dyDescent="0.2">
      <c r="A29" s="1">
        <v>1938</v>
      </c>
      <c r="B29" s="2">
        <v>48300</v>
      </c>
      <c r="C29" s="12" t="s">
        <v>11</v>
      </c>
      <c r="D29" s="12" t="s">
        <v>11</v>
      </c>
      <c r="E29" s="12" t="s">
        <v>11</v>
      </c>
      <c r="F29" s="2">
        <v>29100</v>
      </c>
      <c r="G29" s="12" t="s">
        <v>11</v>
      </c>
      <c r="H29" s="2">
        <v>64</v>
      </c>
      <c r="I29" s="2">
        <v>741</v>
      </c>
    </row>
    <row r="30" spans="1:9" x14ac:dyDescent="0.2">
      <c r="A30" s="1">
        <v>1939</v>
      </c>
      <c r="B30" s="2">
        <v>45800</v>
      </c>
      <c r="C30" s="12" t="s">
        <v>11</v>
      </c>
      <c r="D30" s="12" t="s">
        <v>11</v>
      </c>
      <c r="E30" s="12" t="s">
        <v>11</v>
      </c>
      <c r="F30" s="2">
        <v>19500</v>
      </c>
      <c r="G30" s="12" t="s">
        <v>11</v>
      </c>
      <c r="H30" s="2">
        <v>67</v>
      </c>
      <c r="I30" s="2">
        <v>786</v>
      </c>
    </row>
    <row r="31" spans="1:9" x14ac:dyDescent="0.2">
      <c r="A31" s="1">
        <v>1940</v>
      </c>
      <c r="B31" s="2">
        <v>89400</v>
      </c>
      <c r="C31" s="12" t="s">
        <v>11</v>
      </c>
      <c r="D31" s="12" t="s">
        <v>11</v>
      </c>
      <c r="E31" s="12" t="s">
        <v>11</v>
      </c>
      <c r="F31" s="2">
        <v>16700</v>
      </c>
      <c r="G31" s="12" t="s">
        <v>11</v>
      </c>
      <c r="H31" s="2">
        <v>61</v>
      </c>
      <c r="I31" s="2">
        <v>709</v>
      </c>
    </row>
    <row r="32" spans="1:9" x14ac:dyDescent="0.2">
      <c r="A32" s="1">
        <v>1941</v>
      </c>
      <c r="B32" s="2">
        <v>134000</v>
      </c>
      <c r="C32" s="12" t="s">
        <v>11</v>
      </c>
      <c r="D32" s="12" t="s">
        <v>11</v>
      </c>
      <c r="E32" s="12" t="s">
        <v>11</v>
      </c>
      <c r="F32" s="2">
        <v>17700</v>
      </c>
      <c r="G32" s="12" t="s">
        <v>11</v>
      </c>
      <c r="H32" s="2">
        <v>68</v>
      </c>
      <c r="I32" s="2">
        <v>753</v>
      </c>
    </row>
    <row r="33" spans="1:9" x14ac:dyDescent="0.2">
      <c r="A33" s="1">
        <v>1942</v>
      </c>
      <c r="B33" s="2">
        <v>167000</v>
      </c>
      <c r="C33" s="12" t="s">
        <v>11</v>
      </c>
      <c r="D33" s="12" t="s">
        <v>11</v>
      </c>
      <c r="E33" s="12" t="s">
        <v>11</v>
      </c>
      <c r="F33" s="2">
        <v>18800</v>
      </c>
      <c r="G33" s="12" t="s">
        <v>11</v>
      </c>
      <c r="H33" s="2">
        <v>76</v>
      </c>
      <c r="I33" s="2">
        <v>761</v>
      </c>
    </row>
    <row r="34" spans="1:9" x14ac:dyDescent="0.2">
      <c r="A34" s="1">
        <v>1943</v>
      </c>
      <c r="B34" s="2">
        <v>197000</v>
      </c>
      <c r="C34" s="12" t="s">
        <v>11</v>
      </c>
      <c r="D34" s="12" t="s">
        <v>11</v>
      </c>
      <c r="E34" s="12" t="s">
        <v>11</v>
      </c>
      <c r="F34" s="2">
        <v>25700</v>
      </c>
      <c r="G34" s="12" t="s">
        <v>11</v>
      </c>
      <c r="H34" s="2">
        <v>67</v>
      </c>
      <c r="I34" s="2">
        <v>632</v>
      </c>
    </row>
    <row r="35" spans="1:9" x14ac:dyDescent="0.2">
      <c r="A35" s="1">
        <v>1944</v>
      </c>
      <c r="B35" s="2">
        <v>168000</v>
      </c>
      <c r="C35" s="12" t="s">
        <v>11</v>
      </c>
      <c r="D35" s="12" t="s">
        <v>11</v>
      </c>
      <c r="E35" s="12" t="s">
        <v>11</v>
      </c>
      <c r="F35" s="2">
        <v>29400</v>
      </c>
      <c r="G35" s="12" t="s">
        <v>11</v>
      </c>
      <c r="H35" s="2">
        <v>69</v>
      </c>
      <c r="I35" s="2">
        <v>639</v>
      </c>
    </row>
    <row r="36" spans="1:9" x14ac:dyDescent="0.2">
      <c r="A36" s="1">
        <v>1945</v>
      </c>
      <c r="B36" s="2">
        <v>133000</v>
      </c>
      <c r="C36" s="12" t="s">
        <v>11</v>
      </c>
      <c r="D36" s="12" t="s">
        <v>11</v>
      </c>
      <c r="E36" s="12" t="s">
        <v>11</v>
      </c>
      <c r="F36" s="2">
        <v>29000</v>
      </c>
      <c r="G36" s="12" t="s">
        <v>11</v>
      </c>
      <c r="H36" s="2">
        <v>69</v>
      </c>
      <c r="I36" s="2">
        <v>627</v>
      </c>
    </row>
    <row r="37" spans="1:9" x14ac:dyDescent="0.2">
      <c r="A37" s="1">
        <v>1946</v>
      </c>
      <c r="B37" s="2">
        <v>120000</v>
      </c>
      <c r="C37" s="12" t="s">
        <v>11</v>
      </c>
      <c r="D37" s="12" t="s">
        <v>11</v>
      </c>
      <c r="E37" s="12" t="s">
        <v>11</v>
      </c>
      <c r="F37" s="2">
        <v>24600</v>
      </c>
      <c r="G37" s="12" t="s">
        <v>11</v>
      </c>
      <c r="H37" s="2">
        <v>70</v>
      </c>
      <c r="I37" s="2">
        <v>583</v>
      </c>
    </row>
    <row r="38" spans="1:9" x14ac:dyDescent="0.2">
      <c r="A38" s="1">
        <v>1947</v>
      </c>
      <c r="B38" s="2">
        <v>145000</v>
      </c>
      <c r="C38" s="12" t="s">
        <v>11</v>
      </c>
      <c r="D38" s="2">
        <v>112000</v>
      </c>
      <c r="E38" s="12" t="s">
        <v>11</v>
      </c>
      <c r="F38" s="2">
        <v>29900</v>
      </c>
      <c r="G38" s="12" t="s">
        <v>11</v>
      </c>
      <c r="H38" s="2">
        <v>70</v>
      </c>
      <c r="I38" s="2">
        <v>511</v>
      </c>
    </row>
    <row r="39" spans="1:9" x14ac:dyDescent="0.2">
      <c r="A39" s="1">
        <v>1948</v>
      </c>
      <c r="B39" s="2">
        <v>141000</v>
      </c>
      <c r="C39" s="12" t="s">
        <v>11</v>
      </c>
      <c r="D39" s="2">
        <v>112000</v>
      </c>
      <c r="E39" s="12" t="s">
        <v>11</v>
      </c>
      <c r="F39" s="2">
        <v>31000</v>
      </c>
      <c r="G39" s="12" t="s">
        <v>11</v>
      </c>
      <c r="H39" s="2">
        <v>73</v>
      </c>
      <c r="I39" s="2">
        <v>493</v>
      </c>
    </row>
    <row r="40" spans="1:9" x14ac:dyDescent="0.2">
      <c r="A40" s="1">
        <v>1949</v>
      </c>
      <c r="B40" s="2">
        <v>114000</v>
      </c>
      <c r="C40" s="12" t="s">
        <v>11</v>
      </c>
      <c r="D40" s="2">
        <v>81400</v>
      </c>
      <c r="E40" s="2">
        <v>27200</v>
      </c>
      <c r="F40" s="2">
        <v>44900</v>
      </c>
      <c r="G40" s="12" t="s">
        <v>11</v>
      </c>
      <c r="H40" s="2">
        <v>75</v>
      </c>
      <c r="I40" s="2">
        <v>514</v>
      </c>
    </row>
    <row r="41" spans="1:9" x14ac:dyDescent="0.2">
      <c r="A41" s="1">
        <v>1950</v>
      </c>
      <c r="B41" s="2">
        <v>127000</v>
      </c>
      <c r="C41" s="12" t="s">
        <v>11</v>
      </c>
      <c r="D41" s="2">
        <v>106000</v>
      </c>
      <c r="E41" s="12" t="s">
        <v>11</v>
      </c>
      <c r="F41" s="2">
        <v>20000</v>
      </c>
      <c r="G41" s="12" t="s">
        <v>11</v>
      </c>
      <c r="H41" s="2">
        <v>94</v>
      </c>
      <c r="I41" s="2">
        <v>635</v>
      </c>
    </row>
    <row r="42" spans="1:9" x14ac:dyDescent="0.2">
      <c r="A42" s="1">
        <v>1951</v>
      </c>
      <c r="B42" s="2">
        <v>196000</v>
      </c>
      <c r="C42" s="12" t="s">
        <v>11</v>
      </c>
      <c r="D42" s="2">
        <v>151000</v>
      </c>
      <c r="E42" s="12" t="s">
        <v>11</v>
      </c>
      <c r="F42" s="2">
        <v>29400</v>
      </c>
      <c r="G42" s="12" t="s">
        <v>11</v>
      </c>
      <c r="H42" s="2">
        <v>109</v>
      </c>
      <c r="I42" s="2">
        <v>686</v>
      </c>
    </row>
    <row r="43" spans="1:9" x14ac:dyDescent="0.2">
      <c r="A43" s="1">
        <v>1952</v>
      </c>
      <c r="B43" s="2">
        <v>164000</v>
      </c>
      <c r="C43" s="12" t="s">
        <v>11</v>
      </c>
      <c r="D43" s="2">
        <v>121000</v>
      </c>
      <c r="E43" s="2">
        <v>9060</v>
      </c>
      <c r="F43" s="2">
        <v>54800</v>
      </c>
      <c r="G43" s="12" t="s">
        <v>11</v>
      </c>
      <c r="H43" s="2">
        <v>109</v>
      </c>
      <c r="I43" s="2">
        <v>669</v>
      </c>
    </row>
    <row r="44" spans="1:9" x14ac:dyDescent="0.2">
      <c r="A44" s="1">
        <v>1953</v>
      </c>
      <c r="B44" s="2">
        <v>221000</v>
      </c>
      <c r="C44" s="12" t="s">
        <v>11</v>
      </c>
      <c r="D44" s="2">
        <v>217000</v>
      </c>
      <c r="E44" s="2">
        <v>8590</v>
      </c>
      <c r="F44" s="2">
        <v>22800</v>
      </c>
      <c r="G44" s="12" t="s">
        <v>11</v>
      </c>
      <c r="H44" s="2">
        <v>108</v>
      </c>
      <c r="I44" s="2">
        <v>659</v>
      </c>
    </row>
    <row r="45" spans="1:9" x14ac:dyDescent="0.2">
      <c r="A45" s="1">
        <v>1954</v>
      </c>
      <c r="B45" s="2">
        <v>199000</v>
      </c>
      <c r="C45" s="12" t="s">
        <v>11</v>
      </c>
      <c r="D45" s="2">
        <v>167000</v>
      </c>
      <c r="E45" s="2">
        <v>10300</v>
      </c>
      <c r="F45" s="2">
        <v>27100</v>
      </c>
      <c r="G45" s="12" t="s">
        <v>11</v>
      </c>
      <c r="H45" s="2">
        <v>113</v>
      </c>
      <c r="I45" s="2">
        <v>685</v>
      </c>
    </row>
    <row r="46" spans="1:9" x14ac:dyDescent="0.2">
      <c r="A46" s="1">
        <v>1955</v>
      </c>
      <c r="B46" s="2">
        <v>178000</v>
      </c>
      <c r="C46" s="12" t="s">
        <v>11</v>
      </c>
      <c r="D46" s="2">
        <v>138000</v>
      </c>
      <c r="E46" s="2">
        <v>12000</v>
      </c>
      <c r="F46" s="2">
        <v>36200</v>
      </c>
      <c r="G46" s="12" t="s">
        <v>11</v>
      </c>
      <c r="H46" s="2">
        <v>125</v>
      </c>
      <c r="I46" s="2">
        <v>762</v>
      </c>
    </row>
    <row r="47" spans="1:9" x14ac:dyDescent="0.2">
      <c r="A47" s="1">
        <v>1956</v>
      </c>
      <c r="B47" s="2">
        <v>177000</v>
      </c>
      <c r="C47" s="12" t="s">
        <v>11</v>
      </c>
      <c r="D47" s="2">
        <v>142000</v>
      </c>
      <c r="E47" s="2">
        <v>11300</v>
      </c>
      <c r="F47" s="2">
        <v>35000</v>
      </c>
      <c r="G47" s="12" t="s">
        <v>11</v>
      </c>
      <c r="H47" s="2">
        <v>127</v>
      </c>
      <c r="I47" s="2">
        <v>760</v>
      </c>
    </row>
    <row r="48" spans="1:9" x14ac:dyDescent="0.2">
      <c r="A48" s="1">
        <v>1957</v>
      </c>
      <c r="B48" s="2">
        <v>207000</v>
      </c>
      <c r="C48" s="12" t="s">
        <v>11</v>
      </c>
      <c r="D48" s="2">
        <v>175000</v>
      </c>
      <c r="E48" s="2">
        <v>9800</v>
      </c>
      <c r="F48" s="2">
        <v>33300</v>
      </c>
      <c r="G48" s="12" t="s">
        <v>11</v>
      </c>
      <c r="H48" s="2">
        <v>136</v>
      </c>
      <c r="I48" s="2">
        <v>786</v>
      </c>
    </row>
    <row r="49" spans="1:9" x14ac:dyDescent="0.2">
      <c r="A49" s="1">
        <v>1958</v>
      </c>
      <c r="B49" s="2">
        <v>111000</v>
      </c>
      <c r="C49" s="12" t="s">
        <v>11</v>
      </c>
      <c r="D49" s="2">
        <v>73700</v>
      </c>
      <c r="E49" s="2">
        <v>8350</v>
      </c>
      <c r="F49" s="2">
        <v>33000</v>
      </c>
      <c r="G49" s="12" t="s">
        <v>11</v>
      </c>
      <c r="H49" s="2">
        <v>151</v>
      </c>
      <c r="I49" s="2">
        <v>853</v>
      </c>
    </row>
    <row r="50" spans="1:9" x14ac:dyDescent="0.2">
      <c r="A50" s="1">
        <v>1959</v>
      </c>
      <c r="B50" s="2">
        <v>144000</v>
      </c>
      <c r="C50" s="12" t="s">
        <v>11</v>
      </c>
      <c r="D50" s="2">
        <v>125000</v>
      </c>
      <c r="E50" s="2">
        <v>8290</v>
      </c>
      <c r="F50" s="2">
        <v>26500</v>
      </c>
      <c r="G50" s="12" t="s">
        <v>11</v>
      </c>
      <c r="H50" s="2">
        <v>154</v>
      </c>
      <c r="I50" s="2">
        <v>860</v>
      </c>
    </row>
    <row r="51" spans="1:9" x14ac:dyDescent="0.2">
      <c r="A51" s="1">
        <v>1960</v>
      </c>
      <c r="B51" s="2">
        <v>178000</v>
      </c>
      <c r="C51" s="12" t="s">
        <v>11</v>
      </c>
      <c r="D51" s="2">
        <v>146000</v>
      </c>
      <c r="E51" s="2">
        <v>9960</v>
      </c>
      <c r="F51" s="2">
        <v>22800</v>
      </c>
      <c r="G51" s="12" t="s">
        <v>11</v>
      </c>
      <c r="H51" s="2">
        <v>153</v>
      </c>
      <c r="I51" s="2">
        <v>841</v>
      </c>
    </row>
    <row r="52" spans="1:9" x14ac:dyDescent="0.2">
      <c r="A52" s="1">
        <v>1961</v>
      </c>
      <c r="B52" s="2">
        <v>124000</v>
      </c>
      <c r="C52" s="12" t="s">
        <v>11</v>
      </c>
      <c r="D52" s="2">
        <v>113000</v>
      </c>
      <c r="E52" s="2">
        <v>10700</v>
      </c>
      <c r="F52" s="2">
        <v>21000</v>
      </c>
      <c r="G52" s="12" t="s">
        <v>11</v>
      </c>
      <c r="H52" s="2">
        <v>151</v>
      </c>
      <c r="I52" s="2">
        <v>821</v>
      </c>
    </row>
    <row r="53" spans="1:9" x14ac:dyDescent="0.2">
      <c r="A53" s="1">
        <v>1962</v>
      </c>
      <c r="B53" s="2">
        <v>165000</v>
      </c>
      <c r="C53" s="12" t="s">
        <v>11</v>
      </c>
      <c r="D53" s="2">
        <v>136000</v>
      </c>
      <c r="E53" s="2">
        <v>12300</v>
      </c>
      <c r="F53" s="2">
        <v>30700</v>
      </c>
      <c r="G53" s="12" t="s">
        <v>11</v>
      </c>
      <c r="H53" s="2">
        <v>142</v>
      </c>
      <c r="I53" s="2">
        <v>763</v>
      </c>
    </row>
    <row r="54" spans="1:9" x14ac:dyDescent="0.2">
      <c r="A54" s="1">
        <v>1963</v>
      </c>
      <c r="B54" s="2">
        <v>145000</v>
      </c>
      <c r="C54" s="12" t="s">
        <v>11</v>
      </c>
      <c r="D54" s="2">
        <v>123000</v>
      </c>
      <c r="E54" s="2">
        <v>11900</v>
      </c>
      <c r="F54" s="2">
        <v>18700</v>
      </c>
      <c r="G54" s="12" t="s">
        <v>11</v>
      </c>
      <c r="H54" s="2">
        <v>144</v>
      </c>
      <c r="I54" s="2">
        <v>766</v>
      </c>
    </row>
    <row r="55" spans="1:9" x14ac:dyDescent="0.2">
      <c r="A55" s="1">
        <v>1964</v>
      </c>
      <c r="B55" s="2">
        <v>155000</v>
      </c>
      <c r="C55" s="12" t="s">
        <v>11</v>
      </c>
      <c r="D55" s="2">
        <v>127000</v>
      </c>
      <c r="E55" s="2">
        <v>17000</v>
      </c>
      <c r="F55" s="2">
        <v>13200</v>
      </c>
      <c r="G55" s="12" t="s">
        <v>11</v>
      </c>
      <c r="H55" s="2">
        <v>139</v>
      </c>
      <c r="I55" s="2">
        <v>732</v>
      </c>
    </row>
    <row r="56" spans="1:9" x14ac:dyDescent="0.2">
      <c r="A56" s="1">
        <v>1965</v>
      </c>
      <c r="B56" s="2">
        <v>177000</v>
      </c>
      <c r="C56" s="12" t="s">
        <v>11</v>
      </c>
      <c r="D56" s="2">
        <v>144000</v>
      </c>
      <c r="E56" s="2">
        <v>15700</v>
      </c>
      <c r="F56" s="2">
        <v>9890</v>
      </c>
      <c r="G56" s="12" t="s">
        <v>11</v>
      </c>
      <c r="H56" s="2">
        <v>141</v>
      </c>
      <c r="I56" s="2">
        <v>727</v>
      </c>
    </row>
    <row r="57" spans="1:9" x14ac:dyDescent="0.2">
      <c r="A57" s="1">
        <v>1966</v>
      </c>
      <c r="B57" s="2">
        <v>221000</v>
      </c>
      <c r="C57" s="12" t="s">
        <v>11</v>
      </c>
      <c r="D57" s="2">
        <v>175000</v>
      </c>
      <c r="E57" s="2">
        <v>16600</v>
      </c>
      <c r="F57" s="2">
        <v>16900</v>
      </c>
      <c r="G57" s="12" t="s">
        <v>11</v>
      </c>
      <c r="H57" s="2">
        <v>135</v>
      </c>
      <c r="I57" s="2">
        <v>678</v>
      </c>
    </row>
    <row r="58" spans="1:9" x14ac:dyDescent="0.2">
      <c r="A58" s="1">
        <v>1967</v>
      </c>
      <c r="B58" s="2">
        <v>188000</v>
      </c>
      <c r="C58" s="12" t="s">
        <v>11</v>
      </c>
      <c r="D58" s="2">
        <v>143000</v>
      </c>
      <c r="E58" s="2">
        <v>17700</v>
      </c>
      <c r="F58" s="2">
        <v>27400</v>
      </c>
      <c r="G58" s="12" t="s">
        <v>11</v>
      </c>
      <c r="H58" s="2">
        <v>150</v>
      </c>
      <c r="I58" s="2">
        <v>732</v>
      </c>
    </row>
    <row r="59" spans="1:9" x14ac:dyDescent="0.2">
      <c r="A59" s="1">
        <v>1968</v>
      </c>
      <c r="B59" s="2">
        <v>174000</v>
      </c>
      <c r="C59" s="12" t="s">
        <v>11</v>
      </c>
      <c r="D59" s="2">
        <v>142000</v>
      </c>
      <c r="E59" s="2">
        <v>14300</v>
      </c>
      <c r="F59" s="2">
        <v>23100</v>
      </c>
      <c r="G59" s="12" t="s">
        <v>11</v>
      </c>
      <c r="H59" s="2">
        <v>159</v>
      </c>
      <c r="I59" s="2">
        <v>746</v>
      </c>
    </row>
    <row r="60" spans="1:9" x14ac:dyDescent="0.2">
      <c r="A60" s="1">
        <v>1969</v>
      </c>
      <c r="B60" s="2">
        <v>197000</v>
      </c>
      <c r="C60" s="2">
        <v>363</v>
      </c>
      <c r="D60" s="2">
        <v>158000</v>
      </c>
      <c r="E60" s="2">
        <v>15400</v>
      </c>
      <c r="F60" s="2">
        <v>30100</v>
      </c>
      <c r="G60" s="12" t="s">
        <v>11</v>
      </c>
      <c r="H60" s="2">
        <v>159</v>
      </c>
      <c r="I60" s="2">
        <v>707</v>
      </c>
    </row>
    <row r="61" spans="1:9" x14ac:dyDescent="0.2">
      <c r="A61" s="1">
        <v>1970</v>
      </c>
      <c r="B61" s="2">
        <v>177000</v>
      </c>
      <c r="C61" s="12" t="s">
        <v>11</v>
      </c>
      <c r="D61" s="2">
        <v>152000</v>
      </c>
      <c r="E61" s="2">
        <v>16300</v>
      </c>
      <c r="F61" s="2">
        <v>417000</v>
      </c>
      <c r="G61" s="12" t="s">
        <v>11</v>
      </c>
      <c r="H61" s="2">
        <v>155</v>
      </c>
      <c r="I61" s="2">
        <v>651</v>
      </c>
    </row>
    <row r="62" spans="1:9" x14ac:dyDescent="0.2">
      <c r="A62" s="1">
        <v>1971</v>
      </c>
      <c r="B62" s="2">
        <v>135000</v>
      </c>
      <c r="C62" s="12" t="s">
        <v>11</v>
      </c>
      <c r="D62" s="2">
        <v>119000</v>
      </c>
      <c r="E62" s="2">
        <v>14400</v>
      </c>
      <c r="F62" s="2">
        <v>457000</v>
      </c>
      <c r="G62" s="12" t="s">
        <v>11</v>
      </c>
      <c r="H62" s="2">
        <v>181</v>
      </c>
      <c r="I62" s="2">
        <v>729</v>
      </c>
    </row>
    <row r="63" spans="1:9" x14ac:dyDescent="0.2">
      <c r="A63" s="1">
        <v>1972</v>
      </c>
      <c r="B63" s="2">
        <v>167000</v>
      </c>
      <c r="C63" s="12" t="s">
        <v>11</v>
      </c>
      <c r="D63" s="2">
        <v>163000</v>
      </c>
      <c r="E63" s="2">
        <v>16500</v>
      </c>
      <c r="F63" s="2">
        <v>400000</v>
      </c>
      <c r="G63" s="12" t="s">
        <v>11</v>
      </c>
      <c r="H63" s="2">
        <v>171</v>
      </c>
      <c r="I63" s="2">
        <v>666</v>
      </c>
    </row>
    <row r="64" spans="1:9" x14ac:dyDescent="0.2">
      <c r="A64" s="1">
        <v>1973</v>
      </c>
      <c r="B64" s="2">
        <v>178000</v>
      </c>
      <c r="C64" s="2">
        <v>55400</v>
      </c>
      <c r="D64" s="2">
        <v>177000</v>
      </c>
      <c r="E64" s="2">
        <v>26800</v>
      </c>
      <c r="F64" s="2">
        <v>347000</v>
      </c>
      <c r="G64" s="12" t="s">
        <v>11</v>
      </c>
      <c r="H64" s="2">
        <v>154</v>
      </c>
      <c r="I64" s="2">
        <v>565</v>
      </c>
    </row>
    <row r="65" spans="1:9" x14ac:dyDescent="0.2">
      <c r="A65" s="1">
        <v>1974</v>
      </c>
      <c r="B65" s="2">
        <v>219000</v>
      </c>
      <c r="C65" s="2">
        <v>41200</v>
      </c>
      <c r="D65" s="2">
        <v>193000</v>
      </c>
      <c r="E65" s="2">
        <v>29500</v>
      </c>
      <c r="F65" s="2">
        <v>307000</v>
      </c>
      <c r="G65" s="12" t="s">
        <v>11</v>
      </c>
      <c r="H65" s="2">
        <v>187</v>
      </c>
      <c r="I65" s="2">
        <v>618</v>
      </c>
    </row>
    <row r="66" spans="1:9" x14ac:dyDescent="0.2">
      <c r="A66" s="1">
        <v>1975</v>
      </c>
      <c r="B66" s="2">
        <v>128000</v>
      </c>
      <c r="C66" s="2">
        <v>980</v>
      </c>
      <c r="D66" s="2">
        <v>119000</v>
      </c>
      <c r="E66" s="2">
        <v>24200</v>
      </c>
      <c r="F66" s="2">
        <v>287000</v>
      </c>
      <c r="G66" s="12" t="s">
        <v>11</v>
      </c>
      <c r="H66" s="2">
        <v>222</v>
      </c>
      <c r="I66" s="2">
        <v>673</v>
      </c>
    </row>
    <row r="67" spans="1:9" x14ac:dyDescent="0.2">
      <c r="A67" s="1">
        <v>1976</v>
      </c>
      <c r="B67" s="2">
        <v>173000</v>
      </c>
      <c r="C67" s="12" t="s">
        <v>11</v>
      </c>
      <c r="D67" s="2">
        <v>162000</v>
      </c>
      <c r="E67" s="2">
        <v>19900</v>
      </c>
      <c r="F67" s="2">
        <v>283000</v>
      </c>
      <c r="G67" s="12" t="s">
        <v>11</v>
      </c>
      <c r="H67" s="2">
        <v>250</v>
      </c>
      <c r="I67" s="2">
        <v>716</v>
      </c>
    </row>
    <row r="68" spans="1:9" x14ac:dyDescent="0.2">
      <c r="A68" s="1">
        <v>1977</v>
      </c>
      <c r="B68" s="2">
        <v>168000</v>
      </c>
      <c r="C68" s="12" t="s">
        <v>11</v>
      </c>
      <c r="D68" s="2">
        <v>166000</v>
      </c>
      <c r="E68" s="2">
        <v>17900</v>
      </c>
      <c r="F68" s="2">
        <v>286000</v>
      </c>
      <c r="G68" s="12" t="s">
        <v>11</v>
      </c>
      <c r="H68" s="2">
        <v>291</v>
      </c>
      <c r="I68" s="2">
        <v>783</v>
      </c>
    </row>
    <row r="69" spans="1:9" x14ac:dyDescent="0.2">
      <c r="A69" s="1">
        <v>1978</v>
      </c>
      <c r="B69" s="2">
        <v>129000</v>
      </c>
      <c r="C69" s="12" t="s">
        <v>11</v>
      </c>
      <c r="D69" s="2">
        <v>181000</v>
      </c>
      <c r="E69" s="2">
        <v>14600</v>
      </c>
      <c r="F69" s="2">
        <v>17700</v>
      </c>
      <c r="G69" s="12" t="s">
        <v>11</v>
      </c>
      <c r="H69" s="2">
        <v>362</v>
      </c>
      <c r="I69" s="2">
        <v>905</v>
      </c>
    </row>
    <row r="70" spans="1:9" x14ac:dyDescent="0.2">
      <c r="A70" s="1">
        <v>1979</v>
      </c>
      <c r="B70" s="2">
        <v>204000</v>
      </c>
      <c r="C70" s="12" t="s">
        <v>11</v>
      </c>
      <c r="D70" s="2">
        <v>199000</v>
      </c>
      <c r="E70" s="2">
        <v>18100</v>
      </c>
      <c r="F70" s="2">
        <v>287000</v>
      </c>
      <c r="G70" s="12" t="s">
        <v>11</v>
      </c>
      <c r="H70" s="2">
        <v>331</v>
      </c>
      <c r="I70" s="2">
        <v>743</v>
      </c>
    </row>
    <row r="71" spans="1:9" x14ac:dyDescent="0.2">
      <c r="A71" s="1">
        <v>1980</v>
      </c>
      <c r="B71" s="2">
        <v>175000</v>
      </c>
      <c r="C71" s="12" t="s">
        <v>11</v>
      </c>
      <c r="D71" s="2">
        <v>171000</v>
      </c>
      <c r="E71" s="2">
        <v>17200</v>
      </c>
      <c r="F71" s="2">
        <v>286000</v>
      </c>
      <c r="G71" s="12" t="s">
        <v>11</v>
      </c>
      <c r="H71" s="2">
        <v>365</v>
      </c>
      <c r="I71" s="2">
        <v>722</v>
      </c>
    </row>
    <row r="72" spans="1:9" x14ac:dyDescent="0.2">
      <c r="A72" s="1">
        <v>1981</v>
      </c>
      <c r="B72" s="2">
        <v>184000</v>
      </c>
      <c r="C72" s="12" t="s">
        <v>11</v>
      </c>
      <c r="D72" s="2">
        <v>179000</v>
      </c>
      <c r="E72" s="2">
        <v>14700</v>
      </c>
      <c r="F72" s="2">
        <v>288000</v>
      </c>
      <c r="G72" s="12" t="s">
        <v>11</v>
      </c>
      <c r="H72" s="2">
        <v>400</v>
      </c>
      <c r="I72" s="2">
        <v>717</v>
      </c>
    </row>
    <row r="73" spans="1:9" x14ac:dyDescent="0.2">
      <c r="A73" s="1">
        <v>1982</v>
      </c>
      <c r="B73" s="2">
        <v>120000</v>
      </c>
      <c r="C73" s="12" t="s">
        <v>11</v>
      </c>
      <c r="D73" s="2">
        <v>113000</v>
      </c>
      <c r="E73" s="2">
        <v>26600</v>
      </c>
      <c r="F73" s="2">
        <v>292000</v>
      </c>
      <c r="G73" s="12" t="s">
        <v>11</v>
      </c>
      <c r="H73" s="2">
        <v>384</v>
      </c>
      <c r="I73" s="2">
        <v>649</v>
      </c>
    </row>
    <row r="74" spans="1:9" x14ac:dyDescent="0.2">
      <c r="A74" s="1">
        <v>1983</v>
      </c>
      <c r="B74" s="2">
        <v>124000</v>
      </c>
      <c r="C74" s="12" t="s">
        <v>11</v>
      </c>
      <c r="D74" s="2">
        <v>130000</v>
      </c>
      <c r="E74" s="2">
        <v>10700</v>
      </c>
      <c r="F74" s="2">
        <v>284000</v>
      </c>
      <c r="G74" s="12" t="s">
        <v>11</v>
      </c>
      <c r="H74" s="2">
        <v>407</v>
      </c>
      <c r="I74" s="2">
        <v>666</v>
      </c>
    </row>
    <row r="75" spans="1:9" x14ac:dyDescent="0.2">
      <c r="A75" s="1">
        <v>1984</v>
      </c>
      <c r="B75" s="2">
        <v>161000</v>
      </c>
      <c r="C75" s="12" t="s">
        <v>11</v>
      </c>
      <c r="D75" s="2">
        <v>178000</v>
      </c>
      <c r="E75" s="2">
        <v>11300</v>
      </c>
      <c r="F75" s="2">
        <v>283000</v>
      </c>
      <c r="G75" s="12" t="s">
        <v>11</v>
      </c>
      <c r="H75" s="2">
        <v>397</v>
      </c>
      <c r="I75" s="2">
        <v>623</v>
      </c>
    </row>
    <row r="76" spans="1:9" x14ac:dyDescent="0.2">
      <c r="A76" s="1">
        <v>1985</v>
      </c>
      <c r="B76" s="2">
        <v>153000</v>
      </c>
      <c r="C76" s="12" t="s">
        <v>11</v>
      </c>
      <c r="D76" s="2">
        <v>154000</v>
      </c>
      <c r="E76" s="2">
        <v>11200</v>
      </c>
      <c r="F76" s="2">
        <v>290000</v>
      </c>
      <c r="G76" s="12" t="s">
        <v>11</v>
      </c>
      <c r="H76" s="2">
        <v>353</v>
      </c>
      <c r="I76" s="2">
        <v>535</v>
      </c>
    </row>
    <row r="77" spans="1:9" x14ac:dyDescent="0.2">
      <c r="A77" s="1">
        <v>1986</v>
      </c>
      <c r="B77" s="2">
        <v>137000</v>
      </c>
      <c r="C77" s="12" t="s">
        <v>11</v>
      </c>
      <c r="D77" s="2">
        <v>144000</v>
      </c>
      <c r="E77" s="2">
        <v>9920</v>
      </c>
      <c r="F77" s="2">
        <v>292000</v>
      </c>
      <c r="G77" s="12" t="s">
        <v>11</v>
      </c>
      <c r="H77" s="2">
        <v>369</v>
      </c>
      <c r="I77" s="2">
        <v>549</v>
      </c>
    </row>
    <row r="78" spans="1:9" x14ac:dyDescent="0.2">
      <c r="A78" s="1">
        <v>1987</v>
      </c>
      <c r="B78" s="2">
        <v>151000</v>
      </c>
      <c r="C78" s="12" t="s">
        <v>11</v>
      </c>
      <c r="D78" s="2">
        <v>144000</v>
      </c>
      <c r="E78" s="2">
        <v>12800</v>
      </c>
      <c r="F78" s="2">
        <v>278000</v>
      </c>
      <c r="G78" s="12" t="s">
        <v>11</v>
      </c>
      <c r="H78" s="2">
        <v>373</v>
      </c>
      <c r="I78" s="2">
        <v>535</v>
      </c>
    </row>
    <row r="79" spans="1:9" x14ac:dyDescent="0.2">
      <c r="A79" s="1">
        <v>1988</v>
      </c>
      <c r="B79" s="2">
        <v>205000</v>
      </c>
      <c r="C79" s="12" t="s">
        <v>11</v>
      </c>
      <c r="D79" s="2">
        <v>144000</v>
      </c>
      <c r="E79" s="2">
        <v>15600</v>
      </c>
      <c r="F79" s="2">
        <v>283000</v>
      </c>
      <c r="G79" s="12" t="s">
        <v>11</v>
      </c>
      <c r="H79" s="2">
        <v>348</v>
      </c>
      <c r="I79" s="2">
        <v>480</v>
      </c>
    </row>
    <row r="80" spans="1:9" x14ac:dyDescent="0.2">
      <c r="A80" s="1">
        <v>1989</v>
      </c>
      <c r="B80" s="2">
        <v>195000</v>
      </c>
      <c r="C80" s="12" t="s">
        <v>11</v>
      </c>
      <c r="D80" s="2">
        <v>98000</v>
      </c>
      <c r="E80" s="2">
        <v>19000</v>
      </c>
      <c r="F80" s="2">
        <v>280000</v>
      </c>
      <c r="G80" s="12" t="s">
        <v>11</v>
      </c>
      <c r="H80" s="2">
        <v>419</v>
      </c>
      <c r="I80" s="2">
        <v>551</v>
      </c>
    </row>
    <row r="81" spans="1:14" x14ac:dyDescent="0.2">
      <c r="A81" s="1">
        <v>1990</v>
      </c>
      <c r="B81" s="2">
        <v>185000</v>
      </c>
      <c r="C81" s="12" t="s">
        <v>11</v>
      </c>
      <c r="D81" s="2">
        <v>134000</v>
      </c>
      <c r="E81" s="2">
        <v>14300</v>
      </c>
      <c r="F81" s="2">
        <v>283000</v>
      </c>
      <c r="G81" s="12" t="s">
        <v>11</v>
      </c>
      <c r="H81" s="2">
        <v>420</v>
      </c>
      <c r="I81" s="2">
        <v>524</v>
      </c>
    </row>
    <row r="82" spans="1:14" x14ac:dyDescent="0.2">
      <c r="A82" s="1">
        <v>1991</v>
      </c>
      <c r="B82" s="2">
        <v>163000</v>
      </c>
      <c r="C82" s="12" t="s">
        <v>11</v>
      </c>
      <c r="D82" s="2">
        <v>140000</v>
      </c>
      <c r="E82" s="2">
        <v>11100</v>
      </c>
      <c r="F82" s="2">
        <v>283000</v>
      </c>
      <c r="G82" s="12" t="s">
        <v>11</v>
      </c>
      <c r="H82" s="2">
        <v>417</v>
      </c>
      <c r="I82" s="2">
        <v>499</v>
      </c>
    </row>
    <row r="83" spans="1:14" x14ac:dyDescent="0.2">
      <c r="A83" s="1">
        <v>1992</v>
      </c>
      <c r="B83" s="2">
        <v>167000</v>
      </c>
      <c r="C83" s="12" t="s">
        <v>11</v>
      </c>
      <c r="D83" s="2">
        <v>136000</v>
      </c>
      <c r="E83" s="2">
        <v>12000</v>
      </c>
      <c r="F83" s="2">
        <v>281000</v>
      </c>
      <c r="G83" s="12" t="s">
        <v>11</v>
      </c>
      <c r="H83" s="2">
        <v>424</v>
      </c>
      <c r="I83" s="2">
        <v>493</v>
      </c>
    </row>
    <row r="84" spans="1:14" x14ac:dyDescent="0.2">
      <c r="A84" s="1">
        <v>1993</v>
      </c>
      <c r="B84" s="2">
        <v>154000</v>
      </c>
      <c r="C84" s="2">
        <v>5750</v>
      </c>
      <c r="D84" s="2">
        <v>158000</v>
      </c>
      <c r="E84" s="2">
        <v>11000</v>
      </c>
      <c r="F84" s="2">
        <v>283000</v>
      </c>
      <c r="G84" s="12" t="s">
        <v>11</v>
      </c>
      <c r="H84" s="2">
        <v>401</v>
      </c>
      <c r="I84" s="2">
        <v>453</v>
      </c>
    </row>
    <row r="85" spans="1:14" x14ac:dyDescent="0.2">
      <c r="A85" s="1">
        <v>1994</v>
      </c>
      <c r="B85" s="2">
        <v>162000</v>
      </c>
      <c r="C85" s="2">
        <v>33900</v>
      </c>
      <c r="D85" s="2">
        <v>145000</v>
      </c>
      <c r="E85" s="2">
        <v>13000</v>
      </c>
      <c r="F85" s="2">
        <v>268000</v>
      </c>
      <c r="G85" s="12" t="s">
        <v>11</v>
      </c>
      <c r="H85" s="2">
        <v>396</v>
      </c>
      <c r="I85" s="2">
        <v>435</v>
      </c>
    </row>
    <row r="86" spans="1:14" x14ac:dyDescent="0.2">
      <c r="A86" s="1">
        <v>1995</v>
      </c>
      <c r="B86" s="2">
        <v>146000</v>
      </c>
      <c r="C86" s="2">
        <v>14100</v>
      </c>
      <c r="D86" s="2">
        <v>213000</v>
      </c>
      <c r="E86" s="2">
        <v>11000</v>
      </c>
      <c r="F86" s="2">
        <v>232000</v>
      </c>
      <c r="G86" s="12" t="s">
        <v>11</v>
      </c>
      <c r="H86" s="2">
        <v>374</v>
      </c>
      <c r="I86" s="2">
        <v>400</v>
      </c>
    </row>
    <row r="87" spans="1:14" x14ac:dyDescent="0.2">
      <c r="A87" s="1">
        <v>1996</v>
      </c>
      <c r="B87" s="2">
        <v>147000</v>
      </c>
      <c r="C87" s="2">
        <v>43500</v>
      </c>
      <c r="D87" s="2">
        <v>131000</v>
      </c>
      <c r="E87" s="2">
        <v>11900</v>
      </c>
      <c r="F87" s="2">
        <v>186000</v>
      </c>
      <c r="G87" s="12" t="s">
        <v>11</v>
      </c>
      <c r="H87" s="2">
        <v>387</v>
      </c>
      <c r="I87" s="2">
        <v>402</v>
      </c>
    </row>
    <row r="88" spans="1:14" x14ac:dyDescent="0.2">
      <c r="A88" s="1">
        <v>1997</v>
      </c>
      <c r="B88" s="2">
        <v>93500</v>
      </c>
      <c r="C88" s="2">
        <v>19100</v>
      </c>
      <c r="D88" s="2">
        <v>138000</v>
      </c>
      <c r="E88" s="2">
        <v>10700</v>
      </c>
      <c r="F88" s="2">
        <v>146000</v>
      </c>
      <c r="G88" s="12" t="s">
        <v>11</v>
      </c>
      <c r="H88" s="2">
        <v>370</v>
      </c>
      <c r="I88" s="2">
        <v>376</v>
      </c>
    </row>
    <row r="89" spans="1:14" x14ac:dyDescent="0.2">
      <c r="A89" s="1">
        <v>1998</v>
      </c>
      <c r="B89" s="2">
        <v>99600</v>
      </c>
      <c r="C89" s="2">
        <v>45500</v>
      </c>
      <c r="D89" s="2">
        <v>180000</v>
      </c>
      <c r="E89" s="2">
        <v>8910</v>
      </c>
      <c r="F89" s="2">
        <v>154000</v>
      </c>
      <c r="G89" s="12" t="s">
        <v>11</v>
      </c>
      <c r="H89" s="2">
        <v>361</v>
      </c>
      <c r="I89" s="2">
        <v>361</v>
      </c>
    </row>
    <row r="90" spans="1:14" x14ac:dyDescent="0.2">
      <c r="A90" s="1">
        <v>1999</v>
      </c>
      <c r="B90" s="2">
        <v>85000</v>
      </c>
      <c r="C90" s="2">
        <v>52300</v>
      </c>
      <c r="D90" s="2">
        <v>166000</v>
      </c>
      <c r="E90" s="2">
        <v>9020</v>
      </c>
      <c r="F90" s="2">
        <v>95800</v>
      </c>
      <c r="G90" s="12" t="s">
        <v>11</v>
      </c>
      <c r="H90" s="2">
        <v>341</v>
      </c>
      <c r="I90" s="2">
        <v>333</v>
      </c>
    </row>
    <row r="91" spans="1:14" x14ac:dyDescent="0.2">
      <c r="A91" s="1">
        <v>2000</v>
      </c>
      <c r="B91" s="2">
        <v>90000</v>
      </c>
      <c r="C91" s="2">
        <v>1300</v>
      </c>
      <c r="D91" s="2">
        <v>227000</v>
      </c>
      <c r="E91" s="2">
        <v>9020</v>
      </c>
      <c r="F91" s="2">
        <v>54100</v>
      </c>
      <c r="G91" s="12" t="s">
        <v>11</v>
      </c>
      <c r="H91" s="2">
        <v>327</v>
      </c>
      <c r="I91" s="2">
        <v>310</v>
      </c>
      <c r="K91"/>
      <c r="L91" s="38"/>
      <c r="N91" s="30"/>
    </row>
    <row r="92" spans="1:14" x14ac:dyDescent="0.2">
      <c r="A92" s="1">
        <v>2001</v>
      </c>
      <c r="B92" s="2">
        <v>50000</v>
      </c>
      <c r="C92" s="12" t="s">
        <v>11</v>
      </c>
      <c r="D92" s="2">
        <v>203000</v>
      </c>
      <c r="E92" s="2">
        <v>8950</v>
      </c>
      <c r="F92" s="2">
        <v>16300</v>
      </c>
      <c r="G92" s="12" t="s">
        <v>11</v>
      </c>
      <c r="H92" s="8">
        <v>302</v>
      </c>
      <c r="I92" s="8">
        <v>278</v>
      </c>
      <c r="K92"/>
      <c r="L92" s="38"/>
      <c r="N92" s="30"/>
    </row>
    <row r="93" spans="1:14" x14ac:dyDescent="0.2">
      <c r="A93" s="1">
        <v>2002</v>
      </c>
      <c r="B93" s="2">
        <v>20000</v>
      </c>
      <c r="C93" s="12" t="s">
        <v>11</v>
      </c>
      <c r="D93" s="2">
        <v>179000</v>
      </c>
      <c r="E93" s="2">
        <v>10300</v>
      </c>
      <c r="F93" s="2">
        <v>16200</v>
      </c>
      <c r="G93" s="12" t="s">
        <v>11</v>
      </c>
      <c r="H93" s="8">
        <v>265</v>
      </c>
      <c r="I93" s="8">
        <v>240</v>
      </c>
      <c r="K93"/>
      <c r="L93" s="38"/>
      <c r="N93" s="30"/>
    </row>
    <row r="94" spans="1:14" x14ac:dyDescent="0.2">
      <c r="A94" s="1">
        <v>2003</v>
      </c>
      <c r="B94" s="13">
        <v>20000</v>
      </c>
      <c r="C94" s="13">
        <v>2360</v>
      </c>
      <c r="D94" s="13">
        <v>164000</v>
      </c>
      <c r="E94" s="13">
        <v>11800</v>
      </c>
      <c r="F94" s="13">
        <v>13800</v>
      </c>
      <c r="G94" s="12" t="s">
        <v>11</v>
      </c>
      <c r="H94" s="13">
        <v>279</v>
      </c>
      <c r="I94" s="13">
        <v>247</v>
      </c>
      <c r="K94"/>
      <c r="L94" s="38"/>
      <c r="N94" s="30"/>
    </row>
    <row r="95" spans="1:14" x14ac:dyDescent="0.2">
      <c r="A95" s="1">
        <v>2004</v>
      </c>
      <c r="B95" s="13">
        <v>20000</v>
      </c>
      <c r="C95" s="13">
        <v>1810</v>
      </c>
      <c r="D95" s="13">
        <v>232000</v>
      </c>
      <c r="E95" s="13">
        <v>13900</v>
      </c>
      <c r="F95" s="13">
        <v>8290</v>
      </c>
      <c r="G95" s="12" t="s">
        <v>11</v>
      </c>
      <c r="H95" s="13">
        <v>323</v>
      </c>
      <c r="I95" s="13">
        <v>279</v>
      </c>
      <c r="K95"/>
      <c r="L95" s="38"/>
      <c r="N95" s="30"/>
    </row>
    <row r="96" spans="1:14" x14ac:dyDescent="0.2">
      <c r="A96" s="1">
        <v>2005</v>
      </c>
      <c r="B96" s="13">
        <v>10000</v>
      </c>
      <c r="C96" s="13">
        <v>2060</v>
      </c>
      <c r="D96" s="13">
        <v>244000</v>
      </c>
      <c r="E96" s="13">
        <v>13900</v>
      </c>
      <c r="F96" s="13">
        <v>6230</v>
      </c>
      <c r="G96" s="12" t="s">
        <v>11</v>
      </c>
      <c r="H96" s="13">
        <v>144</v>
      </c>
      <c r="I96" s="13">
        <v>120</v>
      </c>
      <c r="K96"/>
      <c r="L96" s="38"/>
      <c r="N96" s="30"/>
    </row>
    <row r="97" spans="1:15" x14ac:dyDescent="0.2">
      <c r="A97" s="1">
        <v>2006</v>
      </c>
      <c r="B97" s="27">
        <v>10000</v>
      </c>
      <c r="C97" s="27">
        <v>2150</v>
      </c>
      <c r="D97" s="27">
        <v>209000</v>
      </c>
      <c r="E97" s="27">
        <v>15300</v>
      </c>
      <c r="F97" s="27">
        <v>4080</v>
      </c>
      <c r="G97" s="12" t="s">
        <v>11</v>
      </c>
      <c r="H97" s="13">
        <v>152</v>
      </c>
      <c r="I97" s="13">
        <v>123</v>
      </c>
      <c r="K97"/>
      <c r="L97" s="38"/>
      <c r="N97" s="30"/>
    </row>
    <row r="98" spans="1:15" x14ac:dyDescent="0.2">
      <c r="A98" s="1">
        <v>2007</v>
      </c>
      <c r="B98" s="27">
        <v>10000</v>
      </c>
      <c r="C98" s="27">
        <v>4080</v>
      </c>
      <c r="D98" s="27">
        <v>237000</v>
      </c>
      <c r="E98" s="27">
        <v>18200</v>
      </c>
      <c r="F98" s="12" t="s">
        <v>11</v>
      </c>
      <c r="G98" s="12" t="s">
        <v>11</v>
      </c>
      <c r="H98" s="13">
        <v>165</v>
      </c>
      <c r="I98" s="13">
        <v>129.71698113207546</v>
      </c>
      <c r="K98"/>
      <c r="L98" s="38"/>
      <c r="M98" s="38"/>
      <c r="N98" s="30"/>
      <c r="O98" s="29"/>
    </row>
    <row r="99" spans="1:15" x14ac:dyDescent="0.2">
      <c r="A99" s="1">
        <v>2008</v>
      </c>
      <c r="B99" s="27">
        <v>10000</v>
      </c>
      <c r="C99" s="12">
        <v>0</v>
      </c>
      <c r="D99" s="27">
        <v>285000</v>
      </c>
      <c r="E99" s="27">
        <v>21900</v>
      </c>
      <c r="F99" s="12" t="s">
        <v>11</v>
      </c>
      <c r="G99" s="12" t="s">
        <v>11</v>
      </c>
      <c r="H99" s="13">
        <v>165</v>
      </c>
      <c r="I99" s="13">
        <v>125</v>
      </c>
      <c r="K99"/>
      <c r="L99" s="38"/>
      <c r="M99" s="38"/>
      <c r="N99" s="30"/>
      <c r="O99" s="29"/>
    </row>
    <row r="100" spans="1:15" x14ac:dyDescent="0.2">
      <c r="A100" s="1">
        <v>2009</v>
      </c>
      <c r="B100" s="27">
        <v>10000</v>
      </c>
      <c r="C100" s="12">
        <v>0</v>
      </c>
      <c r="D100" s="27">
        <v>64200</v>
      </c>
      <c r="E100" s="27">
        <v>12300</v>
      </c>
      <c r="F100" s="12" t="s">
        <v>11</v>
      </c>
      <c r="G100" s="12" t="s">
        <v>11</v>
      </c>
      <c r="H100" s="13">
        <v>165</v>
      </c>
      <c r="I100" s="13">
        <v>125</v>
      </c>
      <c r="K100"/>
      <c r="L100" s="38"/>
      <c r="M100" s="38"/>
      <c r="N100" s="30"/>
      <c r="O100" s="29"/>
    </row>
    <row r="101" spans="1:15" x14ac:dyDescent="0.2">
      <c r="A101" s="1">
        <v>2010</v>
      </c>
      <c r="B101" s="27">
        <v>10000</v>
      </c>
      <c r="C101" s="12">
        <v>0</v>
      </c>
      <c r="D101" s="27">
        <v>185000</v>
      </c>
      <c r="E101" s="27">
        <v>20000</v>
      </c>
      <c r="F101" s="12" t="s">
        <v>11</v>
      </c>
      <c r="G101" s="12" t="s">
        <v>11</v>
      </c>
      <c r="H101" s="13">
        <v>165</v>
      </c>
      <c r="I101" s="13">
        <v>123</v>
      </c>
      <c r="K101"/>
      <c r="L101" s="38"/>
      <c r="M101" s="38"/>
      <c r="N101" s="30"/>
      <c r="O101" s="29"/>
    </row>
    <row r="102" spans="1:15" x14ac:dyDescent="0.2">
      <c r="A102" s="1">
        <v>2011</v>
      </c>
      <c r="B102" s="27">
        <v>10000</v>
      </c>
      <c r="C102" s="12">
        <v>0</v>
      </c>
      <c r="D102" s="27">
        <v>225000</v>
      </c>
      <c r="E102" s="27">
        <v>20000</v>
      </c>
      <c r="F102" s="12" t="s">
        <v>11</v>
      </c>
      <c r="G102" s="12" t="s">
        <v>11</v>
      </c>
      <c r="H102" s="13">
        <v>165</v>
      </c>
      <c r="I102" s="13">
        <v>120</v>
      </c>
      <c r="K102"/>
      <c r="L102" s="38"/>
      <c r="M102" s="38"/>
      <c r="N102" s="30"/>
      <c r="O102" s="29"/>
    </row>
    <row r="103" spans="1:15" x14ac:dyDescent="0.2">
      <c r="A103" s="1">
        <v>2012</v>
      </c>
      <c r="B103" s="27">
        <v>10000</v>
      </c>
      <c r="C103" s="12">
        <v>0</v>
      </c>
      <c r="D103" s="27">
        <v>244000</v>
      </c>
      <c r="E103" s="27">
        <v>19200</v>
      </c>
      <c r="F103" s="12" t="s">
        <v>11</v>
      </c>
      <c r="G103" s="12" t="s">
        <v>11</v>
      </c>
      <c r="H103" s="13">
        <v>165</v>
      </c>
      <c r="I103" s="13">
        <v>117</v>
      </c>
      <c r="K103"/>
      <c r="L103" s="38"/>
      <c r="M103" s="38"/>
      <c r="N103" s="30"/>
      <c r="O103" s="29"/>
    </row>
    <row r="104" spans="1:15" x14ac:dyDescent="0.2">
      <c r="A104" s="1">
        <v>2013</v>
      </c>
      <c r="B104" s="27">
        <v>10000</v>
      </c>
      <c r="C104" s="12">
        <v>0</v>
      </c>
      <c r="D104" s="27">
        <v>209000</v>
      </c>
      <c r="E104" s="27">
        <v>24500</v>
      </c>
      <c r="F104" s="12" t="s">
        <v>11</v>
      </c>
      <c r="G104" s="12" t="s">
        <v>11</v>
      </c>
      <c r="H104" s="13">
        <v>165</v>
      </c>
      <c r="I104" s="13">
        <v>115</v>
      </c>
      <c r="K104"/>
      <c r="L104" s="38"/>
      <c r="M104" s="38"/>
      <c r="N104" s="30"/>
      <c r="O104" s="29"/>
    </row>
    <row r="105" spans="1:15" x14ac:dyDescent="0.2">
      <c r="A105" s="1">
        <v>2014</v>
      </c>
      <c r="B105" s="13">
        <v>10000</v>
      </c>
      <c r="C105" s="12">
        <v>0</v>
      </c>
      <c r="D105" s="13">
        <v>198000</v>
      </c>
      <c r="E105" s="13">
        <v>19500</v>
      </c>
      <c r="F105" s="12" t="s">
        <v>11</v>
      </c>
      <c r="G105" s="12" t="s">
        <v>11</v>
      </c>
      <c r="H105" s="13">
        <v>165</v>
      </c>
      <c r="I105" s="13">
        <v>114</v>
      </c>
      <c r="K105" s="62"/>
      <c r="L105" s="38"/>
      <c r="M105" s="38"/>
      <c r="N105" s="30"/>
      <c r="O105" s="29"/>
    </row>
    <row r="106" spans="1:15" x14ac:dyDescent="0.2">
      <c r="A106" s="1">
        <v>2015</v>
      </c>
      <c r="B106" s="13">
        <v>10000</v>
      </c>
      <c r="C106" s="12">
        <v>0</v>
      </c>
      <c r="D106" s="13">
        <v>164000</v>
      </c>
      <c r="E106" s="13">
        <v>15000</v>
      </c>
      <c r="F106" s="12" t="s">
        <v>11</v>
      </c>
      <c r="G106" s="12" t="s">
        <v>11</v>
      </c>
      <c r="H106" s="13">
        <v>165</v>
      </c>
      <c r="I106" s="3">
        <f>(H106/145.4)*100</f>
        <v>113.48005502063275</v>
      </c>
      <c r="K106" s="62"/>
      <c r="L106" s="38"/>
      <c r="M106" s="38"/>
      <c r="N106" s="30"/>
      <c r="O106" s="29"/>
    </row>
    <row r="107" spans="1:15" x14ac:dyDescent="0.2">
      <c r="A107" s="1">
        <v>2016</v>
      </c>
      <c r="B107" s="13">
        <v>10000</v>
      </c>
      <c r="C107" s="12">
        <v>0</v>
      </c>
      <c r="D107" s="13">
        <v>155000</v>
      </c>
      <c r="E107" s="13">
        <v>14200</v>
      </c>
      <c r="F107" s="12" t="s">
        <v>11</v>
      </c>
      <c r="G107" s="12" t="s">
        <v>11</v>
      </c>
      <c r="H107" s="13">
        <v>170</v>
      </c>
      <c r="I107" s="3">
        <v>115</v>
      </c>
      <c r="K107" s="62"/>
      <c r="L107" s="38"/>
      <c r="M107" s="38"/>
      <c r="N107" s="30"/>
      <c r="O107" s="29"/>
    </row>
    <row r="108" spans="1:15" x14ac:dyDescent="0.2">
      <c r="A108" s="1">
        <v>2017</v>
      </c>
      <c r="B108" s="13">
        <v>10000</v>
      </c>
      <c r="C108" s="12">
        <v>0</v>
      </c>
      <c r="D108" s="13">
        <v>205000</v>
      </c>
      <c r="E108" s="13">
        <v>15500</v>
      </c>
      <c r="F108" s="12" t="s">
        <v>11</v>
      </c>
      <c r="G108" s="12" t="s">
        <v>11</v>
      </c>
      <c r="H108" s="13">
        <v>170</v>
      </c>
      <c r="I108" s="3">
        <v>113</v>
      </c>
      <c r="K108" s="48"/>
      <c r="L108" s="38"/>
      <c r="M108" s="38"/>
      <c r="N108" s="30"/>
      <c r="O108" s="29"/>
    </row>
    <row r="109" spans="1:15" x14ac:dyDescent="0.2">
      <c r="A109" s="1">
        <v>2018</v>
      </c>
      <c r="B109" s="13">
        <v>10000</v>
      </c>
      <c r="C109" s="12">
        <v>0</v>
      </c>
      <c r="D109" s="13">
        <v>193000</v>
      </c>
      <c r="E109" s="13">
        <v>19300</v>
      </c>
      <c r="F109" s="12" t="s">
        <v>11</v>
      </c>
      <c r="G109" s="12" t="s">
        <v>11</v>
      </c>
      <c r="H109" s="13">
        <v>170</v>
      </c>
      <c r="I109" s="3">
        <v>110</v>
      </c>
      <c r="K109" s="48"/>
      <c r="L109" s="38"/>
      <c r="M109" s="38"/>
      <c r="N109" s="30"/>
      <c r="O109" s="29"/>
    </row>
    <row r="110" spans="1:15" x14ac:dyDescent="0.2">
      <c r="A110" s="1">
        <v>2019</v>
      </c>
      <c r="B110" s="13">
        <v>10000</v>
      </c>
      <c r="C110" s="12">
        <v>0</v>
      </c>
      <c r="D110" s="13">
        <v>184000</v>
      </c>
      <c r="E110" s="13">
        <v>18400</v>
      </c>
      <c r="F110" s="12" t="s">
        <v>11</v>
      </c>
      <c r="G110" s="12" t="s">
        <v>11</v>
      </c>
      <c r="H110" s="13">
        <v>170</v>
      </c>
      <c r="I110" s="3">
        <v>108</v>
      </c>
      <c r="K110" s="48"/>
      <c r="L110" s="38"/>
      <c r="M110" s="38"/>
      <c r="N110" s="30"/>
      <c r="O110" s="29"/>
    </row>
    <row r="111" spans="1:15" s="20" customFormat="1" x14ac:dyDescent="0.2">
      <c r="A111" s="1">
        <v>2020</v>
      </c>
      <c r="B111" s="44">
        <v>10000</v>
      </c>
      <c r="C111" s="44">
        <v>0</v>
      </c>
      <c r="D111" s="44">
        <v>120000</v>
      </c>
      <c r="E111" s="44">
        <v>11400</v>
      </c>
      <c r="F111" s="43" t="s">
        <v>11</v>
      </c>
      <c r="G111" s="43" t="s">
        <v>11</v>
      </c>
      <c r="H111" s="13">
        <v>170</v>
      </c>
      <c r="I111" s="13">
        <v>107</v>
      </c>
      <c r="J111" s="49"/>
      <c r="K111" s="38"/>
      <c r="L111" s="30"/>
      <c r="M111" s="29"/>
      <c r="N111" s="7"/>
      <c r="O111" s="28"/>
    </row>
    <row r="112" spans="1:15" s="20" customFormat="1" x14ac:dyDescent="0.2">
      <c r="A112" s="1">
        <v>2021</v>
      </c>
      <c r="B112" s="2">
        <v>10000</v>
      </c>
      <c r="C112" s="2">
        <v>0</v>
      </c>
      <c r="D112" s="2">
        <v>159000</v>
      </c>
      <c r="E112" s="2">
        <v>13500</v>
      </c>
      <c r="F112" s="12" t="s">
        <v>11</v>
      </c>
      <c r="G112" s="12" t="s">
        <v>11</v>
      </c>
      <c r="H112" s="2">
        <v>207</v>
      </c>
      <c r="I112" s="12">
        <v>125</v>
      </c>
      <c r="J112" s="49"/>
      <c r="K112" s="64"/>
      <c r="L112" s="30"/>
      <c r="M112" s="29"/>
      <c r="N112" s="7"/>
      <c r="O112" s="28"/>
    </row>
    <row r="113" spans="1:23" s="20" customFormat="1" x14ac:dyDescent="0.2">
      <c r="A113" s="1">
        <v>2022</v>
      </c>
      <c r="B113" s="2">
        <v>20000</v>
      </c>
      <c r="C113" s="2">
        <v>0</v>
      </c>
      <c r="D113" s="2">
        <v>241000</v>
      </c>
      <c r="E113" s="2">
        <v>14300</v>
      </c>
      <c r="F113" s="12" t="s">
        <v>11</v>
      </c>
      <c r="G113" s="12" t="s">
        <v>11</v>
      </c>
      <c r="H113" s="2">
        <v>177</v>
      </c>
      <c r="I113" s="12">
        <v>98.6</v>
      </c>
      <c r="J113" s="49"/>
      <c r="K113" s="64"/>
      <c r="L113" s="30"/>
      <c r="M113" s="29"/>
      <c r="N113" s="7"/>
      <c r="O113" s="28"/>
    </row>
    <row r="114" spans="1:23" s="20" customFormat="1" x14ac:dyDescent="0.2">
      <c r="A114" s="78" t="s">
        <v>12</v>
      </c>
      <c r="B114" s="78"/>
      <c r="C114" s="78"/>
      <c r="D114" s="78"/>
      <c r="E114" s="78"/>
      <c r="F114" s="78"/>
      <c r="G114" s="78"/>
      <c r="I114" s="63"/>
      <c r="J114" s="63"/>
      <c r="K114" s="37"/>
      <c r="L114" s="36"/>
      <c r="M114" s="36"/>
      <c r="N114" s="7"/>
      <c r="O114" s="28"/>
    </row>
    <row r="115" spans="1:23" s="20" customFormat="1" ht="12.75" customHeight="1" x14ac:dyDescent="0.2">
      <c r="A115" s="74" t="s">
        <v>26</v>
      </c>
      <c r="B115" s="74"/>
      <c r="C115" s="74"/>
      <c r="D115" s="74"/>
      <c r="E115" s="74"/>
      <c r="F115" s="74"/>
      <c r="G115" s="74"/>
      <c r="H115" s="79"/>
      <c r="I115" s="79"/>
      <c r="J115" s="37"/>
      <c r="K115" s="36"/>
      <c r="L115" s="36"/>
      <c r="M115" s="36"/>
    </row>
    <row r="116" spans="1:23" s="20" customFormat="1" x14ac:dyDescent="0.2">
      <c r="A116" s="65" t="s">
        <v>27</v>
      </c>
      <c r="B116" s="65"/>
      <c r="C116" s="65"/>
      <c r="D116" s="65"/>
      <c r="E116" s="65"/>
      <c r="F116" s="65"/>
      <c r="G116" s="65"/>
      <c r="H116" s="65"/>
      <c r="I116" s="65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</row>
    <row r="118" spans="1:23" x14ac:dyDescent="0.2">
      <c r="M118" s="39"/>
    </row>
  </sheetData>
  <mergeCells count="8">
    <mergeCell ref="A114:G114"/>
    <mergeCell ref="A115:I115"/>
    <mergeCell ref="A116:I116"/>
    <mergeCell ref="A5:I5"/>
    <mergeCell ref="A1:I1"/>
    <mergeCell ref="A2:I2"/>
    <mergeCell ref="A3:I3"/>
    <mergeCell ref="A4:I4"/>
  </mergeCells>
  <phoneticPr fontId="0" type="noConversion"/>
  <printOptions horizontalCentered="1"/>
  <pageMargins left="0.5" right="0.5" top="0.5" bottom="0.5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9"/>
  <sheetViews>
    <sheetView workbookViewId="0">
      <pane xSplit="1" ySplit="6" topLeftCell="B47" activePane="bottomRight" state="frozen"/>
      <selection sqref="A1:C1"/>
      <selection pane="topRight" sqref="A1:C1"/>
      <selection pane="bottomLeft" sqref="A1:C1"/>
      <selection pane="bottomRight" sqref="A1:F1"/>
    </sheetView>
  </sheetViews>
  <sheetFormatPr defaultColWidth="9.28515625" defaultRowHeight="12.75" x14ac:dyDescent="0.2"/>
  <cols>
    <col min="1" max="1" width="8.28515625" style="9" customWidth="1"/>
    <col min="2" max="2" width="10.7109375" style="9" customWidth="1"/>
    <col min="3" max="3" width="8.42578125" style="9" customWidth="1"/>
    <col min="4" max="4" width="12" style="9" customWidth="1"/>
    <col min="5" max="5" width="10.42578125" style="9" customWidth="1"/>
    <col min="6" max="6" width="10.7109375" style="9" customWidth="1"/>
    <col min="7" max="16384" width="9.28515625" style="9"/>
  </cols>
  <sheetData>
    <row r="1" spans="1:6" ht="15.75" customHeight="1" x14ac:dyDescent="0.2">
      <c r="A1" s="70" t="s">
        <v>0</v>
      </c>
      <c r="B1" s="71"/>
      <c r="C1" s="71"/>
      <c r="D1" s="71"/>
      <c r="E1" s="71"/>
      <c r="F1" s="71"/>
    </row>
    <row r="2" spans="1:6" x14ac:dyDescent="0.2">
      <c r="A2" s="70" t="s">
        <v>1</v>
      </c>
      <c r="B2" s="71"/>
      <c r="C2" s="71"/>
      <c r="D2" s="71"/>
      <c r="E2" s="71"/>
      <c r="F2" s="71"/>
    </row>
    <row r="3" spans="1:6" x14ac:dyDescent="0.2">
      <c r="A3" s="70" t="s">
        <v>2</v>
      </c>
      <c r="B3" s="71"/>
      <c r="C3" s="71"/>
      <c r="D3" s="71"/>
      <c r="E3" s="71"/>
      <c r="F3" s="71"/>
    </row>
    <row r="4" spans="1:6" ht="12.75" customHeight="1" x14ac:dyDescent="0.2">
      <c r="A4" s="77" t="s">
        <v>29</v>
      </c>
      <c r="B4" s="71"/>
      <c r="C4" s="71"/>
      <c r="D4" s="71"/>
      <c r="E4" s="71"/>
      <c r="F4" s="71"/>
    </row>
    <row r="5" spans="1:6" ht="12.75" customHeight="1" x14ac:dyDescent="0.2">
      <c r="A5" s="67" t="s">
        <v>17</v>
      </c>
      <c r="B5" s="75"/>
      <c r="C5" s="75"/>
      <c r="D5" s="75"/>
      <c r="E5" s="75"/>
      <c r="F5" s="76"/>
    </row>
    <row r="6" spans="1:6" s="10" customFormat="1" ht="25.5" x14ac:dyDescent="0.2">
      <c r="A6" s="4" t="s">
        <v>4</v>
      </c>
      <c r="B6" s="6" t="s">
        <v>5</v>
      </c>
      <c r="C6" s="6" t="s">
        <v>16</v>
      </c>
      <c r="D6" s="6" t="s">
        <v>8</v>
      </c>
      <c r="E6" s="6" t="s">
        <v>9</v>
      </c>
      <c r="F6" s="6" t="s">
        <v>10</v>
      </c>
    </row>
    <row r="7" spans="1:6" x14ac:dyDescent="0.2">
      <c r="A7" s="1">
        <v>1973</v>
      </c>
      <c r="B7" s="2">
        <v>20000</v>
      </c>
      <c r="C7" s="2">
        <v>635</v>
      </c>
      <c r="D7" s="12" t="s">
        <v>11</v>
      </c>
      <c r="E7" s="2">
        <v>312</v>
      </c>
      <c r="F7" s="2">
        <v>1140</v>
      </c>
    </row>
    <row r="8" spans="1:6" x14ac:dyDescent="0.2">
      <c r="A8" s="1">
        <v>1974</v>
      </c>
      <c r="B8" s="2">
        <v>22700</v>
      </c>
      <c r="C8" s="2">
        <v>635</v>
      </c>
      <c r="D8" s="12" t="s">
        <v>11</v>
      </c>
      <c r="E8" s="2">
        <v>434</v>
      </c>
      <c r="F8" s="2">
        <v>1430</v>
      </c>
    </row>
    <row r="9" spans="1:6" x14ac:dyDescent="0.2">
      <c r="A9" s="1">
        <v>1975</v>
      </c>
      <c r="B9" s="2">
        <v>15400</v>
      </c>
      <c r="C9" s="12" t="s">
        <v>11</v>
      </c>
      <c r="D9" s="12" t="s">
        <v>11</v>
      </c>
      <c r="E9" s="2">
        <v>552</v>
      </c>
      <c r="F9" s="2">
        <v>1670</v>
      </c>
    </row>
    <row r="10" spans="1:6" x14ac:dyDescent="0.2">
      <c r="A10" s="1">
        <v>1976</v>
      </c>
      <c r="B10" s="2">
        <v>18100</v>
      </c>
      <c r="C10" s="2">
        <v>1140</v>
      </c>
      <c r="D10" s="12" t="s">
        <v>11</v>
      </c>
      <c r="E10" s="2">
        <v>627</v>
      </c>
      <c r="F10" s="2">
        <v>1800</v>
      </c>
    </row>
    <row r="11" spans="1:6" x14ac:dyDescent="0.2">
      <c r="A11" s="1">
        <v>1977</v>
      </c>
      <c r="B11" s="2">
        <v>18100</v>
      </c>
      <c r="C11" s="2">
        <v>192</v>
      </c>
      <c r="D11" s="12" t="s">
        <v>11</v>
      </c>
      <c r="E11" s="2">
        <v>622</v>
      </c>
      <c r="F11" s="2">
        <v>1670</v>
      </c>
    </row>
    <row r="12" spans="1:6" x14ac:dyDescent="0.2">
      <c r="A12" s="1">
        <v>1978</v>
      </c>
      <c r="B12" s="2">
        <v>20900</v>
      </c>
      <c r="C12" s="2">
        <v>1300</v>
      </c>
      <c r="D12" s="12" t="s">
        <v>11</v>
      </c>
      <c r="E12" s="2">
        <v>703</v>
      </c>
      <c r="F12" s="2">
        <v>1760</v>
      </c>
    </row>
    <row r="13" spans="1:6" x14ac:dyDescent="0.2">
      <c r="A13" s="1">
        <v>1979</v>
      </c>
      <c r="B13" s="2">
        <v>25400</v>
      </c>
      <c r="C13" s="2">
        <v>3890</v>
      </c>
      <c r="D13" s="12" t="s">
        <v>11</v>
      </c>
      <c r="E13" s="2">
        <v>586</v>
      </c>
      <c r="F13" s="2">
        <v>1320</v>
      </c>
    </row>
    <row r="14" spans="1:6" x14ac:dyDescent="0.2">
      <c r="A14" s="1">
        <v>1980</v>
      </c>
      <c r="B14" s="2">
        <v>17200</v>
      </c>
      <c r="C14" s="2">
        <v>924</v>
      </c>
      <c r="D14" s="12" t="s">
        <v>11</v>
      </c>
      <c r="E14" s="2">
        <v>490</v>
      </c>
      <c r="F14" s="2">
        <v>969</v>
      </c>
    </row>
    <row r="15" spans="1:6" x14ac:dyDescent="0.2">
      <c r="A15" s="1">
        <v>1981</v>
      </c>
      <c r="B15" s="12" t="s">
        <v>18</v>
      </c>
      <c r="C15" s="12" t="s">
        <v>11</v>
      </c>
      <c r="D15" s="12" t="s">
        <v>11</v>
      </c>
      <c r="E15" s="2">
        <v>562</v>
      </c>
      <c r="F15" s="2">
        <v>1010</v>
      </c>
    </row>
    <row r="16" spans="1:6" x14ac:dyDescent="0.2">
      <c r="A16" s="1">
        <v>1982</v>
      </c>
      <c r="B16" s="2">
        <v>7260</v>
      </c>
      <c r="C16" s="12" t="s">
        <v>11</v>
      </c>
      <c r="D16" s="12" t="s">
        <v>11</v>
      </c>
      <c r="E16" s="2">
        <v>634</v>
      </c>
      <c r="F16" s="2">
        <v>1070</v>
      </c>
    </row>
    <row r="17" spans="1:6" x14ac:dyDescent="0.2">
      <c r="A17" s="1">
        <v>1983</v>
      </c>
      <c r="B17" s="12" t="s">
        <v>18</v>
      </c>
      <c r="C17" s="12" t="s">
        <v>11</v>
      </c>
      <c r="D17" s="12" t="s">
        <v>11</v>
      </c>
      <c r="E17" s="12" t="s">
        <v>11</v>
      </c>
      <c r="F17" s="12" t="s">
        <v>11</v>
      </c>
    </row>
    <row r="18" spans="1:6" x14ac:dyDescent="0.2">
      <c r="A18" s="1">
        <v>1984</v>
      </c>
      <c r="B18" s="12" t="s">
        <v>18</v>
      </c>
      <c r="C18" s="12" t="s">
        <v>11</v>
      </c>
      <c r="D18" s="12" t="s">
        <v>11</v>
      </c>
      <c r="E18" s="12" t="s">
        <v>11</v>
      </c>
      <c r="F18" s="12" t="s">
        <v>11</v>
      </c>
    </row>
    <row r="19" spans="1:6" x14ac:dyDescent="0.2">
      <c r="A19" s="1">
        <v>1985</v>
      </c>
      <c r="B19" s="12" t="s">
        <v>18</v>
      </c>
      <c r="C19" s="12" t="s">
        <v>11</v>
      </c>
      <c r="D19" s="12" t="s">
        <v>11</v>
      </c>
      <c r="E19" s="12" t="s">
        <v>11</v>
      </c>
      <c r="F19" s="12" t="s">
        <v>11</v>
      </c>
    </row>
    <row r="20" spans="1:6" x14ac:dyDescent="0.2">
      <c r="A20" s="1">
        <v>1986</v>
      </c>
      <c r="B20" s="12" t="s">
        <v>18</v>
      </c>
      <c r="C20" s="12" t="s">
        <v>11</v>
      </c>
      <c r="D20" s="12" t="s">
        <v>11</v>
      </c>
      <c r="E20" s="12" t="s">
        <v>11</v>
      </c>
      <c r="F20" s="12" t="s">
        <v>11</v>
      </c>
    </row>
    <row r="21" spans="1:6" s="17" customFormat="1" x14ac:dyDescent="0.2">
      <c r="A21" s="1">
        <v>1987</v>
      </c>
      <c r="B21" s="12" t="s">
        <v>18</v>
      </c>
      <c r="C21" s="12" t="s">
        <v>11</v>
      </c>
      <c r="D21" s="12" t="s">
        <v>11</v>
      </c>
      <c r="E21" s="12" t="s">
        <v>11</v>
      </c>
      <c r="F21" s="12" t="s">
        <v>11</v>
      </c>
    </row>
    <row r="22" spans="1:6" s="17" customFormat="1" x14ac:dyDescent="0.2">
      <c r="A22" s="1">
        <v>1988</v>
      </c>
      <c r="B22" s="12" t="s">
        <v>18</v>
      </c>
      <c r="C22" s="12" t="s">
        <v>11</v>
      </c>
      <c r="D22" s="12" t="s">
        <v>11</v>
      </c>
      <c r="E22" s="12" t="s">
        <v>11</v>
      </c>
      <c r="F22" s="12" t="s">
        <v>11</v>
      </c>
    </row>
    <row r="23" spans="1:6" s="17" customFormat="1" x14ac:dyDescent="0.2">
      <c r="A23" s="1">
        <v>1989</v>
      </c>
      <c r="B23" s="12" t="s">
        <v>18</v>
      </c>
      <c r="C23" s="12" t="s">
        <v>11</v>
      </c>
      <c r="D23" s="12" t="s">
        <v>11</v>
      </c>
      <c r="E23" s="12" t="s">
        <v>11</v>
      </c>
      <c r="F23" s="12" t="s">
        <v>11</v>
      </c>
    </row>
    <row r="24" spans="1:6" s="17" customFormat="1" x14ac:dyDescent="0.2">
      <c r="A24" s="1">
        <v>1990</v>
      </c>
      <c r="B24" s="12" t="s">
        <v>18</v>
      </c>
      <c r="C24" s="12" t="s">
        <v>11</v>
      </c>
      <c r="D24" s="12" t="s">
        <v>11</v>
      </c>
      <c r="E24" s="12" t="s">
        <v>11</v>
      </c>
      <c r="F24" s="12" t="s">
        <v>11</v>
      </c>
    </row>
    <row r="25" spans="1:6" s="17" customFormat="1" x14ac:dyDescent="0.2">
      <c r="A25" s="1">
        <v>1991</v>
      </c>
      <c r="B25" s="12" t="s">
        <v>18</v>
      </c>
      <c r="C25" s="12" t="s">
        <v>11</v>
      </c>
      <c r="D25" s="12" t="s">
        <v>11</v>
      </c>
      <c r="E25" s="12" t="s">
        <v>11</v>
      </c>
      <c r="F25" s="12" t="s">
        <v>11</v>
      </c>
    </row>
    <row r="26" spans="1:6" s="17" customFormat="1" x14ac:dyDescent="0.2">
      <c r="A26" s="1">
        <v>1992</v>
      </c>
      <c r="B26" s="12" t="s">
        <v>18</v>
      </c>
      <c r="C26" s="12" t="s">
        <v>11</v>
      </c>
      <c r="D26" s="12" t="s">
        <v>11</v>
      </c>
      <c r="E26" s="12" t="s">
        <v>11</v>
      </c>
      <c r="F26" s="12" t="s">
        <v>11</v>
      </c>
    </row>
    <row r="27" spans="1:6" s="17" customFormat="1" x14ac:dyDescent="0.2">
      <c r="A27" s="1">
        <v>1993</v>
      </c>
      <c r="B27" s="12" t="s">
        <v>18</v>
      </c>
      <c r="C27" s="12" t="s">
        <v>11</v>
      </c>
      <c r="D27" s="12" t="s">
        <v>11</v>
      </c>
      <c r="E27" s="12" t="s">
        <v>11</v>
      </c>
      <c r="F27" s="12" t="s">
        <v>11</v>
      </c>
    </row>
    <row r="28" spans="1:6" s="17" customFormat="1" x14ac:dyDescent="0.2">
      <c r="A28" s="1">
        <v>1994</v>
      </c>
      <c r="B28" s="12" t="s">
        <v>18</v>
      </c>
      <c r="C28" s="12" t="s">
        <v>11</v>
      </c>
      <c r="D28" s="12" t="s">
        <v>11</v>
      </c>
      <c r="E28" s="12" t="s">
        <v>11</v>
      </c>
      <c r="F28" s="12" t="s">
        <v>11</v>
      </c>
    </row>
    <row r="29" spans="1:6" s="17" customFormat="1" x14ac:dyDescent="0.2">
      <c r="A29" s="1">
        <v>1995</v>
      </c>
      <c r="B29" s="12" t="s">
        <v>18</v>
      </c>
      <c r="C29" s="12" t="s">
        <v>11</v>
      </c>
      <c r="D29" s="12" t="s">
        <v>11</v>
      </c>
      <c r="E29" s="12" t="s">
        <v>11</v>
      </c>
      <c r="F29" s="12" t="s">
        <v>11</v>
      </c>
    </row>
    <row r="30" spans="1:6" s="17" customFormat="1" x14ac:dyDescent="0.2">
      <c r="A30" s="1">
        <v>1996</v>
      </c>
      <c r="B30" s="12" t="s">
        <v>18</v>
      </c>
      <c r="C30" s="12" t="s">
        <v>11</v>
      </c>
      <c r="D30" s="12" t="s">
        <v>11</v>
      </c>
      <c r="E30" s="12" t="s">
        <v>11</v>
      </c>
      <c r="F30" s="12" t="s">
        <v>11</v>
      </c>
    </row>
    <row r="31" spans="1:6" s="17" customFormat="1" x14ac:dyDescent="0.2">
      <c r="A31" s="1">
        <v>1997</v>
      </c>
      <c r="B31" s="12" t="s">
        <v>18</v>
      </c>
      <c r="C31" s="12" t="s">
        <v>11</v>
      </c>
      <c r="D31" s="12" t="s">
        <v>11</v>
      </c>
      <c r="E31" s="12" t="s">
        <v>11</v>
      </c>
      <c r="F31" s="12" t="s">
        <v>11</v>
      </c>
    </row>
    <row r="32" spans="1:6" s="17" customFormat="1" x14ac:dyDescent="0.2">
      <c r="A32" s="1">
        <v>1998</v>
      </c>
      <c r="B32" s="12" t="s">
        <v>18</v>
      </c>
      <c r="C32" s="12" t="s">
        <v>11</v>
      </c>
      <c r="D32" s="12" t="s">
        <v>11</v>
      </c>
      <c r="E32" s="12" t="s">
        <v>11</v>
      </c>
      <c r="F32" s="12" t="s">
        <v>11</v>
      </c>
    </row>
    <row r="33" spans="1:6" s="17" customFormat="1" ht="12" customHeight="1" x14ac:dyDescent="0.2">
      <c r="A33" s="1">
        <v>1999</v>
      </c>
      <c r="B33" s="12" t="s">
        <v>18</v>
      </c>
      <c r="C33" s="12" t="s">
        <v>11</v>
      </c>
      <c r="D33" s="12" t="s">
        <v>11</v>
      </c>
      <c r="E33" s="12" t="s">
        <v>11</v>
      </c>
      <c r="F33" s="12" t="s">
        <v>11</v>
      </c>
    </row>
    <row r="34" spans="1:6" s="17" customFormat="1" ht="12" customHeight="1" x14ac:dyDescent="0.2">
      <c r="A34" s="1">
        <v>2000</v>
      </c>
      <c r="B34" s="12" t="s">
        <v>18</v>
      </c>
      <c r="C34" s="12" t="s">
        <v>11</v>
      </c>
      <c r="D34" s="12" t="s">
        <v>11</v>
      </c>
      <c r="E34" s="12" t="s">
        <v>11</v>
      </c>
      <c r="F34" s="12" t="s">
        <v>11</v>
      </c>
    </row>
    <row r="35" spans="1:6" s="17" customFormat="1" ht="12" customHeight="1" x14ac:dyDescent="0.2">
      <c r="A35" s="1">
        <v>2001</v>
      </c>
      <c r="B35" s="12" t="s">
        <v>18</v>
      </c>
      <c r="C35" s="12" t="s">
        <v>11</v>
      </c>
      <c r="D35" s="12" t="s">
        <v>11</v>
      </c>
      <c r="E35" s="12" t="s">
        <v>11</v>
      </c>
      <c r="F35" s="12" t="s">
        <v>11</v>
      </c>
    </row>
    <row r="36" spans="1:6" s="17" customFormat="1" ht="12" customHeight="1" x14ac:dyDescent="0.2">
      <c r="A36" s="1">
        <v>2002</v>
      </c>
      <c r="B36" s="12" t="s">
        <v>18</v>
      </c>
      <c r="C36" s="12" t="s">
        <v>11</v>
      </c>
      <c r="D36" s="12" t="s">
        <v>11</v>
      </c>
      <c r="E36" s="12" t="s">
        <v>11</v>
      </c>
      <c r="F36" s="12" t="s">
        <v>11</v>
      </c>
    </row>
    <row r="37" spans="1:6" s="17" customFormat="1" ht="12" customHeight="1" x14ac:dyDescent="0.2">
      <c r="A37" s="1">
        <v>2003</v>
      </c>
      <c r="B37" s="12" t="s">
        <v>18</v>
      </c>
      <c r="C37" s="12" t="s">
        <v>11</v>
      </c>
      <c r="D37" s="12" t="s">
        <v>11</v>
      </c>
      <c r="E37" s="12" t="s">
        <v>11</v>
      </c>
      <c r="F37" s="12" t="s">
        <v>11</v>
      </c>
    </row>
    <row r="38" spans="1:6" s="17" customFormat="1" x14ac:dyDescent="0.2">
      <c r="A38" s="1">
        <v>2004</v>
      </c>
      <c r="B38" s="12" t="s">
        <v>18</v>
      </c>
      <c r="C38" s="12" t="s">
        <v>11</v>
      </c>
      <c r="D38" s="12" t="s">
        <v>11</v>
      </c>
      <c r="E38" s="12" t="s">
        <v>11</v>
      </c>
      <c r="F38" s="12" t="s">
        <v>11</v>
      </c>
    </row>
    <row r="39" spans="1:6" s="17" customFormat="1" x14ac:dyDescent="0.2">
      <c r="A39" s="1">
        <v>2005</v>
      </c>
      <c r="B39" s="12" t="s">
        <v>18</v>
      </c>
      <c r="C39" s="12" t="s">
        <v>11</v>
      </c>
      <c r="D39" s="12" t="s">
        <v>11</v>
      </c>
      <c r="E39" s="12" t="s">
        <v>11</v>
      </c>
      <c r="F39" s="12" t="s">
        <v>11</v>
      </c>
    </row>
    <row r="40" spans="1:6" s="17" customFormat="1" x14ac:dyDescent="0.2">
      <c r="A40" s="1">
        <v>2006</v>
      </c>
      <c r="B40" s="12" t="s">
        <v>18</v>
      </c>
      <c r="C40" s="12" t="s">
        <v>11</v>
      </c>
      <c r="D40" s="12" t="s">
        <v>11</v>
      </c>
      <c r="E40" s="12" t="s">
        <v>11</v>
      </c>
      <c r="F40" s="12" t="s">
        <v>11</v>
      </c>
    </row>
    <row r="41" spans="1:6" s="17" customFormat="1" x14ac:dyDescent="0.2">
      <c r="A41" s="1">
        <v>2007</v>
      </c>
      <c r="B41" s="12" t="s">
        <v>18</v>
      </c>
      <c r="C41" s="12" t="s">
        <v>11</v>
      </c>
      <c r="D41" s="12" t="s">
        <v>11</v>
      </c>
      <c r="E41" s="12" t="s">
        <v>11</v>
      </c>
      <c r="F41" s="12" t="s">
        <v>11</v>
      </c>
    </row>
    <row r="42" spans="1:6" s="17" customFormat="1" x14ac:dyDescent="0.2">
      <c r="A42" s="1">
        <v>2008</v>
      </c>
      <c r="B42" s="12" t="s">
        <v>18</v>
      </c>
      <c r="C42" s="12" t="s">
        <v>11</v>
      </c>
      <c r="D42" s="12" t="s">
        <v>11</v>
      </c>
      <c r="E42" s="12" t="s">
        <v>11</v>
      </c>
      <c r="F42" s="12" t="s">
        <v>11</v>
      </c>
    </row>
    <row r="43" spans="1:6" s="17" customFormat="1" x14ac:dyDescent="0.2">
      <c r="A43" s="1">
        <v>2009</v>
      </c>
      <c r="B43" s="12" t="s">
        <v>18</v>
      </c>
      <c r="C43" s="12" t="s">
        <v>11</v>
      </c>
      <c r="D43" s="12" t="s">
        <v>11</v>
      </c>
      <c r="E43" s="12" t="s">
        <v>11</v>
      </c>
      <c r="F43" s="12" t="s">
        <v>11</v>
      </c>
    </row>
    <row r="44" spans="1:6" s="17" customFormat="1" x14ac:dyDescent="0.2">
      <c r="A44" s="1">
        <v>2010</v>
      </c>
      <c r="B44" s="12" t="s">
        <v>18</v>
      </c>
      <c r="C44" s="12" t="s">
        <v>11</v>
      </c>
      <c r="D44" s="12" t="s">
        <v>11</v>
      </c>
      <c r="E44" s="12" t="s">
        <v>11</v>
      </c>
      <c r="F44" s="12" t="s">
        <v>11</v>
      </c>
    </row>
    <row r="45" spans="1:6" s="17" customFormat="1" x14ac:dyDescent="0.2">
      <c r="A45" s="1">
        <v>2011</v>
      </c>
      <c r="B45" s="12" t="s">
        <v>18</v>
      </c>
      <c r="C45" s="12" t="s">
        <v>11</v>
      </c>
      <c r="D45" s="12" t="s">
        <v>11</v>
      </c>
      <c r="E45" s="12" t="s">
        <v>11</v>
      </c>
      <c r="F45" s="12" t="s">
        <v>11</v>
      </c>
    </row>
    <row r="46" spans="1:6" s="17" customFormat="1" x14ac:dyDescent="0.2">
      <c r="A46" s="1">
        <v>2012</v>
      </c>
      <c r="B46" s="12" t="s">
        <v>18</v>
      </c>
      <c r="C46" s="12" t="s">
        <v>11</v>
      </c>
      <c r="D46" s="12" t="s">
        <v>11</v>
      </c>
      <c r="E46" s="12" t="s">
        <v>11</v>
      </c>
      <c r="F46" s="12" t="s">
        <v>11</v>
      </c>
    </row>
    <row r="47" spans="1:6" s="17" customFormat="1" x14ac:dyDescent="0.2">
      <c r="A47" s="1">
        <v>2013</v>
      </c>
      <c r="B47" s="12" t="s">
        <v>18</v>
      </c>
      <c r="C47" s="12" t="s">
        <v>11</v>
      </c>
      <c r="D47" s="12" t="s">
        <v>11</v>
      </c>
      <c r="E47" s="12" t="s">
        <v>11</v>
      </c>
      <c r="F47" s="12" t="s">
        <v>11</v>
      </c>
    </row>
    <row r="48" spans="1:6" s="17" customFormat="1" x14ac:dyDescent="0.2">
      <c r="A48" s="1">
        <v>2014</v>
      </c>
      <c r="B48" s="12" t="s">
        <v>18</v>
      </c>
      <c r="C48" s="12" t="s">
        <v>11</v>
      </c>
      <c r="D48" s="12" t="s">
        <v>11</v>
      </c>
      <c r="E48" s="12" t="s">
        <v>11</v>
      </c>
      <c r="F48" s="12" t="s">
        <v>11</v>
      </c>
    </row>
    <row r="49" spans="1:22" s="17" customFormat="1" x14ac:dyDescent="0.2">
      <c r="A49" s="1">
        <v>2015</v>
      </c>
      <c r="B49" s="12" t="s">
        <v>18</v>
      </c>
      <c r="C49" s="12" t="s">
        <v>11</v>
      </c>
      <c r="D49" s="12" t="s">
        <v>11</v>
      </c>
      <c r="E49" s="12" t="s">
        <v>11</v>
      </c>
      <c r="F49" s="12" t="s">
        <v>11</v>
      </c>
    </row>
    <row r="50" spans="1:22" s="17" customFormat="1" x14ac:dyDescent="0.2">
      <c r="A50" s="1">
        <v>2016</v>
      </c>
      <c r="B50" s="12" t="s">
        <v>18</v>
      </c>
      <c r="C50" s="12" t="s">
        <v>11</v>
      </c>
      <c r="D50" s="12" t="s">
        <v>11</v>
      </c>
      <c r="E50" s="12" t="s">
        <v>11</v>
      </c>
      <c r="F50" s="12" t="s">
        <v>11</v>
      </c>
    </row>
    <row r="51" spans="1:22" s="17" customFormat="1" x14ac:dyDescent="0.2">
      <c r="A51" s="1">
        <v>2017</v>
      </c>
      <c r="B51" s="12" t="s">
        <v>18</v>
      </c>
      <c r="C51" s="12" t="s">
        <v>11</v>
      </c>
      <c r="D51" s="12" t="s">
        <v>11</v>
      </c>
      <c r="E51" s="12" t="s">
        <v>11</v>
      </c>
      <c r="F51" s="12" t="s">
        <v>11</v>
      </c>
    </row>
    <row r="52" spans="1:22" s="17" customFormat="1" x14ac:dyDescent="0.2">
      <c r="A52" s="1">
        <v>2018</v>
      </c>
      <c r="B52" s="12" t="s">
        <v>18</v>
      </c>
      <c r="C52" s="12" t="s">
        <v>11</v>
      </c>
      <c r="D52" s="12" t="s">
        <v>11</v>
      </c>
      <c r="E52" s="12" t="s">
        <v>11</v>
      </c>
      <c r="F52" s="12" t="s">
        <v>11</v>
      </c>
    </row>
    <row r="53" spans="1:22" s="17" customFormat="1" x14ac:dyDescent="0.2">
      <c r="A53" s="1">
        <v>2019</v>
      </c>
      <c r="B53" s="12" t="s">
        <v>18</v>
      </c>
      <c r="C53" s="12" t="s">
        <v>11</v>
      </c>
      <c r="D53" s="12" t="s">
        <v>11</v>
      </c>
      <c r="E53" s="12" t="s">
        <v>11</v>
      </c>
      <c r="F53" s="12" t="s">
        <v>11</v>
      </c>
    </row>
    <row r="54" spans="1:22" s="20" customFormat="1" x14ac:dyDescent="0.2">
      <c r="A54" s="40">
        <v>2020</v>
      </c>
      <c r="B54" s="12" t="s">
        <v>18</v>
      </c>
      <c r="C54" s="12" t="s">
        <v>11</v>
      </c>
      <c r="D54" s="12" t="s">
        <v>11</v>
      </c>
      <c r="E54" s="12" t="s">
        <v>11</v>
      </c>
      <c r="F54" s="12" t="s">
        <v>11</v>
      </c>
      <c r="G54" s="17"/>
      <c r="I54" s="62"/>
      <c r="J54" s="49"/>
      <c r="K54" s="38"/>
      <c r="L54" s="30"/>
      <c r="M54" s="29"/>
      <c r="N54" s="7"/>
      <c r="O54" s="28"/>
    </row>
    <row r="55" spans="1:22" s="20" customFormat="1" x14ac:dyDescent="0.2">
      <c r="A55" s="40">
        <v>2021</v>
      </c>
      <c r="B55" s="12" t="s">
        <v>18</v>
      </c>
      <c r="C55" s="12" t="s">
        <v>11</v>
      </c>
      <c r="D55" s="12" t="s">
        <v>11</v>
      </c>
      <c r="E55" s="12" t="s">
        <v>11</v>
      </c>
      <c r="F55" s="12" t="s">
        <v>11</v>
      </c>
      <c r="G55" s="17"/>
      <c r="I55" s="62"/>
      <c r="J55" s="49"/>
      <c r="K55" s="38"/>
      <c r="L55" s="30"/>
      <c r="M55" s="29"/>
      <c r="N55" s="7"/>
      <c r="O55" s="28"/>
    </row>
    <row r="56" spans="1:22" s="20" customFormat="1" x14ac:dyDescent="0.2">
      <c r="A56" s="40">
        <v>2022</v>
      </c>
      <c r="B56" s="12" t="s">
        <v>18</v>
      </c>
      <c r="C56" s="12" t="s">
        <v>11</v>
      </c>
      <c r="D56" s="12" t="s">
        <v>11</v>
      </c>
      <c r="E56" s="12" t="s">
        <v>11</v>
      </c>
      <c r="F56" s="12" t="s">
        <v>11</v>
      </c>
      <c r="G56" s="17"/>
      <c r="I56" s="62"/>
      <c r="J56" s="49"/>
      <c r="K56" s="38"/>
      <c r="L56" s="30"/>
      <c r="M56" s="29"/>
      <c r="N56" s="7"/>
      <c r="O56" s="28"/>
    </row>
    <row r="57" spans="1:22" s="20" customFormat="1" x14ac:dyDescent="0.2">
      <c r="A57" s="73" t="s">
        <v>19</v>
      </c>
      <c r="B57" s="73"/>
      <c r="C57" s="73"/>
      <c r="D57" s="73"/>
      <c r="E57" s="73"/>
      <c r="F57" s="73"/>
      <c r="H57" s="63"/>
      <c r="I57" s="63"/>
      <c r="J57" s="63"/>
      <c r="K57" s="36"/>
      <c r="L57" s="36"/>
      <c r="M57" s="7"/>
      <c r="N57" s="28"/>
    </row>
    <row r="58" spans="1:22" s="20" customFormat="1" ht="12.75" customHeight="1" x14ac:dyDescent="0.2">
      <c r="A58" s="74" t="s">
        <v>26</v>
      </c>
      <c r="B58" s="80"/>
      <c r="C58" s="80"/>
      <c r="D58" s="80"/>
      <c r="E58" s="80"/>
      <c r="F58" s="80"/>
      <c r="G58" s="60"/>
      <c r="H58" s="37"/>
      <c r="I58" s="37"/>
      <c r="J58" s="36"/>
      <c r="K58" s="36"/>
      <c r="L58" s="36"/>
    </row>
    <row r="59" spans="1:22" s="20" customFormat="1" x14ac:dyDescent="0.2">
      <c r="A59" s="65" t="s">
        <v>13</v>
      </c>
      <c r="B59" s="66"/>
      <c r="C59" s="66"/>
      <c r="D59" s="66"/>
      <c r="E59" s="66"/>
      <c r="F59" s="6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</row>
  </sheetData>
  <mergeCells count="8">
    <mergeCell ref="A59:F59"/>
    <mergeCell ref="A5:F5"/>
    <mergeCell ref="A1:F1"/>
    <mergeCell ref="A2:F2"/>
    <mergeCell ref="A3:F3"/>
    <mergeCell ref="A4:F4"/>
    <mergeCell ref="A57:F57"/>
    <mergeCell ref="A58:F58"/>
  </mergeCells>
  <phoneticPr fontId="0" type="noConversion"/>
  <printOptions horizontalCentered="1"/>
  <pageMargins left="0.5" right="0.5" top="0.5" bottom="0.5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7"/>
  <sheetViews>
    <sheetView workbookViewId="0">
      <pane xSplit="1" ySplit="6" topLeftCell="B7" activePane="bottomRight" state="frozen"/>
      <selection sqref="A1:C1"/>
      <selection pane="topRight" sqref="A1:C1"/>
      <selection pane="bottomLeft" sqref="A1:C1"/>
      <selection pane="bottomRight" activeCell="I37" sqref="I37"/>
    </sheetView>
  </sheetViews>
  <sheetFormatPr defaultColWidth="9.28515625" defaultRowHeight="12.75" x14ac:dyDescent="0.2"/>
  <cols>
    <col min="1" max="1" width="6.42578125" style="9" customWidth="1"/>
    <col min="2" max="7" width="10.7109375" style="9" customWidth="1"/>
    <col min="8" max="16384" width="9.28515625" style="9"/>
  </cols>
  <sheetData>
    <row r="1" spans="1:7" ht="15.75" customHeight="1" x14ac:dyDescent="0.2">
      <c r="A1" s="70" t="s">
        <v>0</v>
      </c>
      <c r="B1" s="71"/>
      <c r="C1" s="71"/>
      <c r="D1" s="71"/>
      <c r="E1" s="71"/>
      <c r="F1" s="71"/>
      <c r="G1" s="71"/>
    </row>
    <row r="2" spans="1:7" x14ac:dyDescent="0.2">
      <c r="A2" s="70" t="s">
        <v>1</v>
      </c>
      <c r="B2" s="71"/>
      <c r="C2" s="71"/>
      <c r="D2" s="71"/>
      <c r="E2" s="71"/>
      <c r="F2" s="71"/>
      <c r="G2" s="71"/>
    </row>
    <row r="3" spans="1:7" x14ac:dyDescent="0.2">
      <c r="A3" s="70" t="s">
        <v>2</v>
      </c>
      <c r="B3" s="71"/>
      <c r="C3" s="71"/>
      <c r="D3" s="71"/>
      <c r="E3" s="71"/>
      <c r="F3" s="71"/>
      <c r="G3" s="71"/>
    </row>
    <row r="4" spans="1:7" x14ac:dyDescent="0.2">
      <c r="A4" s="77" t="s">
        <v>29</v>
      </c>
      <c r="B4" s="71"/>
      <c r="C4" s="71"/>
      <c r="D4" s="71"/>
      <c r="E4" s="71"/>
      <c r="F4" s="71"/>
      <c r="G4" s="71"/>
    </row>
    <row r="5" spans="1:7" x14ac:dyDescent="0.2">
      <c r="A5" s="67" t="s">
        <v>20</v>
      </c>
      <c r="B5" s="75"/>
      <c r="C5" s="75"/>
      <c r="D5" s="75"/>
      <c r="E5" s="75"/>
      <c r="F5" s="75"/>
      <c r="G5" s="76"/>
    </row>
    <row r="6" spans="1:7" s="10" customFormat="1" ht="38.25" x14ac:dyDescent="0.2">
      <c r="A6" s="4" t="s">
        <v>4</v>
      </c>
      <c r="B6" s="6" t="s">
        <v>5</v>
      </c>
      <c r="C6" s="6" t="s">
        <v>6</v>
      </c>
      <c r="D6" s="6" t="s">
        <v>7</v>
      </c>
      <c r="E6" s="6" t="s">
        <v>8</v>
      </c>
      <c r="F6" s="6" t="s">
        <v>9</v>
      </c>
      <c r="G6" s="6" t="s">
        <v>10</v>
      </c>
    </row>
    <row r="7" spans="1:7" x14ac:dyDescent="0.2">
      <c r="A7" s="1">
        <v>1996</v>
      </c>
      <c r="B7" s="12" t="s">
        <v>18</v>
      </c>
      <c r="C7" s="2">
        <v>196</v>
      </c>
      <c r="D7" s="11">
        <v>6.8</v>
      </c>
      <c r="E7" s="12" t="s">
        <v>11</v>
      </c>
      <c r="F7" s="12">
        <v>24000</v>
      </c>
      <c r="G7" s="2">
        <v>24900</v>
      </c>
    </row>
    <row r="8" spans="1:7" x14ac:dyDescent="0.2">
      <c r="A8" s="1">
        <v>1997</v>
      </c>
      <c r="B8" s="12" t="s">
        <v>18</v>
      </c>
      <c r="C8" s="2">
        <v>232</v>
      </c>
      <c r="D8" s="11">
        <v>58</v>
      </c>
      <c r="E8" s="12" t="s">
        <v>11</v>
      </c>
      <c r="F8" s="12">
        <v>25000</v>
      </c>
      <c r="G8" s="2">
        <v>25400</v>
      </c>
    </row>
    <row r="9" spans="1:7" x14ac:dyDescent="0.2">
      <c r="A9" s="1">
        <v>1998</v>
      </c>
      <c r="B9" s="12" t="s">
        <v>18</v>
      </c>
      <c r="C9" s="2">
        <v>349</v>
      </c>
      <c r="D9" s="11">
        <v>25</v>
      </c>
      <c r="E9" s="12" t="s">
        <v>11</v>
      </c>
      <c r="F9" s="12">
        <v>18100</v>
      </c>
      <c r="G9" s="2">
        <v>18100</v>
      </c>
    </row>
    <row r="10" spans="1:7" x14ac:dyDescent="0.2">
      <c r="A10" s="1">
        <v>1999</v>
      </c>
      <c r="B10" s="12" t="s">
        <v>18</v>
      </c>
      <c r="C10" s="2">
        <v>342</v>
      </c>
      <c r="D10" s="11">
        <v>16.7</v>
      </c>
      <c r="E10" s="12" t="s">
        <v>11</v>
      </c>
      <c r="F10" s="12">
        <v>22200</v>
      </c>
      <c r="G10" s="2">
        <v>21700</v>
      </c>
    </row>
    <row r="11" spans="1:7" x14ac:dyDescent="0.2">
      <c r="A11" s="1">
        <v>2000</v>
      </c>
      <c r="B11" s="12" t="s">
        <v>18</v>
      </c>
      <c r="C11" s="13">
        <v>277</v>
      </c>
      <c r="D11" s="14">
        <v>28.6</v>
      </c>
      <c r="E11" s="12" t="s">
        <v>11</v>
      </c>
      <c r="F11" s="13">
        <v>25200</v>
      </c>
      <c r="G11" s="13">
        <v>23900</v>
      </c>
    </row>
    <row r="12" spans="1:7" x14ac:dyDescent="0.2">
      <c r="A12" s="1">
        <v>2001</v>
      </c>
      <c r="B12" s="12" t="s">
        <v>18</v>
      </c>
      <c r="C12" s="13">
        <v>282</v>
      </c>
      <c r="D12" s="14">
        <v>32.4</v>
      </c>
      <c r="E12" s="12" t="s">
        <v>11</v>
      </c>
      <c r="F12" s="13">
        <v>24400</v>
      </c>
      <c r="G12" s="13">
        <v>22400</v>
      </c>
    </row>
    <row r="13" spans="1:7" x14ac:dyDescent="0.2">
      <c r="A13" s="1">
        <v>2002</v>
      </c>
      <c r="B13" s="12" t="s">
        <v>18</v>
      </c>
      <c r="C13" s="12" t="s">
        <v>11</v>
      </c>
      <c r="D13" s="12" t="s">
        <v>11</v>
      </c>
      <c r="E13" s="12" t="s">
        <v>11</v>
      </c>
      <c r="F13" s="12" t="s">
        <v>11</v>
      </c>
      <c r="G13" s="12" t="s">
        <v>11</v>
      </c>
    </row>
    <row r="14" spans="1:7" x14ac:dyDescent="0.2">
      <c r="A14" s="1">
        <v>2003</v>
      </c>
      <c r="B14" s="12" t="s">
        <v>18</v>
      </c>
      <c r="C14" s="12" t="s">
        <v>11</v>
      </c>
      <c r="D14" s="12" t="s">
        <v>11</v>
      </c>
      <c r="E14" s="12" t="s">
        <v>11</v>
      </c>
      <c r="F14" s="12" t="s">
        <v>11</v>
      </c>
      <c r="G14" s="12" t="s">
        <v>11</v>
      </c>
    </row>
    <row r="15" spans="1:7" x14ac:dyDescent="0.2">
      <c r="A15" s="15">
        <v>2004</v>
      </c>
      <c r="B15" s="12" t="s">
        <v>18</v>
      </c>
      <c r="C15" s="12" t="s">
        <v>11</v>
      </c>
      <c r="D15" s="12" t="s">
        <v>11</v>
      </c>
      <c r="E15" s="12" t="s">
        <v>11</v>
      </c>
      <c r="F15" s="12" t="s">
        <v>11</v>
      </c>
      <c r="G15" s="12" t="s">
        <v>11</v>
      </c>
    </row>
    <row r="16" spans="1:7" x14ac:dyDescent="0.2">
      <c r="A16" s="1">
        <v>2005</v>
      </c>
      <c r="B16" s="12" t="s">
        <v>18</v>
      </c>
      <c r="C16" s="12" t="s">
        <v>11</v>
      </c>
      <c r="D16" s="12" t="s">
        <v>11</v>
      </c>
      <c r="E16" s="12" t="s">
        <v>11</v>
      </c>
      <c r="F16" s="12" t="s">
        <v>11</v>
      </c>
      <c r="G16" s="12" t="s">
        <v>11</v>
      </c>
    </row>
    <row r="17" spans="1:11" x14ac:dyDescent="0.2">
      <c r="A17" s="15">
        <v>2006</v>
      </c>
      <c r="B17" s="12" t="s">
        <v>18</v>
      </c>
      <c r="C17" s="12" t="s">
        <v>11</v>
      </c>
      <c r="D17" s="12" t="s">
        <v>11</v>
      </c>
      <c r="E17" s="12" t="s">
        <v>11</v>
      </c>
      <c r="F17" s="12" t="s">
        <v>11</v>
      </c>
      <c r="G17" s="12" t="s">
        <v>11</v>
      </c>
    </row>
    <row r="18" spans="1:11" x14ac:dyDescent="0.2">
      <c r="A18" s="1">
        <v>2007</v>
      </c>
      <c r="B18" s="12" t="s">
        <v>18</v>
      </c>
      <c r="C18" s="12" t="s">
        <v>11</v>
      </c>
      <c r="D18" s="12" t="s">
        <v>11</v>
      </c>
      <c r="E18" s="12" t="s">
        <v>11</v>
      </c>
      <c r="F18" s="12" t="s">
        <v>11</v>
      </c>
      <c r="G18" s="12" t="s">
        <v>11</v>
      </c>
    </row>
    <row r="19" spans="1:11" x14ac:dyDescent="0.2">
      <c r="A19" s="1">
        <v>2008</v>
      </c>
      <c r="B19" s="12" t="s">
        <v>18</v>
      </c>
      <c r="C19" s="12" t="s">
        <v>11</v>
      </c>
      <c r="D19" s="12" t="s">
        <v>11</v>
      </c>
      <c r="E19" s="12" t="s">
        <v>11</v>
      </c>
      <c r="F19" s="12" t="s">
        <v>11</v>
      </c>
      <c r="G19" s="12" t="s">
        <v>11</v>
      </c>
    </row>
    <row r="20" spans="1:11" x14ac:dyDescent="0.2">
      <c r="A20" s="1">
        <v>2009</v>
      </c>
      <c r="B20" s="12" t="s">
        <v>18</v>
      </c>
      <c r="C20" s="12" t="s">
        <v>11</v>
      </c>
      <c r="D20" s="12" t="s">
        <v>11</v>
      </c>
      <c r="E20" s="12" t="s">
        <v>11</v>
      </c>
      <c r="F20" s="12" t="s">
        <v>11</v>
      </c>
      <c r="G20" s="12" t="s">
        <v>11</v>
      </c>
    </row>
    <row r="21" spans="1:11" x14ac:dyDescent="0.2">
      <c r="A21" s="1">
        <v>2010</v>
      </c>
      <c r="B21" s="12" t="s">
        <v>18</v>
      </c>
      <c r="C21" s="12" t="s">
        <v>11</v>
      </c>
      <c r="D21" s="12" t="s">
        <v>11</v>
      </c>
      <c r="E21" s="12" t="s">
        <v>11</v>
      </c>
      <c r="F21" s="12" t="s">
        <v>11</v>
      </c>
      <c r="G21" s="12" t="s">
        <v>11</v>
      </c>
    </row>
    <row r="22" spans="1:11" x14ac:dyDescent="0.2">
      <c r="A22" s="1">
        <v>2011</v>
      </c>
      <c r="B22" s="12" t="s">
        <v>18</v>
      </c>
      <c r="C22" s="12" t="s">
        <v>11</v>
      </c>
      <c r="D22" s="12" t="s">
        <v>11</v>
      </c>
      <c r="E22" s="12" t="s">
        <v>11</v>
      </c>
      <c r="F22" s="12" t="s">
        <v>11</v>
      </c>
      <c r="G22" s="12" t="s">
        <v>11</v>
      </c>
    </row>
    <row r="23" spans="1:11" x14ac:dyDescent="0.2">
      <c r="A23" s="1">
        <v>2012</v>
      </c>
      <c r="B23" s="12" t="s">
        <v>18</v>
      </c>
      <c r="C23" s="12" t="s">
        <v>11</v>
      </c>
      <c r="D23" s="12" t="s">
        <v>11</v>
      </c>
      <c r="E23" s="12" t="s">
        <v>11</v>
      </c>
      <c r="F23" s="12" t="s">
        <v>11</v>
      </c>
      <c r="G23" s="12" t="s">
        <v>11</v>
      </c>
    </row>
    <row r="24" spans="1:11" x14ac:dyDescent="0.2">
      <c r="A24" s="1">
        <v>2013</v>
      </c>
      <c r="B24" s="12" t="s">
        <v>18</v>
      </c>
      <c r="C24" s="12" t="s">
        <v>11</v>
      </c>
      <c r="D24" s="12" t="s">
        <v>11</v>
      </c>
      <c r="E24" s="12" t="s">
        <v>11</v>
      </c>
      <c r="F24" s="12" t="s">
        <v>11</v>
      </c>
      <c r="G24" s="12" t="s">
        <v>11</v>
      </c>
    </row>
    <row r="25" spans="1:11" x14ac:dyDescent="0.2">
      <c r="A25" s="1">
        <v>2014</v>
      </c>
      <c r="B25" s="12" t="s">
        <v>18</v>
      </c>
      <c r="C25" s="12" t="s">
        <v>11</v>
      </c>
      <c r="D25" s="12" t="s">
        <v>11</v>
      </c>
      <c r="E25" s="12" t="s">
        <v>11</v>
      </c>
      <c r="F25" s="12" t="s">
        <v>11</v>
      </c>
      <c r="G25" s="12" t="s">
        <v>11</v>
      </c>
    </row>
    <row r="26" spans="1:11" x14ac:dyDescent="0.2">
      <c r="A26" s="1">
        <v>2015</v>
      </c>
      <c r="B26" s="12" t="s">
        <v>18</v>
      </c>
      <c r="C26" s="12" t="s">
        <v>11</v>
      </c>
      <c r="D26" s="12" t="s">
        <v>11</v>
      </c>
      <c r="E26" s="12" t="s">
        <v>11</v>
      </c>
      <c r="F26" s="12" t="s">
        <v>11</v>
      </c>
      <c r="G26" s="12" t="s">
        <v>11</v>
      </c>
    </row>
    <row r="27" spans="1:11" x14ac:dyDescent="0.2">
      <c r="A27" s="1">
        <v>2016</v>
      </c>
      <c r="B27" s="12" t="s">
        <v>18</v>
      </c>
      <c r="C27" s="12" t="s">
        <v>11</v>
      </c>
      <c r="D27" s="12" t="s">
        <v>11</v>
      </c>
      <c r="E27" s="12" t="s">
        <v>11</v>
      </c>
      <c r="F27" s="12" t="s">
        <v>11</v>
      </c>
      <c r="G27" s="12" t="s">
        <v>11</v>
      </c>
    </row>
    <row r="28" spans="1:11" x14ac:dyDescent="0.2">
      <c r="A28" s="1">
        <v>2017</v>
      </c>
      <c r="B28" s="12" t="s">
        <v>18</v>
      </c>
      <c r="C28" s="12" t="s">
        <v>11</v>
      </c>
      <c r="D28" s="12" t="s">
        <v>11</v>
      </c>
      <c r="E28" s="12" t="s">
        <v>11</v>
      </c>
      <c r="F28" s="12" t="s">
        <v>11</v>
      </c>
      <c r="G28" s="12" t="s">
        <v>11</v>
      </c>
    </row>
    <row r="29" spans="1:11" x14ac:dyDescent="0.2">
      <c r="A29" s="1">
        <v>2018</v>
      </c>
      <c r="B29" s="12" t="s">
        <v>18</v>
      </c>
      <c r="C29" s="12" t="s">
        <v>11</v>
      </c>
      <c r="D29" s="12" t="s">
        <v>11</v>
      </c>
      <c r="E29" s="12" t="s">
        <v>11</v>
      </c>
      <c r="F29" s="12" t="s">
        <v>11</v>
      </c>
      <c r="G29" s="12" t="s">
        <v>11</v>
      </c>
    </row>
    <row r="30" spans="1:11" x14ac:dyDescent="0.2">
      <c r="A30" s="1">
        <v>2019</v>
      </c>
      <c r="B30" s="12" t="s">
        <v>18</v>
      </c>
      <c r="C30" s="12" t="s">
        <v>11</v>
      </c>
      <c r="D30" s="12" t="s">
        <v>11</v>
      </c>
      <c r="E30" s="12" t="s">
        <v>11</v>
      </c>
      <c r="F30" s="12" t="s">
        <v>11</v>
      </c>
      <c r="G30" s="12" t="s">
        <v>11</v>
      </c>
    </row>
    <row r="31" spans="1:11" s="20" customFormat="1" x14ac:dyDescent="0.2">
      <c r="A31" s="40">
        <v>2020</v>
      </c>
      <c r="B31" s="12" t="s">
        <v>18</v>
      </c>
      <c r="C31" s="12" t="s">
        <v>11</v>
      </c>
      <c r="D31" s="12" t="s">
        <v>11</v>
      </c>
      <c r="E31" s="12" t="s">
        <v>11</v>
      </c>
      <c r="F31" s="12" t="s">
        <v>11</v>
      </c>
      <c r="G31" s="12" t="s">
        <v>11</v>
      </c>
      <c r="H31" s="30"/>
      <c r="I31" s="29"/>
      <c r="J31" s="7"/>
      <c r="K31" s="28"/>
    </row>
    <row r="32" spans="1:11" s="20" customFormat="1" x14ac:dyDescent="0.2">
      <c r="A32" s="40">
        <v>2021</v>
      </c>
      <c r="B32" s="12" t="s">
        <v>18</v>
      </c>
      <c r="C32" s="12" t="s">
        <v>11</v>
      </c>
      <c r="D32" s="12" t="s">
        <v>11</v>
      </c>
      <c r="E32" s="12" t="s">
        <v>11</v>
      </c>
      <c r="F32" s="12" t="s">
        <v>11</v>
      </c>
      <c r="G32" s="12" t="s">
        <v>11</v>
      </c>
      <c r="H32" s="30"/>
      <c r="I32" s="29"/>
      <c r="J32" s="7"/>
      <c r="K32" s="28"/>
    </row>
    <row r="33" spans="1:19" s="20" customFormat="1" x14ac:dyDescent="0.2">
      <c r="A33" s="40">
        <v>2022</v>
      </c>
      <c r="B33" s="12" t="s">
        <v>18</v>
      </c>
      <c r="C33" s="12" t="s">
        <v>11</v>
      </c>
      <c r="D33" s="12" t="s">
        <v>11</v>
      </c>
      <c r="E33" s="12" t="s">
        <v>11</v>
      </c>
      <c r="F33" s="12" t="s">
        <v>11</v>
      </c>
      <c r="G33" s="12" t="s">
        <v>11</v>
      </c>
      <c r="H33" s="30"/>
      <c r="I33" s="29"/>
      <c r="J33" s="7"/>
      <c r="K33" s="28"/>
    </row>
    <row r="34" spans="1:19" s="20" customFormat="1" x14ac:dyDescent="0.2">
      <c r="A34" s="73" t="s">
        <v>19</v>
      </c>
      <c r="B34" s="73"/>
      <c r="C34" s="73"/>
      <c r="D34" s="73"/>
      <c r="E34" s="73"/>
      <c r="F34" s="73"/>
      <c r="G34" s="73"/>
      <c r="H34" s="36"/>
      <c r="I34" s="36"/>
      <c r="J34" s="7"/>
      <c r="K34" s="28"/>
    </row>
    <row r="35" spans="1:19" s="20" customFormat="1" ht="12.75" customHeight="1" x14ac:dyDescent="0.2">
      <c r="A35" s="74" t="s">
        <v>26</v>
      </c>
      <c r="B35" s="74"/>
      <c r="C35" s="74"/>
      <c r="D35" s="74"/>
      <c r="E35" s="74"/>
      <c r="F35" s="74"/>
      <c r="G35" s="74"/>
      <c r="H35" s="36"/>
      <c r="I35" s="36"/>
    </row>
    <row r="36" spans="1:19" s="20" customFormat="1" x14ac:dyDescent="0.2">
      <c r="A36" s="65" t="s">
        <v>13</v>
      </c>
      <c r="B36" s="66"/>
      <c r="C36" s="66"/>
      <c r="D36" s="66"/>
      <c r="E36" s="66"/>
      <c r="F36" s="66"/>
      <c r="G36" s="6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</row>
    <row r="37" spans="1:19" x14ac:dyDescent="0.2">
      <c r="B37" s="18"/>
      <c r="C37" s="18"/>
      <c r="D37" s="18"/>
      <c r="E37" s="18"/>
      <c r="F37" s="18"/>
      <c r="G37" s="18"/>
    </row>
  </sheetData>
  <mergeCells count="8">
    <mergeCell ref="A36:G36"/>
    <mergeCell ref="A35:G35"/>
    <mergeCell ref="A5:G5"/>
    <mergeCell ref="A1:G1"/>
    <mergeCell ref="A2:G2"/>
    <mergeCell ref="A3:G3"/>
    <mergeCell ref="A4:G4"/>
    <mergeCell ref="A34:G34"/>
  </mergeCells>
  <phoneticPr fontId="0" type="noConversion"/>
  <printOptions horizontalCentered="1"/>
  <pageMargins left="0.5" right="0.5" top="0.5" bottom="0.5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24"/>
  <sheetViews>
    <sheetView zoomScaleNormal="100" workbookViewId="0">
      <pane xSplit="1" ySplit="6" topLeftCell="B105" activePane="bottomRight" state="frozen"/>
      <selection sqref="A1:C1"/>
      <selection pane="topRight" sqref="A1:C1"/>
      <selection pane="bottomLeft" sqref="A1:C1"/>
      <selection pane="bottomRight" sqref="A1:I1"/>
    </sheetView>
  </sheetViews>
  <sheetFormatPr defaultColWidth="9.28515625" defaultRowHeight="12.75" x14ac:dyDescent="0.2"/>
  <cols>
    <col min="1" max="1" width="4.7109375" style="9" bestFit="1" customWidth="1"/>
    <col min="2" max="2" width="9.42578125" style="9" bestFit="1" customWidth="1"/>
    <col min="3" max="3" width="9.28515625" style="9" bestFit="1" customWidth="1"/>
    <col min="4" max="4" width="7" style="9" bestFit="1" customWidth="1"/>
    <col min="5" max="5" width="6.7109375" style="9" bestFit="1" customWidth="1"/>
    <col min="6" max="6" width="6.42578125" style="9" bestFit="1" customWidth="1"/>
    <col min="7" max="7" width="11" style="9" customWidth="1"/>
    <col min="8" max="9" width="8.7109375" style="9" bestFit="1" customWidth="1"/>
    <col min="10" max="10" width="9.28515625" style="9"/>
    <col min="11" max="11" width="10" style="50" bestFit="1" customWidth="1"/>
    <col min="12" max="16384" width="9.28515625" style="9"/>
  </cols>
  <sheetData>
    <row r="1" spans="1:11" ht="15.75" customHeight="1" x14ac:dyDescent="0.2">
      <c r="A1" s="70" t="s">
        <v>0</v>
      </c>
      <c r="B1" s="71"/>
      <c r="C1" s="71"/>
      <c r="D1" s="71"/>
      <c r="E1" s="71"/>
      <c r="F1" s="71"/>
      <c r="G1" s="71"/>
      <c r="H1" s="71"/>
      <c r="I1" s="71"/>
    </row>
    <row r="2" spans="1:11" x14ac:dyDescent="0.2">
      <c r="A2" s="70" t="s">
        <v>1</v>
      </c>
      <c r="B2" s="71"/>
      <c r="C2" s="71"/>
      <c r="D2" s="71"/>
      <c r="E2" s="71"/>
      <c r="F2" s="71"/>
      <c r="G2" s="71"/>
      <c r="H2" s="71"/>
      <c r="I2" s="71"/>
    </row>
    <row r="3" spans="1:11" x14ac:dyDescent="0.2">
      <c r="A3" s="70" t="s">
        <v>2</v>
      </c>
      <c r="B3" s="71"/>
      <c r="C3" s="71"/>
      <c r="D3" s="71"/>
      <c r="E3" s="71"/>
      <c r="F3" s="71"/>
      <c r="G3" s="71"/>
      <c r="H3" s="71"/>
      <c r="I3" s="71"/>
    </row>
    <row r="4" spans="1:11" x14ac:dyDescent="0.2">
      <c r="A4" s="77" t="s">
        <v>29</v>
      </c>
      <c r="B4" s="71"/>
      <c r="C4" s="71"/>
      <c r="D4" s="71"/>
      <c r="E4" s="71"/>
      <c r="F4" s="71"/>
      <c r="G4" s="71"/>
      <c r="H4" s="71"/>
      <c r="I4" s="71"/>
    </row>
    <row r="5" spans="1:11" x14ac:dyDescent="0.2">
      <c r="A5" s="67" t="s">
        <v>21</v>
      </c>
      <c r="B5" s="81"/>
      <c r="C5" s="81"/>
      <c r="D5" s="81"/>
      <c r="E5" s="81"/>
      <c r="F5" s="81"/>
      <c r="G5" s="81"/>
      <c r="H5" s="81"/>
      <c r="I5" s="82"/>
    </row>
    <row r="6" spans="1:11" s="10" customFormat="1" ht="25.5" x14ac:dyDescent="0.2">
      <c r="A6" s="4" t="s">
        <v>4</v>
      </c>
      <c r="B6" s="6" t="s">
        <v>5</v>
      </c>
      <c r="C6" s="6" t="s">
        <v>22</v>
      </c>
      <c r="D6" s="6" t="s">
        <v>6</v>
      </c>
      <c r="E6" s="6" t="s">
        <v>7</v>
      </c>
      <c r="F6" s="6" t="s">
        <v>16</v>
      </c>
      <c r="G6" s="6" t="s">
        <v>23</v>
      </c>
      <c r="H6" s="6" t="s">
        <v>9</v>
      </c>
      <c r="I6" s="6" t="s">
        <v>10</v>
      </c>
      <c r="K6" s="51"/>
    </row>
    <row r="7" spans="1:11" x14ac:dyDescent="0.2">
      <c r="A7" s="1">
        <v>1916</v>
      </c>
      <c r="B7" s="2">
        <v>973</v>
      </c>
      <c r="C7" s="2">
        <v>973</v>
      </c>
      <c r="D7" s="12" t="s">
        <v>11</v>
      </c>
      <c r="E7" s="12" t="s">
        <v>11</v>
      </c>
      <c r="F7" s="12" t="s">
        <v>11</v>
      </c>
      <c r="G7" s="2">
        <v>973</v>
      </c>
      <c r="H7" s="2">
        <v>92</v>
      </c>
      <c r="I7" s="2">
        <v>1380</v>
      </c>
    </row>
    <row r="8" spans="1:11" x14ac:dyDescent="0.2">
      <c r="A8" s="1">
        <v>1917</v>
      </c>
      <c r="B8" s="2">
        <v>1020</v>
      </c>
      <c r="C8" s="2">
        <v>1020</v>
      </c>
      <c r="D8" s="12" t="s">
        <v>11</v>
      </c>
      <c r="E8" s="12" t="s">
        <v>11</v>
      </c>
      <c r="F8" s="12" t="s">
        <v>11</v>
      </c>
      <c r="G8" s="2">
        <v>1020</v>
      </c>
      <c r="H8" s="2">
        <v>92</v>
      </c>
      <c r="I8" s="2">
        <v>1170</v>
      </c>
    </row>
    <row r="9" spans="1:11" x14ac:dyDescent="0.2">
      <c r="A9" s="1">
        <v>1918</v>
      </c>
      <c r="B9" s="2">
        <v>4670</v>
      </c>
      <c r="C9" s="2">
        <v>4670</v>
      </c>
      <c r="D9" s="12" t="s">
        <v>11</v>
      </c>
      <c r="E9" s="12" t="s">
        <v>11</v>
      </c>
      <c r="F9" s="12" t="s">
        <v>11</v>
      </c>
      <c r="G9" s="2">
        <v>4670</v>
      </c>
      <c r="H9" s="2">
        <v>91</v>
      </c>
      <c r="I9" s="2">
        <v>982</v>
      </c>
    </row>
    <row r="10" spans="1:11" x14ac:dyDescent="0.2">
      <c r="A10" s="1">
        <v>1919</v>
      </c>
      <c r="B10" s="2">
        <v>2140</v>
      </c>
      <c r="C10" s="2">
        <v>2140</v>
      </c>
      <c r="D10" s="12" t="s">
        <v>11</v>
      </c>
      <c r="E10" s="12" t="s">
        <v>11</v>
      </c>
      <c r="F10" s="12" t="s">
        <v>11</v>
      </c>
      <c r="G10" s="2">
        <v>2140</v>
      </c>
      <c r="H10" s="2">
        <v>128</v>
      </c>
      <c r="I10" s="2">
        <v>1210</v>
      </c>
    </row>
    <row r="11" spans="1:11" x14ac:dyDescent="0.2">
      <c r="A11" s="1">
        <v>1920</v>
      </c>
      <c r="B11" s="2">
        <v>2410</v>
      </c>
      <c r="C11" s="2">
        <v>2410</v>
      </c>
      <c r="D11" s="12" t="s">
        <v>11</v>
      </c>
      <c r="E11" s="12" t="s">
        <v>11</v>
      </c>
      <c r="F11" s="12" t="s">
        <v>11</v>
      </c>
      <c r="G11" s="2">
        <v>2410</v>
      </c>
      <c r="H11" s="2">
        <v>94</v>
      </c>
      <c r="I11" s="2">
        <v>766</v>
      </c>
    </row>
    <row r="12" spans="1:11" x14ac:dyDescent="0.2">
      <c r="A12" s="1">
        <v>1921</v>
      </c>
      <c r="B12" s="2">
        <v>2870</v>
      </c>
      <c r="C12" s="2">
        <v>2870</v>
      </c>
      <c r="D12" s="12" t="s">
        <v>11</v>
      </c>
      <c r="E12" s="12" t="s">
        <v>11</v>
      </c>
      <c r="F12" s="12" t="s">
        <v>11</v>
      </c>
      <c r="G12" s="2">
        <v>2870</v>
      </c>
      <c r="H12" s="2">
        <v>70</v>
      </c>
      <c r="I12" s="2">
        <v>637</v>
      </c>
    </row>
    <row r="13" spans="1:11" x14ac:dyDescent="0.2">
      <c r="A13" s="1">
        <v>1922</v>
      </c>
      <c r="B13" s="2">
        <v>5270</v>
      </c>
      <c r="C13" s="2">
        <v>5270</v>
      </c>
      <c r="D13" s="12" t="s">
        <v>11</v>
      </c>
      <c r="E13" s="12" t="s">
        <v>11</v>
      </c>
      <c r="F13" s="12" t="s">
        <v>11</v>
      </c>
      <c r="G13" s="2">
        <v>5270</v>
      </c>
      <c r="H13" s="2">
        <v>80</v>
      </c>
      <c r="I13" s="2">
        <v>776</v>
      </c>
    </row>
    <row r="14" spans="1:11" x14ac:dyDescent="0.2">
      <c r="A14" s="1">
        <v>1923</v>
      </c>
      <c r="B14" s="2">
        <v>7470</v>
      </c>
      <c r="C14" s="2">
        <v>7470</v>
      </c>
      <c r="D14" s="12" t="s">
        <v>11</v>
      </c>
      <c r="E14" s="12" t="s">
        <v>11</v>
      </c>
      <c r="F14" s="12" t="s">
        <v>11</v>
      </c>
      <c r="G14" s="2">
        <v>7470</v>
      </c>
      <c r="H14" s="2">
        <v>82</v>
      </c>
      <c r="I14" s="2">
        <v>782</v>
      </c>
    </row>
    <row r="15" spans="1:11" x14ac:dyDescent="0.2">
      <c r="A15" s="1">
        <v>1924</v>
      </c>
      <c r="B15" s="2">
        <v>7800</v>
      </c>
      <c r="C15" s="2">
        <v>7800</v>
      </c>
      <c r="D15" s="12" t="s">
        <v>11</v>
      </c>
      <c r="E15" s="12" t="s">
        <v>11</v>
      </c>
      <c r="F15" s="12" t="s">
        <v>11</v>
      </c>
      <c r="G15" s="2">
        <v>7800</v>
      </c>
      <c r="H15" s="2">
        <v>73</v>
      </c>
      <c r="I15" s="2">
        <v>696</v>
      </c>
    </row>
    <row r="16" spans="1:11" x14ac:dyDescent="0.2">
      <c r="A16" s="1">
        <v>1925</v>
      </c>
      <c r="B16" s="2">
        <v>10100</v>
      </c>
      <c r="C16" s="2">
        <v>10100</v>
      </c>
      <c r="D16" s="12" t="s">
        <v>11</v>
      </c>
      <c r="E16" s="12" t="s">
        <v>11</v>
      </c>
      <c r="F16" s="12" t="s">
        <v>11</v>
      </c>
      <c r="G16" s="2">
        <v>10100</v>
      </c>
      <c r="H16" s="2">
        <v>77</v>
      </c>
      <c r="I16" s="2">
        <v>717</v>
      </c>
    </row>
    <row r="17" spans="1:9" x14ac:dyDescent="0.2">
      <c r="A17" s="1">
        <v>1926</v>
      </c>
      <c r="B17" s="2">
        <v>11400</v>
      </c>
      <c r="C17" s="2">
        <v>11400</v>
      </c>
      <c r="D17" s="12" t="s">
        <v>11</v>
      </c>
      <c r="E17" s="12" t="s">
        <v>11</v>
      </c>
      <c r="F17" s="12" t="s">
        <v>11</v>
      </c>
      <c r="G17" s="2">
        <v>11400</v>
      </c>
      <c r="H17" s="2">
        <v>82</v>
      </c>
      <c r="I17" s="2">
        <v>755</v>
      </c>
    </row>
    <row r="18" spans="1:9" x14ac:dyDescent="0.2">
      <c r="A18" s="1">
        <v>1927</v>
      </c>
      <c r="B18" s="2">
        <v>12100</v>
      </c>
      <c r="C18" s="2">
        <v>12100</v>
      </c>
      <c r="D18" s="12" t="s">
        <v>11</v>
      </c>
      <c r="E18" s="12" t="s">
        <v>11</v>
      </c>
      <c r="F18" s="12" t="s">
        <v>11</v>
      </c>
      <c r="G18" s="2">
        <v>12100</v>
      </c>
      <c r="H18" s="2">
        <v>69</v>
      </c>
      <c r="I18" s="2">
        <v>646</v>
      </c>
    </row>
    <row r="19" spans="1:9" x14ac:dyDescent="0.2">
      <c r="A19" s="1">
        <v>1928</v>
      </c>
      <c r="B19" s="2">
        <v>16800</v>
      </c>
      <c r="C19" s="2">
        <v>16800</v>
      </c>
      <c r="D19" s="12" t="s">
        <v>11</v>
      </c>
      <c r="E19" s="12" t="s">
        <v>11</v>
      </c>
      <c r="F19" s="12" t="s">
        <v>11</v>
      </c>
      <c r="G19" s="2">
        <v>16800</v>
      </c>
      <c r="H19" s="2">
        <v>54</v>
      </c>
      <c r="I19" s="2">
        <v>515</v>
      </c>
    </row>
    <row r="20" spans="1:9" x14ac:dyDescent="0.2">
      <c r="A20" s="1">
        <v>1929</v>
      </c>
      <c r="B20" s="2">
        <v>21600</v>
      </c>
      <c r="C20" s="2">
        <v>21600</v>
      </c>
      <c r="D20" s="12" t="s">
        <v>11</v>
      </c>
      <c r="E20" s="12" t="s">
        <v>11</v>
      </c>
      <c r="F20" s="12" t="s">
        <v>11</v>
      </c>
      <c r="G20" s="2">
        <v>21600</v>
      </c>
      <c r="H20" s="2">
        <v>60</v>
      </c>
      <c r="I20" s="2">
        <v>572</v>
      </c>
    </row>
    <row r="21" spans="1:9" x14ac:dyDescent="0.2">
      <c r="A21" s="1">
        <v>1930</v>
      </c>
      <c r="B21" s="2">
        <v>14900</v>
      </c>
      <c r="C21" s="2">
        <v>14900</v>
      </c>
      <c r="D21" s="12" t="s">
        <v>11</v>
      </c>
      <c r="E21" s="12" t="s">
        <v>11</v>
      </c>
      <c r="F21" s="12" t="s">
        <v>11</v>
      </c>
      <c r="G21" s="2">
        <v>14900</v>
      </c>
      <c r="H21" s="2">
        <v>66</v>
      </c>
      <c r="I21" s="2">
        <v>644</v>
      </c>
    </row>
    <row r="22" spans="1:9" x14ac:dyDescent="0.2">
      <c r="A22" s="1">
        <v>1931</v>
      </c>
      <c r="B22" s="2">
        <v>10100</v>
      </c>
      <c r="C22" s="2">
        <v>10100</v>
      </c>
      <c r="D22" s="12" t="s">
        <v>11</v>
      </c>
      <c r="E22" s="12" t="s">
        <v>11</v>
      </c>
      <c r="F22" s="12" t="s">
        <v>11</v>
      </c>
      <c r="G22" s="2">
        <v>10100</v>
      </c>
      <c r="H22" s="2">
        <v>61</v>
      </c>
      <c r="I22" s="2">
        <v>654</v>
      </c>
    </row>
    <row r="23" spans="1:9" x14ac:dyDescent="0.2">
      <c r="A23" s="1">
        <v>1932</v>
      </c>
      <c r="B23" s="2">
        <v>7700</v>
      </c>
      <c r="C23" s="2">
        <v>7700</v>
      </c>
      <c r="D23" s="12" t="s">
        <v>11</v>
      </c>
      <c r="E23" s="12" t="s">
        <v>11</v>
      </c>
      <c r="F23" s="12" t="s">
        <v>11</v>
      </c>
      <c r="G23" s="2">
        <v>7700</v>
      </c>
      <c r="H23" s="2">
        <v>53</v>
      </c>
      <c r="I23" s="2">
        <v>631</v>
      </c>
    </row>
    <row r="24" spans="1:9" x14ac:dyDescent="0.2">
      <c r="A24" s="1">
        <v>1933</v>
      </c>
      <c r="B24" s="2">
        <v>6210</v>
      </c>
      <c r="C24" s="2">
        <v>6210</v>
      </c>
      <c r="D24" s="12" t="s">
        <v>11</v>
      </c>
      <c r="E24" s="12" t="s">
        <v>11</v>
      </c>
      <c r="F24" s="12" t="s">
        <v>11</v>
      </c>
      <c r="G24" s="2">
        <v>6210</v>
      </c>
      <c r="H24" s="2">
        <v>61</v>
      </c>
      <c r="I24" s="2">
        <v>765</v>
      </c>
    </row>
    <row r="25" spans="1:9" x14ac:dyDescent="0.2">
      <c r="A25" s="1">
        <v>1934</v>
      </c>
      <c r="B25" s="2">
        <v>9360</v>
      </c>
      <c r="C25" s="2">
        <v>9360</v>
      </c>
      <c r="D25" s="12" t="s">
        <v>11</v>
      </c>
      <c r="E25" s="12" t="s">
        <v>11</v>
      </c>
      <c r="F25" s="12" t="s">
        <v>11</v>
      </c>
      <c r="G25" s="2">
        <v>9360</v>
      </c>
      <c r="H25" s="2">
        <v>59</v>
      </c>
      <c r="I25" s="2">
        <v>718</v>
      </c>
    </row>
    <row r="26" spans="1:9" x14ac:dyDescent="0.2">
      <c r="A26" s="1">
        <v>1935</v>
      </c>
      <c r="B26" s="2">
        <v>13200</v>
      </c>
      <c r="C26" s="2">
        <v>13200</v>
      </c>
      <c r="D26" s="12" t="s">
        <v>11</v>
      </c>
      <c r="E26" s="12" t="s">
        <v>11</v>
      </c>
      <c r="F26" s="2">
        <v>2170</v>
      </c>
      <c r="G26" s="2">
        <v>13200</v>
      </c>
      <c r="H26" s="2">
        <v>56</v>
      </c>
      <c r="I26" s="2">
        <v>666</v>
      </c>
    </row>
    <row r="27" spans="1:9" x14ac:dyDescent="0.2">
      <c r="A27" s="1">
        <v>1936</v>
      </c>
      <c r="B27" s="2">
        <v>22400</v>
      </c>
      <c r="C27" s="2">
        <v>22400</v>
      </c>
      <c r="D27" s="12" t="s">
        <v>11</v>
      </c>
      <c r="E27" s="12" t="s">
        <v>11</v>
      </c>
      <c r="F27" s="2">
        <v>1990</v>
      </c>
      <c r="G27" s="2">
        <v>22400</v>
      </c>
      <c r="H27" s="2">
        <v>55</v>
      </c>
      <c r="I27" s="2">
        <v>645</v>
      </c>
    </row>
    <row r="28" spans="1:9" x14ac:dyDescent="0.2">
      <c r="A28" s="1">
        <v>1937</v>
      </c>
      <c r="B28" s="2">
        <v>25400</v>
      </c>
      <c r="C28" s="2">
        <v>25400</v>
      </c>
      <c r="D28" s="12" t="s">
        <v>11</v>
      </c>
      <c r="E28" s="12" t="s">
        <v>11</v>
      </c>
      <c r="F28" s="2">
        <v>2730</v>
      </c>
      <c r="G28" s="2">
        <v>25400</v>
      </c>
      <c r="H28" s="2">
        <v>55</v>
      </c>
      <c r="I28" s="2">
        <v>623</v>
      </c>
    </row>
    <row r="29" spans="1:9" x14ac:dyDescent="0.2">
      <c r="A29" s="1">
        <v>1938</v>
      </c>
      <c r="B29" s="2">
        <v>23400</v>
      </c>
      <c r="C29" s="2">
        <v>23400</v>
      </c>
      <c r="D29" s="12" t="s">
        <v>11</v>
      </c>
      <c r="E29" s="12" t="s">
        <v>11</v>
      </c>
      <c r="F29" s="2">
        <v>4490</v>
      </c>
      <c r="G29" s="2">
        <v>23400</v>
      </c>
      <c r="H29" s="2">
        <v>53</v>
      </c>
      <c r="I29" s="2">
        <v>613</v>
      </c>
    </row>
    <row r="30" spans="1:9" x14ac:dyDescent="0.2">
      <c r="A30" s="1">
        <v>1939</v>
      </c>
      <c r="B30" s="2">
        <v>38100</v>
      </c>
      <c r="C30" s="2">
        <v>38100</v>
      </c>
      <c r="D30" s="12" t="s">
        <v>11</v>
      </c>
      <c r="E30" s="12" t="s">
        <v>11</v>
      </c>
      <c r="F30" s="2">
        <v>3980</v>
      </c>
      <c r="G30" s="2">
        <v>38100</v>
      </c>
      <c r="H30" s="2">
        <v>46</v>
      </c>
      <c r="I30" s="2">
        <v>539</v>
      </c>
    </row>
    <row r="31" spans="1:9" x14ac:dyDescent="0.2">
      <c r="A31" s="1">
        <v>1940</v>
      </c>
      <c r="B31" s="2">
        <v>45400</v>
      </c>
      <c r="C31" s="2">
        <v>45400</v>
      </c>
      <c r="D31" s="12" t="s">
        <v>11</v>
      </c>
      <c r="E31" s="12" t="s">
        <v>11</v>
      </c>
      <c r="F31" s="2">
        <v>4570</v>
      </c>
      <c r="G31" s="2">
        <v>45400</v>
      </c>
      <c r="H31" s="2">
        <v>51</v>
      </c>
      <c r="I31" s="2">
        <v>594</v>
      </c>
    </row>
    <row r="32" spans="1:9" x14ac:dyDescent="0.2">
      <c r="A32" s="1">
        <v>1941</v>
      </c>
      <c r="B32" s="2">
        <v>78300</v>
      </c>
      <c r="C32" s="2">
        <v>78300</v>
      </c>
      <c r="D32" s="12" t="s">
        <v>11</v>
      </c>
      <c r="E32" s="12" t="s">
        <v>11</v>
      </c>
      <c r="F32" s="2">
        <v>3360</v>
      </c>
      <c r="G32" s="2">
        <v>78300</v>
      </c>
      <c r="H32" s="2">
        <v>52</v>
      </c>
      <c r="I32" s="2">
        <v>577</v>
      </c>
    </row>
    <row r="33" spans="1:9" x14ac:dyDescent="0.2">
      <c r="A33" s="1">
        <v>1942</v>
      </c>
      <c r="B33" s="2">
        <v>96600</v>
      </c>
      <c r="C33" s="2">
        <v>96600</v>
      </c>
      <c r="D33" s="12" t="s">
        <v>11</v>
      </c>
      <c r="E33" s="12" t="s">
        <v>11</v>
      </c>
      <c r="F33" s="2">
        <v>3880</v>
      </c>
      <c r="G33" s="2">
        <v>96600</v>
      </c>
      <c r="H33" s="2">
        <v>58</v>
      </c>
      <c r="I33" s="2">
        <v>580</v>
      </c>
    </row>
    <row r="34" spans="1:9" x14ac:dyDescent="0.2">
      <c r="A34" s="1">
        <v>1943</v>
      </c>
      <c r="B34" s="2">
        <v>113000</v>
      </c>
      <c r="C34" s="2">
        <v>113000</v>
      </c>
      <c r="D34" s="12" t="s">
        <v>11</v>
      </c>
      <c r="E34" s="12" t="s">
        <v>11</v>
      </c>
      <c r="F34" s="2">
        <v>2290</v>
      </c>
      <c r="G34" s="2">
        <v>113000</v>
      </c>
      <c r="H34" s="2">
        <v>63</v>
      </c>
      <c r="I34" s="2">
        <v>594</v>
      </c>
    </row>
    <row r="35" spans="1:9" x14ac:dyDescent="0.2">
      <c r="A35" s="1">
        <v>1944</v>
      </c>
      <c r="B35" s="2">
        <v>131000</v>
      </c>
      <c r="C35" s="2">
        <v>131000</v>
      </c>
      <c r="D35" s="12" t="s">
        <v>11</v>
      </c>
      <c r="E35" s="12" t="s">
        <v>11</v>
      </c>
      <c r="F35" s="2">
        <v>3070</v>
      </c>
      <c r="G35" s="2">
        <v>131000</v>
      </c>
      <c r="H35" s="2">
        <v>64</v>
      </c>
      <c r="I35" s="2">
        <v>593</v>
      </c>
    </row>
    <row r="36" spans="1:9" x14ac:dyDescent="0.2">
      <c r="A36" s="1">
        <v>1945</v>
      </c>
      <c r="B36" s="2">
        <v>133000</v>
      </c>
      <c r="C36" s="2">
        <v>133000</v>
      </c>
      <c r="D36" s="12" t="s">
        <v>11</v>
      </c>
      <c r="E36" s="12" t="s">
        <v>11</v>
      </c>
      <c r="F36" s="2">
        <v>9470</v>
      </c>
      <c r="G36" s="2">
        <v>133000</v>
      </c>
      <c r="H36" s="2">
        <v>64</v>
      </c>
      <c r="I36" s="2">
        <v>580</v>
      </c>
    </row>
    <row r="37" spans="1:9" x14ac:dyDescent="0.2">
      <c r="A37" s="1">
        <v>1946</v>
      </c>
      <c r="B37" s="2">
        <v>101000</v>
      </c>
      <c r="C37" s="2">
        <v>101000</v>
      </c>
      <c r="D37" s="12" t="s">
        <v>11</v>
      </c>
      <c r="E37" s="12" t="s">
        <v>11</v>
      </c>
      <c r="F37" s="2">
        <v>5920</v>
      </c>
      <c r="G37" s="2">
        <v>101000</v>
      </c>
      <c r="H37" s="2">
        <v>63</v>
      </c>
      <c r="I37" s="2">
        <v>527</v>
      </c>
    </row>
    <row r="38" spans="1:9" x14ac:dyDescent="0.2">
      <c r="A38" s="1">
        <v>1947</v>
      </c>
      <c r="B38" s="2">
        <v>140000</v>
      </c>
      <c r="C38" s="2">
        <v>140000</v>
      </c>
      <c r="D38" s="12" t="s">
        <v>11</v>
      </c>
      <c r="E38" s="12" t="s">
        <v>11</v>
      </c>
      <c r="F38" s="2">
        <v>9060</v>
      </c>
      <c r="G38" s="2">
        <v>140000</v>
      </c>
      <c r="H38" s="2">
        <v>89</v>
      </c>
      <c r="I38" s="2">
        <v>651</v>
      </c>
    </row>
    <row r="39" spans="1:9" x14ac:dyDescent="0.2">
      <c r="A39" s="1">
        <v>1948</v>
      </c>
      <c r="B39" s="2">
        <v>134000</v>
      </c>
      <c r="C39" s="2">
        <v>134000</v>
      </c>
      <c r="D39" s="12" t="s">
        <v>11</v>
      </c>
      <c r="E39" s="12" t="s">
        <v>11</v>
      </c>
      <c r="F39" s="2">
        <v>8990</v>
      </c>
      <c r="G39" s="2">
        <v>134000</v>
      </c>
      <c r="H39" s="2">
        <v>114</v>
      </c>
      <c r="I39" s="2">
        <v>771</v>
      </c>
    </row>
    <row r="40" spans="1:9" x14ac:dyDescent="0.2">
      <c r="A40" s="1">
        <v>1949</v>
      </c>
      <c r="B40" s="2">
        <v>95100</v>
      </c>
      <c r="C40" s="2">
        <v>95100</v>
      </c>
      <c r="D40" s="12" t="s">
        <v>11</v>
      </c>
      <c r="E40" s="12" t="s">
        <v>11</v>
      </c>
      <c r="F40" s="2">
        <v>9200</v>
      </c>
      <c r="G40" s="2">
        <v>95100</v>
      </c>
      <c r="H40" s="2">
        <v>98</v>
      </c>
      <c r="I40" s="2">
        <v>671</v>
      </c>
    </row>
    <row r="41" spans="1:9" x14ac:dyDescent="0.2">
      <c r="A41" s="1">
        <v>1950</v>
      </c>
      <c r="B41" s="2">
        <v>131000</v>
      </c>
      <c r="C41" s="2">
        <v>131000</v>
      </c>
      <c r="D41" s="12" t="s">
        <v>11</v>
      </c>
      <c r="E41" s="12" t="s">
        <v>11</v>
      </c>
      <c r="F41" s="2">
        <v>6610</v>
      </c>
      <c r="G41" s="2">
        <v>131000</v>
      </c>
      <c r="H41" s="2">
        <v>89</v>
      </c>
      <c r="I41" s="2">
        <v>602</v>
      </c>
    </row>
    <row r="42" spans="1:9" x14ac:dyDescent="0.2">
      <c r="A42" s="1">
        <v>1951</v>
      </c>
      <c r="B42" s="2">
        <v>150000</v>
      </c>
      <c r="C42" s="2">
        <v>150000</v>
      </c>
      <c r="D42" s="12" t="s">
        <v>11</v>
      </c>
      <c r="E42" s="12" t="s">
        <v>11</v>
      </c>
      <c r="F42" s="2">
        <v>8930</v>
      </c>
      <c r="G42" s="2">
        <v>150000</v>
      </c>
      <c r="H42" s="2">
        <v>120</v>
      </c>
      <c r="I42" s="2">
        <v>752</v>
      </c>
    </row>
    <row r="43" spans="1:9" x14ac:dyDescent="0.2">
      <c r="A43" s="1">
        <v>1952</v>
      </c>
      <c r="B43" s="2">
        <v>142000</v>
      </c>
      <c r="C43" s="2">
        <v>142000</v>
      </c>
      <c r="D43" s="12" t="s">
        <v>11</v>
      </c>
      <c r="E43" s="2">
        <v>4190</v>
      </c>
      <c r="F43" s="2">
        <v>8890</v>
      </c>
      <c r="G43" s="2">
        <v>138000</v>
      </c>
      <c r="H43" s="2">
        <v>123</v>
      </c>
      <c r="I43" s="2">
        <v>757</v>
      </c>
    </row>
    <row r="44" spans="1:9" x14ac:dyDescent="0.2">
      <c r="A44" s="1">
        <v>1953</v>
      </c>
      <c r="B44" s="2">
        <v>146000</v>
      </c>
      <c r="C44" s="2">
        <v>146000</v>
      </c>
      <c r="D44" s="12" t="s">
        <v>11</v>
      </c>
      <c r="E44" s="2">
        <v>4070</v>
      </c>
      <c r="F44" s="2">
        <v>10800</v>
      </c>
      <c r="G44" s="2">
        <v>142000</v>
      </c>
      <c r="H44" s="2">
        <v>124</v>
      </c>
      <c r="I44" s="2">
        <v>757</v>
      </c>
    </row>
    <row r="45" spans="1:9" x14ac:dyDescent="0.2">
      <c r="A45" s="1">
        <v>1954</v>
      </c>
      <c r="B45" s="2">
        <v>107000</v>
      </c>
      <c r="C45" s="2">
        <v>107000</v>
      </c>
      <c r="D45" s="12" t="s">
        <v>11</v>
      </c>
      <c r="E45" s="2">
        <v>3720</v>
      </c>
      <c r="F45" s="2">
        <v>13100</v>
      </c>
      <c r="G45" s="2">
        <v>103000</v>
      </c>
      <c r="H45" s="2">
        <v>124</v>
      </c>
      <c r="I45" s="2">
        <v>751</v>
      </c>
    </row>
    <row r="46" spans="1:9" x14ac:dyDescent="0.2">
      <c r="A46" s="1">
        <v>1955</v>
      </c>
      <c r="B46" s="2">
        <v>143000</v>
      </c>
      <c r="C46" s="2">
        <v>143000</v>
      </c>
      <c r="D46" s="12" t="s">
        <v>11</v>
      </c>
      <c r="E46" s="2">
        <v>5180</v>
      </c>
      <c r="F46" s="2">
        <v>13200</v>
      </c>
      <c r="G46" s="2">
        <v>138000</v>
      </c>
      <c r="H46" s="2">
        <v>125</v>
      </c>
      <c r="I46" s="2">
        <v>760</v>
      </c>
    </row>
    <row r="47" spans="1:9" x14ac:dyDescent="0.2">
      <c r="A47" s="1">
        <v>1956</v>
      </c>
      <c r="B47" s="2">
        <v>127000</v>
      </c>
      <c r="C47" s="2">
        <v>127000</v>
      </c>
      <c r="D47" s="12" t="s">
        <v>11</v>
      </c>
      <c r="E47" s="2">
        <v>5250</v>
      </c>
      <c r="F47" s="2">
        <v>15000</v>
      </c>
      <c r="G47" s="2">
        <v>122000</v>
      </c>
      <c r="H47" s="2">
        <v>143</v>
      </c>
      <c r="I47" s="2">
        <v>857</v>
      </c>
    </row>
    <row r="48" spans="1:9" x14ac:dyDescent="0.2">
      <c r="A48" s="1">
        <v>1957</v>
      </c>
      <c r="B48" s="2">
        <v>119000</v>
      </c>
      <c r="C48" s="2">
        <v>119000</v>
      </c>
      <c r="D48" s="12" t="s">
        <v>11</v>
      </c>
      <c r="E48" s="2">
        <v>5630</v>
      </c>
      <c r="F48" s="2">
        <v>15000</v>
      </c>
      <c r="G48" s="2">
        <v>113000</v>
      </c>
      <c r="H48" s="2">
        <v>153</v>
      </c>
      <c r="I48" s="2">
        <v>888</v>
      </c>
    </row>
    <row r="49" spans="1:9" x14ac:dyDescent="0.2">
      <c r="A49" s="1">
        <v>1958</v>
      </c>
      <c r="B49" s="2">
        <v>91800</v>
      </c>
      <c r="C49" s="2">
        <v>91800</v>
      </c>
      <c r="D49" s="12" t="s">
        <v>11</v>
      </c>
      <c r="E49" s="2">
        <v>5300</v>
      </c>
      <c r="F49" s="2">
        <v>16200</v>
      </c>
      <c r="G49" s="2">
        <v>86500</v>
      </c>
      <c r="H49" s="2">
        <v>156</v>
      </c>
      <c r="I49" s="2">
        <v>880</v>
      </c>
    </row>
    <row r="50" spans="1:9" x14ac:dyDescent="0.2">
      <c r="A50" s="1">
        <v>1959</v>
      </c>
      <c r="B50" s="2">
        <v>115000</v>
      </c>
      <c r="C50" s="2">
        <v>115000</v>
      </c>
      <c r="D50" s="12" t="s">
        <v>11</v>
      </c>
      <c r="E50" s="2">
        <v>5890</v>
      </c>
      <c r="F50" s="2">
        <v>14700</v>
      </c>
      <c r="G50" s="2">
        <v>109000</v>
      </c>
      <c r="H50" s="2">
        <v>164</v>
      </c>
      <c r="I50" s="2">
        <v>919</v>
      </c>
    </row>
    <row r="51" spans="1:9" x14ac:dyDescent="0.2">
      <c r="A51" s="1">
        <v>1960</v>
      </c>
      <c r="B51" s="2">
        <v>102000</v>
      </c>
      <c r="C51" s="2">
        <v>102000</v>
      </c>
      <c r="D51" s="12" t="s">
        <v>11</v>
      </c>
      <c r="E51" s="2">
        <v>5930</v>
      </c>
      <c r="F51" s="2">
        <v>14200</v>
      </c>
      <c r="G51" s="2">
        <v>96100</v>
      </c>
      <c r="H51" s="2">
        <v>165</v>
      </c>
      <c r="I51" s="2">
        <v>909</v>
      </c>
    </row>
    <row r="52" spans="1:9" x14ac:dyDescent="0.2">
      <c r="A52" s="1">
        <v>1961</v>
      </c>
      <c r="B52" s="2">
        <v>99400</v>
      </c>
      <c r="C52" s="2">
        <v>99400</v>
      </c>
      <c r="D52" s="12" t="s">
        <v>11</v>
      </c>
      <c r="E52" s="2">
        <v>7020</v>
      </c>
      <c r="F52" s="2">
        <v>16900</v>
      </c>
      <c r="G52" s="2">
        <v>92400</v>
      </c>
      <c r="H52" s="2">
        <v>162</v>
      </c>
      <c r="I52" s="2">
        <v>883</v>
      </c>
    </row>
    <row r="53" spans="1:9" x14ac:dyDescent="0.2">
      <c r="A53" s="1">
        <v>1962</v>
      </c>
      <c r="B53" s="2">
        <v>114000</v>
      </c>
      <c r="C53" s="2">
        <v>114000</v>
      </c>
      <c r="D53" s="12" t="s">
        <v>11</v>
      </c>
      <c r="E53" s="2">
        <v>7180</v>
      </c>
      <c r="F53" s="2">
        <v>19200</v>
      </c>
      <c r="G53" s="2">
        <v>107000</v>
      </c>
      <c r="H53" s="2">
        <v>163</v>
      </c>
      <c r="I53" s="2">
        <v>880</v>
      </c>
    </row>
    <row r="54" spans="1:9" x14ac:dyDescent="0.2">
      <c r="A54" s="1">
        <v>1963</v>
      </c>
      <c r="B54" s="2">
        <v>122000</v>
      </c>
      <c r="C54" s="2">
        <v>121000</v>
      </c>
      <c r="D54" s="12" t="s">
        <v>11</v>
      </c>
      <c r="E54" s="2">
        <v>6590</v>
      </c>
      <c r="F54" s="2">
        <v>17400</v>
      </c>
      <c r="G54" s="2">
        <v>114000</v>
      </c>
      <c r="H54" s="2">
        <v>165</v>
      </c>
      <c r="I54" s="2">
        <v>879</v>
      </c>
    </row>
    <row r="55" spans="1:9" x14ac:dyDescent="0.2">
      <c r="A55" s="1">
        <v>1964</v>
      </c>
      <c r="B55" s="2">
        <v>142000</v>
      </c>
      <c r="C55" s="2">
        <v>141000</v>
      </c>
      <c r="D55" s="12" t="s">
        <v>11</v>
      </c>
      <c r="E55" s="2">
        <v>7840</v>
      </c>
      <c r="F55" s="2">
        <v>21000</v>
      </c>
      <c r="G55" s="2">
        <v>133000</v>
      </c>
      <c r="H55" s="2">
        <v>166</v>
      </c>
      <c r="I55" s="2">
        <v>873</v>
      </c>
    </row>
    <row r="56" spans="1:9" x14ac:dyDescent="0.2">
      <c r="A56" s="1">
        <v>1965</v>
      </c>
      <c r="B56" s="2">
        <v>173000</v>
      </c>
      <c r="C56" s="2">
        <v>173000</v>
      </c>
      <c r="D56" s="12" t="s">
        <v>11</v>
      </c>
      <c r="E56" s="2">
        <v>14800</v>
      </c>
      <c r="F56" s="2">
        <v>16200</v>
      </c>
      <c r="G56" s="2">
        <v>158200</v>
      </c>
      <c r="H56" s="2">
        <v>163</v>
      </c>
      <c r="I56" s="2">
        <v>843</v>
      </c>
    </row>
    <row r="57" spans="1:9" x14ac:dyDescent="0.2">
      <c r="A57" s="1">
        <v>1966</v>
      </c>
      <c r="B57" s="2">
        <v>186000</v>
      </c>
      <c r="C57" s="2">
        <v>186000</v>
      </c>
      <c r="D57" s="12" t="s">
        <v>11</v>
      </c>
      <c r="E57" s="2">
        <v>19000</v>
      </c>
      <c r="F57" s="2">
        <v>11500</v>
      </c>
      <c r="G57" s="2">
        <v>167000</v>
      </c>
      <c r="H57" s="2">
        <v>167</v>
      </c>
      <c r="I57" s="2">
        <v>840</v>
      </c>
    </row>
    <row r="58" spans="1:9" x14ac:dyDescent="0.2">
      <c r="A58" s="1">
        <v>1967</v>
      </c>
      <c r="B58" s="2">
        <v>185000</v>
      </c>
      <c r="C58" s="2">
        <v>185000</v>
      </c>
      <c r="D58" s="12" t="s">
        <v>11</v>
      </c>
      <c r="E58" s="2">
        <v>20000</v>
      </c>
      <c r="F58" s="2">
        <v>14200</v>
      </c>
      <c r="G58" s="2">
        <v>165000</v>
      </c>
      <c r="H58" s="2">
        <v>176</v>
      </c>
      <c r="I58" s="2">
        <v>859</v>
      </c>
    </row>
    <row r="59" spans="1:9" x14ac:dyDescent="0.2">
      <c r="A59" s="1">
        <v>1968</v>
      </c>
      <c r="B59" s="2">
        <v>196000</v>
      </c>
      <c r="C59" s="2">
        <v>196000</v>
      </c>
      <c r="D59" s="12" t="s">
        <v>11</v>
      </c>
      <c r="E59" s="2">
        <v>24200</v>
      </c>
      <c r="F59" s="2">
        <v>14800</v>
      </c>
      <c r="G59" s="2">
        <v>171800</v>
      </c>
      <c r="H59" s="2">
        <v>177</v>
      </c>
      <c r="I59" s="2">
        <v>829</v>
      </c>
    </row>
    <row r="60" spans="1:9" x14ac:dyDescent="0.2">
      <c r="A60" s="1">
        <v>1969</v>
      </c>
      <c r="B60" s="2">
        <v>209000</v>
      </c>
      <c r="C60" s="2">
        <v>209000</v>
      </c>
      <c r="D60" s="12" t="s">
        <v>11</v>
      </c>
      <c r="E60" s="2">
        <v>28200</v>
      </c>
      <c r="F60" s="2">
        <v>17200</v>
      </c>
      <c r="G60" s="2">
        <v>180800</v>
      </c>
      <c r="H60" s="2">
        <v>179</v>
      </c>
      <c r="I60" s="2">
        <v>795</v>
      </c>
    </row>
    <row r="61" spans="1:9" x14ac:dyDescent="0.2">
      <c r="A61" s="1">
        <v>1970</v>
      </c>
      <c r="B61" s="2">
        <v>181000</v>
      </c>
      <c r="C61" s="2">
        <v>181000</v>
      </c>
      <c r="D61" s="12" t="s">
        <v>11</v>
      </c>
      <c r="E61" s="12" t="s">
        <v>11</v>
      </c>
      <c r="F61" s="2">
        <v>24400</v>
      </c>
      <c r="G61" s="2">
        <v>181000</v>
      </c>
      <c r="H61" s="2">
        <v>190</v>
      </c>
      <c r="I61" s="2">
        <v>798</v>
      </c>
    </row>
    <row r="62" spans="1:9" x14ac:dyDescent="0.2">
      <c r="A62" s="1">
        <v>1971</v>
      </c>
      <c r="B62" s="2">
        <v>175000</v>
      </c>
      <c r="C62" s="2">
        <v>175000</v>
      </c>
      <c r="D62" s="12" t="s">
        <v>11</v>
      </c>
      <c r="E62" s="12" t="s">
        <v>11</v>
      </c>
      <c r="F62" s="2">
        <v>24700</v>
      </c>
      <c r="G62" s="2">
        <v>175000</v>
      </c>
      <c r="H62" s="2">
        <v>191</v>
      </c>
      <c r="I62" s="2">
        <v>769</v>
      </c>
    </row>
    <row r="63" spans="1:9" x14ac:dyDescent="0.2">
      <c r="A63" s="1">
        <v>1972</v>
      </c>
      <c r="B63" s="2">
        <v>213000</v>
      </c>
      <c r="C63" s="2">
        <v>213000</v>
      </c>
      <c r="D63" s="12" t="s">
        <v>11</v>
      </c>
      <c r="E63" s="12" t="s">
        <v>11</v>
      </c>
      <c r="F63" s="12" t="s">
        <v>11</v>
      </c>
      <c r="G63" s="2">
        <v>213000</v>
      </c>
      <c r="H63" s="2">
        <v>186</v>
      </c>
      <c r="I63" s="2">
        <v>725</v>
      </c>
    </row>
    <row r="64" spans="1:9" x14ac:dyDescent="0.2">
      <c r="A64" s="1">
        <v>1973</v>
      </c>
      <c r="B64" s="2">
        <v>241000</v>
      </c>
      <c r="C64" s="2">
        <v>241000</v>
      </c>
      <c r="D64" s="12" t="s">
        <v>11</v>
      </c>
      <c r="E64" s="12" t="s">
        <v>11</v>
      </c>
      <c r="F64" s="12" t="s">
        <v>11</v>
      </c>
      <c r="G64" s="2">
        <v>241000</v>
      </c>
      <c r="H64" s="2">
        <v>206</v>
      </c>
      <c r="I64" s="2">
        <v>756</v>
      </c>
    </row>
    <row r="65" spans="1:9" x14ac:dyDescent="0.2">
      <c r="A65" s="1">
        <v>1974</v>
      </c>
      <c r="B65" s="2">
        <v>273000</v>
      </c>
      <c r="C65" s="2">
        <v>273000</v>
      </c>
      <c r="D65" s="12" t="s">
        <v>11</v>
      </c>
      <c r="E65" s="12" t="s">
        <v>11</v>
      </c>
      <c r="F65" s="12" t="s">
        <v>11</v>
      </c>
      <c r="G65" s="2">
        <v>273000</v>
      </c>
      <c r="H65" s="2">
        <v>333</v>
      </c>
      <c r="I65" s="2">
        <v>1100</v>
      </c>
    </row>
    <row r="66" spans="1:9" x14ac:dyDescent="0.2">
      <c r="A66" s="1">
        <v>1975</v>
      </c>
      <c r="B66" s="2">
        <v>214000</v>
      </c>
      <c r="C66" s="2">
        <v>214000</v>
      </c>
      <c r="D66" s="12" t="s">
        <v>11</v>
      </c>
      <c r="E66" s="12" t="s">
        <v>11</v>
      </c>
      <c r="F66" s="12" t="s">
        <v>11</v>
      </c>
      <c r="G66" s="2">
        <v>214000</v>
      </c>
      <c r="H66" s="2">
        <v>340</v>
      </c>
      <c r="I66" s="2">
        <v>1030</v>
      </c>
    </row>
    <row r="67" spans="1:9" x14ac:dyDescent="0.2">
      <c r="A67" s="1">
        <v>1976</v>
      </c>
      <c r="B67" s="2">
        <v>227000</v>
      </c>
      <c r="C67" s="2">
        <v>227000</v>
      </c>
      <c r="D67" s="12" t="s">
        <v>11</v>
      </c>
      <c r="E67" s="12" t="s">
        <v>11</v>
      </c>
      <c r="F67" s="12" t="s">
        <v>11</v>
      </c>
      <c r="G67" s="2">
        <v>227000</v>
      </c>
      <c r="H67" s="2">
        <v>332</v>
      </c>
      <c r="I67" s="2">
        <v>951</v>
      </c>
    </row>
    <row r="68" spans="1:9" x14ac:dyDescent="0.2">
      <c r="A68" s="1">
        <v>1977</v>
      </c>
      <c r="B68" s="2">
        <v>220000</v>
      </c>
      <c r="C68" s="2">
        <v>220000</v>
      </c>
      <c r="D68" s="12" t="s">
        <v>11</v>
      </c>
      <c r="E68" s="12" t="s">
        <v>11</v>
      </c>
      <c r="F68" s="12" t="s">
        <v>11</v>
      </c>
      <c r="G68" s="2">
        <v>220000</v>
      </c>
      <c r="H68" s="2">
        <v>330</v>
      </c>
      <c r="I68" s="2">
        <v>888</v>
      </c>
    </row>
    <row r="69" spans="1:9" x14ac:dyDescent="0.2">
      <c r="A69" s="1">
        <v>1978</v>
      </c>
      <c r="B69" s="2">
        <v>185000</v>
      </c>
      <c r="C69" s="2">
        <v>185000</v>
      </c>
      <c r="D69" s="12" t="s">
        <v>11</v>
      </c>
      <c r="E69" s="2">
        <v>15300</v>
      </c>
      <c r="F69" s="12" t="s">
        <v>11</v>
      </c>
      <c r="G69" s="2">
        <v>170000</v>
      </c>
      <c r="H69" s="2">
        <v>324</v>
      </c>
      <c r="I69" s="2">
        <v>810</v>
      </c>
    </row>
    <row r="70" spans="1:9" x14ac:dyDescent="0.2">
      <c r="A70" s="1">
        <v>1979</v>
      </c>
      <c r="B70" s="2">
        <v>239000</v>
      </c>
      <c r="C70" s="2">
        <v>240000</v>
      </c>
      <c r="D70" s="12" t="s">
        <v>11</v>
      </c>
      <c r="E70" s="2">
        <v>20100</v>
      </c>
      <c r="F70" s="12" t="s">
        <v>11</v>
      </c>
      <c r="G70" s="2">
        <v>220000</v>
      </c>
      <c r="H70" s="2">
        <v>355</v>
      </c>
      <c r="I70" s="2">
        <v>797</v>
      </c>
    </row>
    <row r="71" spans="1:9" x14ac:dyDescent="0.2">
      <c r="A71" s="1">
        <v>1980</v>
      </c>
      <c r="B71" s="2">
        <v>211000</v>
      </c>
      <c r="C71" s="2">
        <v>211000</v>
      </c>
      <c r="D71" s="12" t="s">
        <v>11</v>
      </c>
      <c r="E71" s="2">
        <v>14500</v>
      </c>
      <c r="F71" s="12" t="s">
        <v>11</v>
      </c>
      <c r="G71" s="2">
        <v>197000</v>
      </c>
      <c r="H71" s="2">
        <v>380</v>
      </c>
      <c r="I71" s="2">
        <v>752</v>
      </c>
    </row>
    <row r="72" spans="1:9" x14ac:dyDescent="0.2">
      <c r="A72" s="1">
        <v>1981</v>
      </c>
      <c r="B72" s="2">
        <v>207000</v>
      </c>
      <c r="C72" s="2">
        <v>207000</v>
      </c>
      <c r="D72" s="12" t="s">
        <v>11</v>
      </c>
      <c r="E72" s="2">
        <v>12500</v>
      </c>
      <c r="F72" s="12" t="s">
        <v>11</v>
      </c>
      <c r="G72" s="2">
        <v>195000</v>
      </c>
      <c r="H72" s="2">
        <v>401</v>
      </c>
      <c r="I72" s="2">
        <v>719</v>
      </c>
    </row>
    <row r="73" spans="1:9" x14ac:dyDescent="0.2">
      <c r="A73" s="1">
        <v>1982</v>
      </c>
      <c r="B73" s="2">
        <v>151000</v>
      </c>
      <c r="C73" s="2">
        <v>151000</v>
      </c>
      <c r="D73" s="12" t="s">
        <v>11</v>
      </c>
      <c r="E73" s="2">
        <v>10500</v>
      </c>
      <c r="F73" s="12" t="s">
        <v>11</v>
      </c>
      <c r="G73" s="2">
        <v>141000</v>
      </c>
      <c r="H73" s="2">
        <v>414</v>
      </c>
      <c r="I73" s="2">
        <v>699</v>
      </c>
    </row>
    <row r="74" spans="1:9" x14ac:dyDescent="0.2">
      <c r="A74" s="1">
        <v>1983</v>
      </c>
      <c r="B74" s="2">
        <v>156000</v>
      </c>
      <c r="C74" s="2">
        <v>156000</v>
      </c>
      <c r="D74" s="12" t="s">
        <v>11</v>
      </c>
      <c r="E74" s="2">
        <v>6450</v>
      </c>
      <c r="F74" s="12" t="s">
        <v>11</v>
      </c>
      <c r="G74" s="2">
        <v>150000</v>
      </c>
      <c r="H74" s="2">
        <v>416</v>
      </c>
      <c r="I74" s="2">
        <v>681</v>
      </c>
    </row>
    <row r="75" spans="1:9" x14ac:dyDescent="0.2">
      <c r="A75" s="1">
        <v>1984</v>
      </c>
      <c r="B75" s="2">
        <v>197000</v>
      </c>
      <c r="C75" s="2">
        <v>198000</v>
      </c>
      <c r="D75" s="12" t="s">
        <v>11</v>
      </c>
      <c r="E75" s="2">
        <v>8310</v>
      </c>
      <c r="F75" s="12" t="s">
        <v>11</v>
      </c>
      <c r="G75" s="2">
        <v>190000</v>
      </c>
      <c r="H75" s="2">
        <v>418</v>
      </c>
      <c r="I75" s="2">
        <v>656</v>
      </c>
    </row>
    <row r="76" spans="1:9" x14ac:dyDescent="0.2">
      <c r="A76" s="1">
        <v>1985</v>
      </c>
      <c r="B76" s="2">
        <v>179000</v>
      </c>
      <c r="C76" s="2">
        <v>179000</v>
      </c>
      <c r="D76" s="12" t="s">
        <v>11</v>
      </c>
      <c r="E76" s="2">
        <v>7340</v>
      </c>
      <c r="F76" s="12" t="s">
        <v>11</v>
      </c>
      <c r="G76" s="2">
        <v>172000</v>
      </c>
      <c r="H76" s="2">
        <v>421</v>
      </c>
      <c r="I76" s="2">
        <v>638</v>
      </c>
    </row>
    <row r="77" spans="1:9" x14ac:dyDescent="0.2">
      <c r="A77" s="1">
        <v>1986</v>
      </c>
      <c r="B77" s="2">
        <v>189000</v>
      </c>
      <c r="C77" s="2">
        <v>189000</v>
      </c>
      <c r="D77" s="12" t="s">
        <v>11</v>
      </c>
      <c r="E77" s="2">
        <v>6330</v>
      </c>
      <c r="F77" s="12" t="s">
        <v>11</v>
      </c>
      <c r="G77" s="2">
        <v>183000</v>
      </c>
      <c r="H77" s="2">
        <v>398</v>
      </c>
      <c r="I77" s="2">
        <v>592</v>
      </c>
    </row>
    <row r="78" spans="1:9" x14ac:dyDescent="0.2">
      <c r="A78" s="1">
        <v>1987</v>
      </c>
      <c r="B78" s="2">
        <v>198000</v>
      </c>
      <c r="C78" s="2">
        <v>197000</v>
      </c>
      <c r="D78" s="12" t="s">
        <v>11</v>
      </c>
      <c r="E78" s="2">
        <v>7240</v>
      </c>
      <c r="F78" s="12" t="s">
        <v>11</v>
      </c>
      <c r="G78" s="2">
        <v>190000</v>
      </c>
      <c r="H78" s="2">
        <v>315</v>
      </c>
      <c r="I78" s="2">
        <v>452</v>
      </c>
    </row>
    <row r="79" spans="1:9" x14ac:dyDescent="0.2">
      <c r="A79" s="1">
        <v>1988</v>
      </c>
      <c r="B79" s="2">
        <v>222000</v>
      </c>
      <c r="C79" s="2">
        <v>233000</v>
      </c>
      <c r="D79" s="2">
        <v>3530</v>
      </c>
      <c r="E79" s="2">
        <v>11900</v>
      </c>
      <c r="F79" s="12" t="s">
        <v>11</v>
      </c>
      <c r="G79" s="2">
        <v>225000</v>
      </c>
      <c r="H79" s="2">
        <v>397</v>
      </c>
      <c r="I79" s="2">
        <v>547</v>
      </c>
    </row>
    <row r="80" spans="1:9" x14ac:dyDescent="0.2">
      <c r="A80" s="1">
        <v>1989</v>
      </c>
      <c r="B80" s="2">
        <v>224000</v>
      </c>
      <c r="C80" s="2">
        <v>219000</v>
      </c>
      <c r="D80" s="2">
        <v>4170</v>
      </c>
      <c r="E80" s="2">
        <v>8650</v>
      </c>
      <c r="F80" s="12" t="s">
        <v>11</v>
      </c>
      <c r="G80" s="2">
        <v>215000</v>
      </c>
      <c r="H80" s="2">
        <v>400</v>
      </c>
      <c r="I80" s="2">
        <v>526</v>
      </c>
    </row>
    <row r="81" spans="1:19" x14ac:dyDescent="0.2">
      <c r="A81" s="1">
        <v>1990</v>
      </c>
      <c r="B81" s="2">
        <v>219000</v>
      </c>
      <c r="C81" s="2">
        <v>220000</v>
      </c>
      <c r="D81" s="2">
        <v>7350</v>
      </c>
      <c r="E81" s="2">
        <v>25600</v>
      </c>
      <c r="F81" s="12" t="s">
        <v>11</v>
      </c>
      <c r="G81" s="2">
        <v>202000</v>
      </c>
      <c r="H81" s="2">
        <v>407</v>
      </c>
      <c r="I81" s="2">
        <v>508</v>
      </c>
    </row>
    <row r="82" spans="1:19" x14ac:dyDescent="0.2">
      <c r="A82" s="1">
        <v>1991</v>
      </c>
      <c r="B82" s="2">
        <v>213000</v>
      </c>
      <c r="C82" s="2">
        <v>213000</v>
      </c>
      <c r="D82" s="2">
        <v>9210</v>
      </c>
      <c r="E82" s="2">
        <v>25900</v>
      </c>
      <c r="F82" s="12" t="s">
        <v>11</v>
      </c>
      <c r="G82" s="2">
        <v>196000</v>
      </c>
      <c r="H82" s="2">
        <v>414</v>
      </c>
      <c r="I82" s="2">
        <v>495</v>
      </c>
    </row>
    <row r="83" spans="1:19" x14ac:dyDescent="0.2">
      <c r="A83" s="1">
        <v>1992</v>
      </c>
      <c r="B83" s="2">
        <v>214000</v>
      </c>
      <c r="C83" s="2">
        <v>218000</v>
      </c>
      <c r="D83" s="2">
        <v>12800</v>
      </c>
      <c r="E83" s="2">
        <v>26900</v>
      </c>
      <c r="F83" s="12" t="s">
        <v>11</v>
      </c>
      <c r="G83" s="2">
        <v>204000</v>
      </c>
      <c r="H83" s="2">
        <v>419</v>
      </c>
      <c r="I83" s="2">
        <v>487</v>
      </c>
    </row>
    <row r="84" spans="1:19" x14ac:dyDescent="0.2">
      <c r="A84" s="1">
        <v>1993</v>
      </c>
      <c r="B84" s="2">
        <v>213000</v>
      </c>
      <c r="C84" s="2">
        <v>219000</v>
      </c>
      <c r="D84" s="2">
        <v>26100</v>
      </c>
      <c r="E84" s="2">
        <v>29300</v>
      </c>
      <c r="F84" s="12" t="s">
        <v>11</v>
      </c>
      <c r="G84" s="2">
        <v>216000</v>
      </c>
      <c r="H84" s="2">
        <v>397</v>
      </c>
      <c r="I84" s="2">
        <v>448</v>
      </c>
      <c r="L84" s="29"/>
    </row>
    <row r="85" spans="1:19" x14ac:dyDescent="0.2">
      <c r="A85" s="1">
        <v>1994</v>
      </c>
      <c r="B85" s="2">
        <v>234000</v>
      </c>
      <c r="C85" s="2">
        <v>212000</v>
      </c>
      <c r="D85" s="2">
        <v>28900</v>
      </c>
      <c r="E85" s="2">
        <v>31900</v>
      </c>
      <c r="F85" s="12" t="s">
        <v>11</v>
      </c>
      <c r="G85" s="2">
        <v>209000</v>
      </c>
      <c r="H85" s="2">
        <v>423</v>
      </c>
      <c r="I85" s="2">
        <v>465</v>
      </c>
      <c r="L85" s="29"/>
    </row>
    <row r="86" spans="1:19" x14ac:dyDescent="0.2">
      <c r="A86" s="1">
        <v>1995</v>
      </c>
      <c r="B86" s="2">
        <v>246000</v>
      </c>
      <c r="C86" s="2">
        <v>227000</v>
      </c>
      <c r="D86" s="2">
        <v>25600</v>
      </c>
      <c r="E86" s="2">
        <v>31100</v>
      </c>
      <c r="F86" s="12" t="s">
        <v>11</v>
      </c>
      <c r="G86" s="2">
        <v>222000</v>
      </c>
      <c r="H86" s="2">
        <v>447</v>
      </c>
      <c r="I86" s="2">
        <v>478</v>
      </c>
      <c r="L86" s="29"/>
    </row>
    <row r="87" spans="1:19" x14ac:dyDescent="0.2">
      <c r="A87" s="1">
        <v>1996</v>
      </c>
      <c r="B87" s="2">
        <v>248000</v>
      </c>
      <c r="C87" s="2">
        <v>226000</v>
      </c>
      <c r="D87" s="2">
        <v>20200</v>
      </c>
      <c r="E87" s="2">
        <v>24900</v>
      </c>
      <c r="F87" s="12" t="s">
        <v>11</v>
      </c>
      <c r="G87" s="2">
        <v>221000</v>
      </c>
      <c r="H87" s="2">
        <v>488</v>
      </c>
      <c r="I87" s="2">
        <v>507</v>
      </c>
      <c r="L87" s="29"/>
    </row>
    <row r="88" spans="1:19" x14ac:dyDescent="0.2">
      <c r="A88" s="1">
        <v>1997</v>
      </c>
      <c r="B88" s="2">
        <v>264000</v>
      </c>
      <c r="C88" s="2">
        <v>266000</v>
      </c>
      <c r="D88" s="2">
        <v>23400</v>
      </c>
      <c r="E88" s="2">
        <v>26200</v>
      </c>
      <c r="F88" s="12" t="s">
        <v>11</v>
      </c>
      <c r="G88" s="2">
        <v>263000</v>
      </c>
      <c r="H88" s="2">
        <v>485</v>
      </c>
      <c r="I88" s="2">
        <v>493</v>
      </c>
    </row>
    <row r="89" spans="1:19" x14ac:dyDescent="0.2">
      <c r="A89" s="1">
        <v>1998</v>
      </c>
      <c r="B89" s="2">
        <v>267000</v>
      </c>
      <c r="C89" s="2">
        <v>279000</v>
      </c>
      <c r="D89" s="2">
        <v>25600</v>
      </c>
      <c r="E89" s="2">
        <v>25800</v>
      </c>
      <c r="F89" s="12" t="s">
        <v>11</v>
      </c>
      <c r="G89" s="2">
        <v>279000</v>
      </c>
      <c r="H89" s="2">
        <v>476</v>
      </c>
      <c r="I89" s="2">
        <v>476</v>
      </c>
    </row>
    <row r="90" spans="1:19" x14ac:dyDescent="0.2">
      <c r="A90" s="1">
        <v>1999</v>
      </c>
      <c r="B90" s="2">
        <v>280000</v>
      </c>
      <c r="C90" s="2">
        <v>284000</v>
      </c>
      <c r="D90" s="2">
        <v>30100</v>
      </c>
      <c r="E90" s="2">
        <v>26600</v>
      </c>
      <c r="F90" s="12" t="s">
        <v>11</v>
      </c>
      <c r="G90" s="2">
        <v>288000</v>
      </c>
      <c r="H90" s="2">
        <v>461</v>
      </c>
      <c r="I90" s="2">
        <v>451</v>
      </c>
    </row>
    <row r="91" spans="1:19" x14ac:dyDescent="0.2">
      <c r="A91" s="1">
        <v>2000</v>
      </c>
      <c r="B91" s="2">
        <v>269000</v>
      </c>
      <c r="C91" s="2">
        <v>228000</v>
      </c>
      <c r="D91" s="2">
        <v>33500</v>
      </c>
      <c r="E91" s="2">
        <v>28900</v>
      </c>
      <c r="F91" s="12" t="s">
        <v>11</v>
      </c>
      <c r="G91" s="2">
        <v>233000</v>
      </c>
      <c r="H91" s="2">
        <v>465</v>
      </c>
      <c r="I91" s="2">
        <v>440</v>
      </c>
      <c r="K91" s="52"/>
      <c r="L91" s="38"/>
      <c r="N91" s="30"/>
    </row>
    <row r="92" spans="1:19" x14ac:dyDescent="0.2">
      <c r="A92" s="1">
        <v>2001</v>
      </c>
      <c r="B92" s="2">
        <v>224000</v>
      </c>
      <c r="C92" s="2">
        <v>229000</v>
      </c>
      <c r="D92" s="2">
        <v>18700</v>
      </c>
      <c r="E92" s="2">
        <v>22600</v>
      </c>
      <c r="F92" s="12" t="s">
        <v>11</v>
      </c>
      <c r="G92" s="2">
        <v>225000</v>
      </c>
      <c r="H92" s="2">
        <v>455</v>
      </c>
      <c r="I92" s="8">
        <v>419</v>
      </c>
      <c r="L92" s="55"/>
      <c r="N92" s="30"/>
    </row>
    <row r="93" spans="1:19" x14ac:dyDescent="0.2">
      <c r="A93" s="1">
        <v>2002</v>
      </c>
      <c r="B93" s="2">
        <v>218000</v>
      </c>
      <c r="C93" s="2">
        <v>222000</v>
      </c>
      <c r="D93" s="2">
        <v>12400</v>
      </c>
      <c r="E93" s="2">
        <v>18800</v>
      </c>
      <c r="F93" s="12" t="s">
        <v>11</v>
      </c>
      <c r="G93" s="2">
        <v>216000</v>
      </c>
      <c r="H93" s="2">
        <v>463</v>
      </c>
      <c r="I93" s="13">
        <v>419</v>
      </c>
      <c r="K93" s="52"/>
      <c r="L93" s="38"/>
      <c r="N93" s="30"/>
      <c r="O93" s="16"/>
      <c r="P93" s="16"/>
      <c r="Q93" s="16"/>
      <c r="R93" s="16"/>
      <c r="S93" s="17"/>
    </row>
    <row r="94" spans="1:19" x14ac:dyDescent="0.2">
      <c r="A94" s="1">
        <v>2003</v>
      </c>
      <c r="B94" s="13">
        <v>193000</v>
      </c>
      <c r="C94" s="13">
        <v>211000</v>
      </c>
      <c r="D94" s="13">
        <v>16500</v>
      </c>
      <c r="E94" s="13">
        <v>22000</v>
      </c>
      <c r="F94" s="12" t="s">
        <v>11</v>
      </c>
      <c r="G94" s="13">
        <v>206000</v>
      </c>
      <c r="H94" s="13">
        <v>470</v>
      </c>
      <c r="I94" s="13">
        <v>416</v>
      </c>
      <c r="K94" s="52"/>
      <c r="L94" s="38"/>
      <c r="N94" s="30"/>
      <c r="O94" s="17"/>
      <c r="P94" s="17"/>
      <c r="Q94" s="17"/>
      <c r="R94" s="17"/>
      <c r="S94" s="17"/>
    </row>
    <row r="95" spans="1:19" x14ac:dyDescent="0.2">
      <c r="A95" s="1">
        <v>2004</v>
      </c>
      <c r="B95" s="13">
        <v>194000</v>
      </c>
      <c r="C95" s="13">
        <v>201000</v>
      </c>
      <c r="D95" s="13">
        <v>15900</v>
      </c>
      <c r="E95" s="13">
        <v>26500</v>
      </c>
      <c r="F95" s="12" t="s">
        <v>11</v>
      </c>
      <c r="G95" s="13">
        <v>190000</v>
      </c>
      <c r="H95" s="13">
        <v>474</v>
      </c>
      <c r="I95" s="13">
        <v>409</v>
      </c>
      <c r="K95" s="53"/>
      <c r="L95" s="38"/>
      <c r="N95" s="30"/>
    </row>
    <row r="96" spans="1:19" x14ac:dyDescent="0.2">
      <c r="A96" s="1">
        <v>2005</v>
      </c>
      <c r="B96" s="13">
        <v>209000</v>
      </c>
      <c r="C96" s="13">
        <v>226000</v>
      </c>
      <c r="D96" s="13">
        <v>16500</v>
      </c>
      <c r="E96" s="13">
        <v>26900</v>
      </c>
      <c r="F96" s="12" t="s">
        <v>11</v>
      </c>
      <c r="G96" s="13">
        <v>216000</v>
      </c>
      <c r="H96" s="13">
        <v>488</v>
      </c>
      <c r="I96" s="13">
        <v>407</v>
      </c>
      <c r="K96" s="53"/>
      <c r="L96" s="38"/>
      <c r="N96" s="30"/>
    </row>
    <row r="97" spans="1:15" x14ac:dyDescent="0.2">
      <c r="A97" s="1">
        <v>2006</v>
      </c>
      <c r="B97" s="13">
        <v>200000</v>
      </c>
      <c r="C97" s="13">
        <v>218000</v>
      </c>
      <c r="D97" s="13">
        <v>19600</v>
      </c>
      <c r="E97" s="13">
        <v>22300</v>
      </c>
      <c r="F97" s="12" t="s">
        <v>11</v>
      </c>
      <c r="G97" s="13">
        <v>215000</v>
      </c>
      <c r="H97" s="13">
        <v>508</v>
      </c>
      <c r="I97" s="13">
        <v>410.73738680465715</v>
      </c>
      <c r="K97" s="53"/>
      <c r="L97" s="38"/>
      <c r="N97" s="30"/>
      <c r="O97" s="29"/>
    </row>
    <row r="98" spans="1:15" x14ac:dyDescent="0.2">
      <c r="A98" s="1">
        <v>2007</v>
      </c>
      <c r="B98" s="13">
        <v>203000</v>
      </c>
      <c r="C98" s="13">
        <v>220000</v>
      </c>
      <c r="D98" s="13">
        <v>22400</v>
      </c>
      <c r="E98" s="13">
        <v>26800</v>
      </c>
      <c r="F98" s="12" t="s">
        <v>11</v>
      </c>
      <c r="G98" s="13">
        <v>216000</v>
      </c>
      <c r="H98" s="13">
        <v>479</v>
      </c>
      <c r="I98" s="13">
        <v>376.57232704402514</v>
      </c>
      <c r="K98" s="53"/>
      <c r="L98" s="38"/>
      <c r="M98" s="38"/>
      <c r="N98" s="30"/>
      <c r="O98" s="29"/>
    </row>
    <row r="99" spans="1:15" x14ac:dyDescent="0.2">
      <c r="A99" s="1">
        <v>2008</v>
      </c>
      <c r="B99" s="13">
        <v>212000</v>
      </c>
      <c r="C99" s="13">
        <v>203000</v>
      </c>
      <c r="D99" s="13">
        <v>36600</v>
      </c>
      <c r="E99" s="13">
        <v>34400</v>
      </c>
      <c r="F99" s="12" t="s">
        <v>11</v>
      </c>
      <c r="G99" s="13">
        <v>205000</v>
      </c>
      <c r="H99" s="13">
        <v>498</v>
      </c>
      <c r="I99" s="13">
        <v>377.01567113331816</v>
      </c>
      <c r="K99" s="53"/>
      <c r="L99" s="38"/>
      <c r="M99" s="38"/>
      <c r="N99" s="30"/>
      <c r="O99" s="29"/>
    </row>
    <row r="100" spans="1:15" x14ac:dyDescent="0.2">
      <c r="A100" s="1">
        <v>2009</v>
      </c>
      <c r="B100" s="13">
        <v>138000</v>
      </c>
      <c r="C100" s="13">
        <v>152000</v>
      </c>
      <c r="D100" s="13">
        <v>15800</v>
      </c>
      <c r="E100" s="13">
        <v>25900</v>
      </c>
      <c r="F100" s="12" t="s">
        <v>11</v>
      </c>
      <c r="G100" s="13">
        <v>142000</v>
      </c>
      <c r="H100" s="13">
        <v>508</v>
      </c>
      <c r="I100" s="13">
        <v>385.9595806108494</v>
      </c>
      <c r="J100"/>
      <c r="K100" s="53"/>
      <c r="L100" s="38"/>
      <c r="M100" s="30"/>
      <c r="N100" s="29"/>
    </row>
    <row r="101" spans="1:15" x14ac:dyDescent="0.2">
      <c r="A101" s="1">
        <v>2010</v>
      </c>
      <c r="B101" s="13">
        <v>169000</v>
      </c>
      <c r="C101" s="13">
        <v>187000</v>
      </c>
      <c r="D101" s="13">
        <v>43400</v>
      </c>
      <c r="E101" s="13">
        <v>30800</v>
      </c>
      <c r="F101" s="12" t="s">
        <v>11</v>
      </c>
      <c r="G101" s="13">
        <v>200000</v>
      </c>
      <c r="H101" s="13">
        <v>529</v>
      </c>
      <c r="I101" s="13">
        <v>395</v>
      </c>
      <c r="J101"/>
      <c r="K101" s="53"/>
      <c r="L101" s="38"/>
      <c r="M101" s="30"/>
      <c r="N101" s="29"/>
    </row>
    <row r="102" spans="1:15" x14ac:dyDescent="0.2">
      <c r="A102" s="1">
        <v>2011</v>
      </c>
      <c r="B102" s="13">
        <v>202000</v>
      </c>
      <c r="C102" s="13">
        <v>206000</v>
      </c>
      <c r="D102" s="13">
        <v>49500</v>
      </c>
      <c r="E102" s="13">
        <v>39200</v>
      </c>
      <c r="F102" s="12" t="s">
        <v>11</v>
      </c>
      <c r="G102" s="13">
        <v>216000</v>
      </c>
      <c r="H102" s="13">
        <v>547</v>
      </c>
      <c r="I102" s="13">
        <v>396</v>
      </c>
      <c r="J102"/>
      <c r="K102" s="53"/>
      <c r="L102" s="38"/>
      <c r="M102" s="30"/>
      <c r="N102" s="29"/>
    </row>
    <row r="103" spans="1:15" x14ac:dyDescent="0.2">
      <c r="A103" s="1">
        <v>2012</v>
      </c>
      <c r="B103" s="13">
        <v>193000</v>
      </c>
      <c r="C103" s="13">
        <v>211000</v>
      </c>
      <c r="D103" s="13">
        <v>22000</v>
      </c>
      <c r="E103" s="13">
        <v>39000</v>
      </c>
      <c r="F103" s="12" t="s">
        <v>11</v>
      </c>
      <c r="G103" s="13">
        <v>194000</v>
      </c>
      <c r="H103" s="13">
        <v>519</v>
      </c>
      <c r="I103" s="13">
        <v>368</v>
      </c>
      <c r="J103"/>
      <c r="K103" s="53"/>
      <c r="L103" s="38"/>
      <c r="M103" s="30"/>
      <c r="N103" s="29"/>
    </row>
    <row r="104" spans="1:15" x14ac:dyDescent="0.2">
      <c r="A104" s="1">
        <v>2013</v>
      </c>
      <c r="B104" s="13">
        <v>191000</v>
      </c>
      <c r="C104" s="13">
        <v>177000</v>
      </c>
      <c r="D104" s="13">
        <v>23900</v>
      </c>
      <c r="E104" s="13">
        <v>35900</v>
      </c>
      <c r="F104" s="12" t="s">
        <v>11</v>
      </c>
      <c r="G104" s="13">
        <v>165000</v>
      </c>
      <c r="H104" s="13">
        <v>465</v>
      </c>
      <c r="I104" s="13">
        <v>325</v>
      </c>
      <c r="J104"/>
      <c r="K104" s="53"/>
      <c r="L104" s="38"/>
      <c r="M104" s="30"/>
      <c r="N104" s="29"/>
    </row>
    <row r="105" spans="1:15" x14ac:dyDescent="0.2">
      <c r="A105" s="1">
        <v>2014</v>
      </c>
      <c r="B105" s="13">
        <v>194000</v>
      </c>
      <c r="C105" s="13">
        <v>211000</v>
      </c>
      <c r="D105" s="13">
        <v>23500</v>
      </c>
      <c r="E105" s="13">
        <v>41000</v>
      </c>
      <c r="F105" s="12" t="s">
        <v>11</v>
      </c>
      <c r="G105" s="13">
        <v>194000</v>
      </c>
      <c r="H105" s="13">
        <v>522</v>
      </c>
      <c r="I105" s="3">
        <f>(H105/145.2)*100</f>
        <v>359.50413223140498</v>
      </c>
      <c r="J105" s="41"/>
      <c r="K105" s="53"/>
      <c r="L105" s="38"/>
      <c r="M105" s="30"/>
      <c r="N105" s="29"/>
    </row>
    <row r="106" spans="1:15" x14ac:dyDescent="0.2">
      <c r="A106" s="1">
        <v>2015</v>
      </c>
      <c r="B106" s="13">
        <v>206000</v>
      </c>
      <c r="C106" s="13">
        <v>224000</v>
      </c>
      <c r="D106" s="13">
        <v>52800</v>
      </c>
      <c r="E106" s="13">
        <v>35900</v>
      </c>
      <c r="F106" s="12" t="s">
        <v>11</v>
      </c>
      <c r="G106" s="13">
        <v>241000</v>
      </c>
      <c r="H106" s="13">
        <v>522</v>
      </c>
      <c r="I106" s="3">
        <f>(H106/145.4)*100</f>
        <v>359.00962861072901</v>
      </c>
      <c r="J106" s="41"/>
      <c r="K106" s="53"/>
      <c r="L106" s="38"/>
      <c r="M106" s="30"/>
      <c r="N106" s="29"/>
    </row>
    <row r="107" spans="1:15" x14ac:dyDescent="0.2">
      <c r="A107" s="1">
        <v>2016</v>
      </c>
      <c r="B107" s="13">
        <v>188000</v>
      </c>
      <c r="C107" s="13">
        <v>204000</v>
      </c>
      <c r="D107" s="13">
        <v>54100</v>
      </c>
      <c r="E107" s="13">
        <v>28600</v>
      </c>
      <c r="F107" s="12" t="s">
        <v>11</v>
      </c>
      <c r="G107" s="13">
        <v>230000</v>
      </c>
      <c r="H107" s="13">
        <v>670</v>
      </c>
      <c r="I107" s="3">
        <v>455</v>
      </c>
      <c r="J107" s="41"/>
      <c r="K107" s="53"/>
      <c r="L107" s="38"/>
      <c r="M107" s="30"/>
      <c r="N107" s="29"/>
    </row>
    <row r="108" spans="1:15" x14ac:dyDescent="0.2">
      <c r="A108" s="1">
        <v>2017</v>
      </c>
      <c r="B108" s="13">
        <v>179000</v>
      </c>
      <c r="C108" s="13">
        <v>197000</v>
      </c>
      <c r="D108" s="13">
        <v>29600</v>
      </c>
      <c r="E108" s="13">
        <v>31000</v>
      </c>
      <c r="F108" s="12" t="s">
        <v>11</v>
      </c>
      <c r="G108" s="13">
        <v>195000</v>
      </c>
      <c r="H108" s="13">
        <v>673</v>
      </c>
      <c r="I108" s="3">
        <v>448</v>
      </c>
      <c r="J108" s="41"/>
      <c r="K108" s="53"/>
      <c r="L108" s="38"/>
      <c r="M108" s="30"/>
      <c r="N108" s="29"/>
    </row>
    <row r="109" spans="1:15" x14ac:dyDescent="0.2">
      <c r="A109" s="1">
        <v>2018</v>
      </c>
      <c r="B109" s="13">
        <v>180000</v>
      </c>
      <c r="C109" s="13">
        <v>196000</v>
      </c>
      <c r="D109" s="13">
        <v>29900</v>
      </c>
      <c r="E109" s="13">
        <v>33600</v>
      </c>
      <c r="F109" s="12" t="s">
        <v>11</v>
      </c>
      <c r="G109" s="13">
        <v>192000</v>
      </c>
      <c r="H109" s="13">
        <v>626</v>
      </c>
      <c r="I109" s="3">
        <v>406</v>
      </c>
      <c r="J109" s="41"/>
      <c r="K109" s="53"/>
      <c r="L109" s="38"/>
      <c r="M109" s="30"/>
      <c r="N109" s="29"/>
    </row>
    <row r="110" spans="1:15" x14ac:dyDescent="0.2">
      <c r="A110" s="1">
        <v>2019</v>
      </c>
      <c r="B110" s="13">
        <v>177000</v>
      </c>
      <c r="C110" s="13">
        <v>195000</v>
      </c>
      <c r="D110" s="13">
        <v>27900</v>
      </c>
      <c r="E110" s="13">
        <v>31200</v>
      </c>
      <c r="F110" s="12" t="s">
        <v>11</v>
      </c>
      <c r="G110" s="13">
        <v>192000</v>
      </c>
      <c r="H110" s="13">
        <v>644</v>
      </c>
      <c r="I110" s="3">
        <v>411</v>
      </c>
      <c r="J110" s="41"/>
      <c r="K110" s="53"/>
      <c r="L110" s="38"/>
      <c r="M110" s="30"/>
      <c r="N110" s="29"/>
    </row>
    <row r="111" spans="1:15" s="20" customFormat="1" x14ac:dyDescent="0.2">
      <c r="A111" s="40">
        <v>2020</v>
      </c>
      <c r="B111" s="44">
        <v>176000</v>
      </c>
      <c r="C111" s="44">
        <v>194000</v>
      </c>
      <c r="D111" s="44">
        <v>25800</v>
      </c>
      <c r="E111" s="44">
        <v>18100</v>
      </c>
      <c r="F111" s="12" t="s">
        <v>11</v>
      </c>
      <c r="G111" s="44">
        <v>202000</v>
      </c>
      <c r="H111" s="13">
        <v>653</v>
      </c>
      <c r="I111" s="13">
        <v>411</v>
      </c>
      <c r="J111" s="49"/>
      <c r="K111" s="38"/>
      <c r="L111" s="30"/>
      <c r="M111" s="29"/>
      <c r="N111" s="7"/>
      <c r="O111" s="28"/>
    </row>
    <row r="112" spans="1:15" s="20" customFormat="1" x14ac:dyDescent="0.2">
      <c r="A112" s="40">
        <v>2021</v>
      </c>
      <c r="B112" s="2">
        <v>176000</v>
      </c>
      <c r="C112" s="2">
        <v>193000</v>
      </c>
      <c r="D112" s="2">
        <v>26400</v>
      </c>
      <c r="E112" s="2">
        <v>20100</v>
      </c>
      <c r="F112" s="12" t="s">
        <v>11</v>
      </c>
      <c r="G112" s="2">
        <v>199000</v>
      </c>
      <c r="H112" s="2">
        <v>841</v>
      </c>
      <c r="I112" s="12">
        <v>506</v>
      </c>
      <c r="J112" s="57"/>
      <c r="K112" s="38"/>
      <c r="L112" s="30"/>
      <c r="M112" s="29"/>
      <c r="N112" s="7"/>
      <c r="O112" s="28"/>
    </row>
    <row r="113" spans="1:22" s="20" customFormat="1" x14ac:dyDescent="0.2">
      <c r="A113" s="40">
        <v>2022</v>
      </c>
      <c r="B113" s="2">
        <v>180000</v>
      </c>
      <c r="C113" s="2">
        <v>199000</v>
      </c>
      <c r="D113" s="2">
        <v>20100</v>
      </c>
      <c r="E113" s="2">
        <v>23900</v>
      </c>
      <c r="F113" s="12" t="s">
        <v>11</v>
      </c>
      <c r="G113" s="2">
        <v>195000</v>
      </c>
      <c r="H113" s="2">
        <v>889</v>
      </c>
      <c r="I113" s="12">
        <v>495</v>
      </c>
      <c r="J113" s="57"/>
      <c r="K113" s="38"/>
      <c r="L113" s="30"/>
      <c r="M113" s="29"/>
      <c r="N113" s="7"/>
      <c r="O113" s="28"/>
    </row>
    <row r="114" spans="1:22" s="20" customFormat="1" x14ac:dyDescent="0.2">
      <c r="A114" s="73" t="s">
        <v>12</v>
      </c>
      <c r="B114" s="73"/>
      <c r="C114" s="73"/>
      <c r="D114" s="73"/>
      <c r="E114" s="73"/>
      <c r="F114" s="73"/>
      <c r="G114" s="73"/>
      <c r="H114" s="73"/>
      <c r="I114" s="73"/>
      <c r="J114" s="63"/>
      <c r="K114" s="54"/>
      <c r="L114" s="36"/>
      <c r="M114" s="28"/>
      <c r="N114" s="28"/>
    </row>
    <row r="115" spans="1:22" s="20" customFormat="1" ht="12.75" customHeight="1" x14ac:dyDescent="0.2">
      <c r="A115" s="74" t="s">
        <v>26</v>
      </c>
      <c r="B115" s="74"/>
      <c r="C115" s="74"/>
      <c r="D115" s="74"/>
      <c r="E115" s="74"/>
      <c r="F115" s="74"/>
      <c r="G115" s="74"/>
      <c r="H115" s="79"/>
      <c r="I115" s="79"/>
      <c r="J115" s="36"/>
      <c r="K115" s="54"/>
      <c r="L115" s="36"/>
    </row>
    <row r="116" spans="1:22" s="20" customFormat="1" x14ac:dyDescent="0.2">
      <c r="A116" s="65" t="s">
        <v>13</v>
      </c>
      <c r="B116" s="65"/>
      <c r="C116" s="65"/>
      <c r="D116" s="65"/>
      <c r="E116" s="65"/>
      <c r="F116" s="65"/>
      <c r="G116" s="65"/>
      <c r="H116" s="65"/>
      <c r="I116" s="65"/>
      <c r="J116" s="36"/>
      <c r="K116" s="54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</row>
    <row r="118" spans="1:22" x14ac:dyDescent="0.2">
      <c r="G118" s="29"/>
      <c r="H118" s="29"/>
    </row>
    <row r="119" spans="1:22" x14ac:dyDescent="0.2">
      <c r="G119" s="29"/>
      <c r="H119" s="29"/>
    </row>
    <row r="120" spans="1:22" x14ac:dyDescent="0.2">
      <c r="G120" s="29"/>
      <c r="H120" s="29"/>
    </row>
    <row r="121" spans="1:22" x14ac:dyDescent="0.2">
      <c r="G121" s="29"/>
    </row>
    <row r="123" spans="1:22" x14ac:dyDescent="0.2">
      <c r="G123" s="29"/>
    </row>
    <row r="124" spans="1:22" x14ac:dyDescent="0.2">
      <c r="G124" s="29"/>
    </row>
  </sheetData>
  <mergeCells count="8">
    <mergeCell ref="A114:I114"/>
    <mergeCell ref="A116:I116"/>
    <mergeCell ref="A5:I5"/>
    <mergeCell ref="A1:I1"/>
    <mergeCell ref="A2:I2"/>
    <mergeCell ref="A3:I3"/>
    <mergeCell ref="A4:I4"/>
    <mergeCell ref="A115:I115"/>
  </mergeCells>
  <phoneticPr fontId="0" type="noConversion"/>
  <printOptions horizontalCentered="1"/>
  <pageMargins left="0.5" right="0.5" top="0.5" bottom="0.5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119"/>
  <sheetViews>
    <sheetView workbookViewId="0">
      <pane xSplit="1" ySplit="6" topLeftCell="B105" activePane="bottomRight" state="frozen"/>
      <selection sqref="A1:C1"/>
      <selection pane="topRight" sqref="A1:C1"/>
      <selection pane="bottomLeft" sqref="A1:C1"/>
      <selection pane="bottomRight" sqref="A1:I1"/>
    </sheetView>
  </sheetViews>
  <sheetFormatPr defaultColWidth="9.28515625" defaultRowHeight="12.75" x14ac:dyDescent="0.2"/>
  <cols>
    <col min="1" max="1" width="4.7109375" style="9" bestFit="1" customWidth="1"/>
    <col min="2" max="2" width="9.42578125" style="9" bestFit="1" customWidth="1"/>
    <col min="3" max="3" width="10.42578125" style="9" bestFit="1" customWidth="1"/>
    <col min="4" max="4" width="7" style="9" bestFit="1" customWidth="1"/>
    <col min="5" max="5" width="6.7109375" style="9" bestFit="1" customWidth="1"/>
    <col min="6" max="6" width="6.42578125" style="9" bestFit="1" customWidth="1"/>
    <col min="7" max="7" width="10.7109375" style="9" bestFit="1" customWidth="1"/>
    <col min="8" max="9" width="8.7109375" style="9" bestFit="1" customWidth="1"/>
    <col min="10" max="16384" width="9.28515625" style="9"/>
  </cols>
  <sheetData>
    <row r="1" spans="1:9" ht="15.75" customHeight="1" x14ac:dyDescent="0.2">
      <c r="A1" s="70" t="s">
        <v>0</v>
      </c>
      <c r="B1" s="70"/>
      <c r="C1" s="70"/>
      <c r="D1" s="70"/>
      <c r="E1" s="70"/>
      <c r="F1" s="70"/>
      <c r="G1" s="70"/>
      <c r="H1" s="70"/>
      <c r="I1" s="70"/>
    </row>
    <row r="2" spans="1:9" x14ac:dyDescent="0.2">
      <c r="A2" s="70" t="s">
        <v>1</v>
      </c>
      <c r="B2" s="71"/>
      <c r="C2" s="71"/>
      <c r="D2" s="71"/>
      <c r="E2" s="71"/>
      <c r="F2" s="71"/>
      <c r="G2" s="71"/>
      <c r="H2" s="71"/>
      <c r="I2" s="71"/>
    </row>
    <row r="3" spans="1:9" x14ac:dyDescent="0.2">
      <c r="A3" s="70" t="s">
        <v>2</v>
      </c>
      <c r="B3" s="70"/>
      <c r="C3" s="70"/>
      <c r="D3" s="70"/>
      <c r="E3" s="70"/>
      <c r="F3" s="70"/>
      <c r="G3" s="70"/>
      <c r="H3" s="70"/>
      <c r="I3" s="70"/>
    </row>
    <row r="4" spans="1:9" x14ac:dyDescent="0.2">
      <c r="A4" s="77" t="s">
        <v>29</v>
      </c>
      <c r="B4" s="77"/>
      <c r="C4" s="77"/>
      <c r="D4" s="77"/>
      <c r="E4" s="77"/>
      <c r="F4" s="77"/>
      <c r="G4" s="77"/>
      <c r="H4" s="77"/>
      <c r="I4" s="77"/>
    </row>
    <row r="5" spans="1:9" x14ac:dyDescent="0.2">
      <c r="A5" s="67" t="s">
        <v>24</v>
      </c>
      <c r="B5" s="81"/>
      <c r="C5" s="81"/>
      <c r="D5" s="81"/>
      <c r="E5" s="81"/>
      <c r="F5" s="81"/>
      <c r="G5" s="81"/>
      <c r="H5" s="81"/>
      <c r="I5" s="82"/>
    </row>
    <row r="6" spans="1:9" s="10" customFormat="1" ht="38.25" x14ac:dyDescent="0.2">
      <c r="A6" s="23" t="s">
        <v>4</v>
      </c>
      <c r="B6" s="6" t="s">
        <v>5</v>
      </c>
      <c r="C6" s="6" t="s">
        <v>15</v>
      </c>
      <c r="D6" s="6" t="s">
        <v>6</v>
      </c>
      <c r="E6" s="6" t="s">
        <v>7</v>
      </c>
      <c r="F6" s="6" t="s">
        <v>16</v>
      </c>
      <c r="G6" s="6" t="s">
        <v>8</v>
      </c>
      <c r="H6" s="6" t="s">
        <v>9</v>
      </c>
      <c r="I6" s="6" t="s">
        <v>10</v>
      </c>
    </row>
    <row r="7" spans="1:9" x14ac:dyDescent="0.2">
      <c r="A7" s="1">
        <v>1916</v>
      </c>
      <c r="B7" s="2">
        <v>6370</v>
      </c>
      <c r="C7" s="12" t="s">
        <v>11</v>
      </c>
      <c r="D7" s="12" t="s">
        <v>11</v>
      </c>
      <c r="E7" s="12" t="s">
        <v>11</v>
      </c>
      <c r="F7" s="12" t="s">
        <v>11</v>
      </c>
      <c r="G7" s="12" t="s">
        <v>11</v>
      </c>
      <c r="H7" s="3">
        <v>111</v>
      </c>
      <c r="I7" s="2">
        <v>1660</v>
      </c>
    </row>
    <row r="8" spans="1:9" x14ac:dyDescent="0.2">
      <c r="A8" s="1">
        <v>1917</v>
      </c>
      <c r="B8" s="2">
        <v>7550</v>
      </c>
      <c r="C8" s="12" t="s">
        <v>11</v>
      </c>
      <c r="D8" s="12" t="s">
        <v>11</v>
      </c>
      <c r="E8" s="12" t="s">
        <v>11</v>
      </c>
      <c r="F8" s="12" t="s">
        <v>11</v>
      </c>
      <c r="G8" s="12" t="s">
        <v>11</v>
      </c>
      <c r="H8" s="3">
        <v>142</v>
      </c>
      <c r="I8" s="2">
        <v>1808</v>
      </c>
    </row>
    <row r="9" spans="1:9" x14ac:dyDescent="0.2">
      <c r="A9" s="1">
        <v>1918</v>
      </c>
      <c r="B9" s="2">
        <v>9110</v>
      </c>
      <c r="C9" s="12" t="s">
        <v>11</v>
      </c>
      <c r="D9" s="12" t="s">
        <v>11</v>
      </c>
      <c r="E9" s="12" t="s">
        <v>11</v>
      </c>
      <c r="F9" s="12" t="s">
        <v>11</v>
      </c>
      <c r="G9" s="12" t="s">
        <v>11</v>
      </c>
      <c r="H9" s="3">
        <v>167</v>
      </c>
      <c r="I9" s="2">
        <v>1803</v>
      </c>
    </row>
    <row r="10" spans="1:9" x14ac:dyDescent="0.2">
      <c r="A10" s="1">
        <v>1919</v>
      </c>
      <c r="B10" s="2">
        <v>25800</v>
      </c>
      <c r="C10" s="12" t="s">
        <v>11</v>
      </c>
      <c r="D10" s="12" t="s">
        <v>11</v>
      </c>
      <c r="E10" s="12" t="s">
        <v>11</v>
      </c>
      <c r="F10" s="12" t="s">
        <v>11</v>
      </c>
      <c r="G10" s="12" t="s">
        <v>11</v>
      </c>
      <c r="H10" s="3">
        <v>131</v>
      </c>
      <c r="I10" s="2">
        <v>1234</v>
      </c>
    </row>
    <row r="11" spans="1:9" x14ac:dyDescent="0.2">
      <c r="A11" s="1">
        <v>1920</v>
      </c>
      <c r="B11" s="2">
        <v>6250</v>
      </c>
      <c r="C11" s="12" t="s">
        <v>11</v>
      </c>
      <c r="D11" s="12" t="s">
        <v>11</v>
      </c>
      <c r="E11" s="12" t="s">
        <v>11</v>
      </c>
      <c r="F11" s="12" t="s">
        <v>11</v>
      </c>
      <c r="G11" s="12" t="s">
        <v>11</v>
      </c>
      <c r="H11" s="3">
        <v>210</v>
      </c>
      <c r="I11" s="2">
        <v>1712</v>
      </c>
    </row>
    <row r="12" spans="1:9" x14ac:dyDescent="0.2">
      <c r="A12" s="1">
        <v>1921</v>
      </c>
      <c r="B12" s="2">
        <v>2460</v>
      </c>
      <c r="C12" s="12" t="s">
        <v>11</v>
      </c>
      <c r="D12" s="12" t="s">
        <v>11</v>
      </c>
      <c r="E12" s="12" t="s">
        <v>11</v>
      </c>
      <c r="F12" s="12" t="s">
        <v>11</v>
      </c>
      <c r="G12" s="12" t="s">
        <v>11</v>
      </c>
      <c r="H12" s="3">
        <v>194</v>
      </c>
      <c r="I12" s="2">
        <v>1767</v>
      </c>
    </row>
    <row r="13" spans="1:9" x14ac:dyDescent="0.2">
      <c r="A13" s="1">
        <v>1922</v>
      </c>
      <c r="B13" s="2">
        <v>14700</v>
      </c>
      <c r="C13" s="12" t="s">
        <v>11</v>
      </c>
      <c r="D13" s="12" t="s">
        <v>11</v>
      </c>
      <c r="E13" s="12" t="s">
        <v>11</v>
      </c>
      <c r="F13" s="12" t="s">
        <v>11</v>
      </c>
      <c r="G13" s="12" t="s">
        <v>11</v>
      </c>
      <c r="H13" s="3">
        <v>137</v>
      </c>
      <c r="I13" s="2">
        <v>1329</v>
      </c>
    </row>
    <row r="14" spans="1:9" x14ac:dyDescent="0.2">
      <c r="A14" s="1">
        <v>1923</v>
      </c>
      <c r="B14" s="2">
        <v>19200</v>
      </c>
      <c r="C14" s="12" t="s">
        <v>11</v>
      </c>
      <c r="D14" s="12" t="s">
        <v>11</v>
      </c>
      <c r="E14" s="12" t="s">
        <v>11</v>
      </c>
      <c r="F14" s="12" t="s">
        <v>11</v>
      </c>
      <c r="G14" s="12" t="s">
        <v>11</v>
      </c>
      <c r="H14" s="3">
        <v>145</v>
      </c>
      <c r="I14" s="2">
        <v>1382</v>
      </c>
    </row>
    <row r="15" spans="1:9" x14ac:dyDescent="0.2">
      <c r="A15" s="1">
        <v>1924</v>
      </c>
      <c r="B15" s="2">
        <v>16100</v>
      </c>
      <c r="C15" s="12" t="s">
        <v>11</v>
      </c>
      <c r="D15" s="12" t="s">
        <v>11</v>
      </c>
      <c r="E15" s="12" t="s">
        <v>11</v>
      </c>
      <c r="F15" s="12" t="s">
        <v>11</v>
      </c>
      <c r="G15" s="12" t="s">
        <v>11</v>
      </c>
      <c r="H15" s="3">
        <v>134</v>
      </c>
      <c r="I15" s="2">
        <v>1277</v>
      </c>
    </row>
    <row r="16" spans="1:9" x14ac:dyDescent="0.2">
      <c r="A16" s="1">
        <v>1925</v>
      </c>
      <c r="B16" s="2">
        <v>21900</v>
      </c>
      <c r="C16" s="12" t="s">
        <v>11</v>
      </c>
      <c r="D16" s="12" t="s">
        <v>11</v>
      </c>
      <c r="E16" s="12" t="s">
        <v>11</v>
      </c>
      <c r="F16" s="12" t="s">
        <v>11</v>
      </c>
      <c r="G16" s="12" t="s">
        <v>11</v>
      </c>
      <c r="H16" s="3">
        <v>114</v>
      </c>
      <c r="I16" s="2">
        <v>1062</v>
      </c>
    </row>
    <row r="17" spans="1:9" x14ac:dyDescent="0.2">
      <c r="A17" s="1">
        <v>1926</v>
      </c>
      <c r="B17" s="2">
        <v>15400</v>
      </c>
      <c r="C17" s="12" t="s">
        <v>11</v>
      </c>
      <c r="D17" s="12" t="s">
        <v>11</v>
      </c>
      <c r="E17" s="12" t="s">
        <v>11</v>
      </c>
      <c r="F17" s="12" t="s">
        <v>11</v>
      </c>
      <c r="G17" s="12" t="s">
        <v>11</v>
      </c>
      <c r="H17" s="3">
        <v>110</v>
      </c>
      <c r="I17" s="2">
        <v>1013</v>
      </c>
    </row>
    <row r="18" spans="1:9" x14ac:dyDescent="0.2">
      <c r="A18" s="1">
        <v>1927</v>
      </c>
      <c r="B18" s="2">
        <v>23800</v>
      </c>
      <c r="C18" s="12" t="s">
        <v>11</v>
      </c>
      <c r="D18" s="12" t="s">
        <v>11</v>
      </c>
      <c r="E18" s="12" t="s">
        <v>11</v>
      </c>
      <c r="F18" s="12" t="s">
        <v>11</v>
      </c>
      <c r="G18" s="12" t="s">
        <v>11</v>
      </c>
      <c r="H18" s="3">
        <v>109</v>
      </c>
      <c r="I18" s="2">
        <v>1021</v>
      </c>
    </row>
    <row r="19" spans="1:9" x14ac:dyDescent="0.2">
      <c r="A19" s="1">
        <v>1928</v>
      </c>
      <c r="B19" s="2">
        <v>20100</v>
      </c>
      <c r="C19" s="12" t="s">
        <v>11</v>
      </c>
      <c r="D19" s="12" t="s">
        <v>11</v>
      </c>
      <c r="E19" s="12" t="s">
        <v>11</v>
      </c>
      <c r="F19" s="12" t="s">
        <v>11</v>
      </c>
      <c r="G19" s="12" t="s">
        <v>11</v>
      </c>
      <c r="H19" s="3">
        <v>114</v>
      </c>
      <c r="I19" s="2">
        <v>1087</v>
      </c>
    </row>
    <row r="20" spans="1:9" x14ac:dyDescent="0.2">
      <c r="A20" s="1">
        <v>1929</v>
      </c>
      <c r="B20" s="2">
        <v>27500</v>
      </c>
      <c r="C20" s="12" t="s">
        <v>11</v>
      </c>
      <c r="D20" s="12" t="s">
        <v>11</v>
      </c>
      <c r="E20" s="12" t="s">
        <v>11</v>
      </c>
      <c r="F20" s="12" t="s">
        <v>11</v>
      </c>
      <c r="G20" s="12" t="s">
        <v>11</v>
      </c>
      <c r="H20" s="3">
        <v>111</v>
      </c>
      <c r="I20" s="2">
        <v>1058</v>
      </c>
    </row>
    <row r="21" spans="1:9" x14ac:dyDescent="0.2">
      <c r="A21" s="1">
        <v>1930</v>
      </c>
      <c r="B21" s="2">
        <v>20000</v>
      </c>
      <c r="C21" s="12" t="s">
        <v>11</v>
      </c>
      <c r="D21" s="12" t="s">
        <v>11</v>
      </c>
      <c r="E21" s="12" t="s">
        <v>11</v>
      </c>
      <c r="F21" s="12" t="s">
        <v>11</v>
      </c>
      <c r="G21" s="12" t="s">
        <v>11</v>
      </c>
      <c r="H21" s="3">
        <v>103</v>
      </c>
      <c r="I21" s="2">
        <v>1005</v>
      </c>
    </row>
    <row r="22" spans="1:9" x14ac:dyDescent="0.2">
      <c r="A22" s="1">
        <v>1931</v>
      </c>
      <c r="B22" s="2">
        <v>7430</v>
      </c>
      <c r="C22" s="12" t="s">
        <v>11</v>
      </c>
      <c r="D22" s="12" t="s">
        <v>11</v>
      </c>
      <c r="E22" s="12" t="s">
        <v>11</v>
      </c>
      <c r="F22" s="12" t="s">
        <v>11</v>
      </c>
      <c r="G22" s="12" t="s">
        <v>11</v>
      </c>
      <c r="H22" s="3">
        <v>130</v>
      </c>
      <c r="I22" s="2">
        <v>1394</v>
      </c>
    </row>
    <row r="23" spans="1:9" x14ac:dyDescent="0.2">
      <c r="A23" s="1">
        <v>1932</v>
      </c>
      <c r="B23" s="2">
        <v>10500</v>
      </c>
      <c r="C23" s="12" t="s">
        <v>11</v>
      </c>
      <c r="D23" s="12" t="s">
        <v>11</v>
      </c>
      <c r="E23" s="12" t="s">
        <v>11</v>
      </c>
      <c r="F23" s="12" t="s">
        <v>11</v>
      </c>
      <c r="G23" s="12" t="s">
        <v>11</v>
      </c>
      <c r="H23" s="3">
        <v>101</v>
      </c>
      <c r="I23" s="2">
        <v>1202</v>
      </c>
    </row>
    <row r="24" spans="1:9" x14ac:dyDescent="0.2">
      <c r="A24" s="1">
        <v>1933</v>
      </c>
      <c r="B24" s="2">
        <v>15100</v>
      </c>
      <c r="C24" s="12" t="s">
        <v>11</v>
      </c>
      <c r="D24" s="12" t="s">
        <v>11</v>
      </c>
      <c r="E24" s="12" t="s">
        <v>11</v>
      </c>
      <c r="F24" s="12" t="s">
        <v>11</v>
      </c>
      <c r="G24" s="12" t="s">
        <v>11</v>
      </c>
      <c r="H24" s="3">
        <v>114</v>
      </c>
      <c r="I24" s="2">
        <v>1429</v>
      </c>
    </row>
    <row r="25" spans="1:9" x14ac:dyDescent="0.2">
      <c r="A25" s="1">
        <v>1934</v>
      </c>
      <c r="B25" s="2">
        <v>16400</v>
      </c>
      <c r="C25" s="12" t="s">
        <v>11</v>
      </c>
      <c r="D25" s="12" t="s">
        <v>11</v>
      </c>
      <c r="E25" s="12" t="s">
        <v>11</v>
      </c>
      <c r="F25" s="12" t="s">
        <v>11</v>
      </c>
      <c r="G25" s="12" t="s">
        <v>11</v>
      </c>
      <c r="H25" s="3">
        <v>107</v>
      </c>
      <c r="I25" s="2">
        <v>1302</v>
      </c>
    </row>
    <row r="26" spans="1:9" x14ac:dyDescent="0.2">
      <c r="A26" s="1">
        <v>1935</v>
      </c>
      <c r="B26" s="2">
        <v>22000</v>
      </c>
      <c r="C26" s="12" t="s">
        <v>11</v>
      </c>
      <c r="D26" s="12" t="s">
        <v>11</v>
      </c>
      <c r="E26" s="12" t="s">
        <v>11</v>
      </c>
      <c r="F26" s="2">
        <v>7290</v>
      </c>
      <c r="G26" s="12" t="s">
        <v>11</v>
      </c>
      <c r="H26" s="3">
        <v>98</v>
      </c>
      <c r="I26" s="2">
        <v>1166</v>
      </c>
    </row>
    <row r="27" spans="1:9" x14ac:dyDescent="0.2">
      <c r="A27" s="1">
        <v>1936</v>
      </c>
      <c r="B27" s="2">
        <v>26600</v>
      </c>
      <c r="C27" s="12" t="s">
        <v>11</v>
      </c>
      <c r="D27" s="12" t="s">
        <v>11</v>
      </c>
      <c r="E27" s="12" t="s">
        <v>11</v>
      </c>
      <c r="F27" s="2">
        <v>6000</v>
      </c>
      <c r="G27" s="12" t="s">
        <v>11</v>
      </c>
      <c r="H27" s="3">
        <v>80</v>
      </c>
      <c r="I27" s="2">
        <v>938</v>
      </c>
    </row>
    <row r="28" spans="1:9" x14ac:dyDescent="0.2">
      <c r="A28" s="1">
        <v>1937</v>
      </c>
      <c r="B28" s="2">
        <v>27500</v>
      </c>
      <c r="C28" s="12" t="s">
        <v>11</v>
      </c>
      <c r="D28" s="12" t="s">
        <v>11</v>
      </c>
      <c r="E28" s="12" t="s">
        <v>11</v>
      </c>
      <c r="F28" s="2">
        <v>5510</v>
      </c>
      <c r="G28" s="12" t="s">
        <v>11</v>
      </c>
      <c r="H28" s="3">
        <v>80</v>
      </c>
      <c r="I28" s="2">
        <v>906</v>
      </c>
    </row>
    <row r="29" spans="1:9" x14ac:dyDescent="0.2">
      <c r="A29" s="1">
        <v>1938</v>
      </c>
      <c r="B29" s="2">
        <v>23000</v>
      </c>
      <c r="C29" s="12" t="s">
        <v>11</v>
      </c>
      <c r="D29" s="12" t="s">
        <v>11</v>
      </c>
      <c r="E29" s="12" t="s">
        <v>11</v>
      </c>
      <c r="F29" s="2">
        <v>11400</v>
      </c>
      <c r="G29" s="12" t="s">
        <v>11</v>
      </c>
      <c r="H29" s="3">
        <v>83</v>
      </c>
      <c r="I29" s="2">
        <v>960</v>
      </c>
    </row>
    <row r="30" spans="1:9" x14ac:dyDescent="0.2">
      <c r="A30" s="1">
        <v>1939</v>
      </c>
      <c r="B30" s="2">
        <v>22000</v>
      </c>
      <c r="C30" s="12" t="s">
        <v>11</v>
      </c>
      <c r="D30" s="12" t="s">
        <v>11</v>
      </c>
      <c r="E30" s="12" t="s">
        <v>11</v>
      </c>
      <c r="F30" s="2">
        <v>6780</v>
      </c>
      <c r="G30" s="12" t="s">
        <v>11</v>
      </c>
      <c r="H30" s="3">
        <v>78</v>
      </c>
      <c r="I30" s="2">
        <v>915</v>
      </c>
    </row>
    <row r="31" spans="1:9" x14ac:dyDescent="0.2">
      <c r="A31" s="1">
        <v>1940</v>
      </c>
      <c r="B31" s="2">
        <v>30000</v>
      </c>
      <c r="C31" s="12" t="s">
        <v>11</v>
      </c>
      <c r="D31" s="12" t="s">
        <v>11</v>
      </c>
      <c r="E31" s="12" t="s">
        <v>11</v>
      </c>
      <c r="F31" s="2">
        <v>3290</v>
      </c>
      <c r="G31" s="12" t="s">
        <v>11</v>
      </c>
      <c r="H31" s="3">
        <v>79</v>
      </c>
      <c r="I31" s="2">
        <v>920</v>
      </c>
    </row>
    <row r="32" spans="1:9" x14ac:dyDescent="0.2">
      <c r="A32" s="1">
        <v>1941</v>
      </c>
      <c r="B32" s="2">
        <v>40800</v>
      </c>
      <c r="C32" s="12" t="s">
        <v>11</v>
      </c>
      <c r="D32" s="12" t="s">
        <v>11</v>
      </c>
      <c r="E32" s="12" t="s">
        <v>11</v>
      </c>
      <c r="F32" s="2">
        <v>2400</v>
      </c>
      <c r="G32" s="12" t="s">
        <v>11</v>
      </c>
      <c r="H32" s="3">
        <v>82</v>
      </c>
      <c r="I32" s="2">
        <v>909</v>
      </c>
    </row>
    <row r="33" spans="1:9" x14ac:dyDescent="0.2">
      <c r="A33" s="1">
        <v>1942</v>
      </c>
      <c r="B33" s="2">
        <v>56000</v>
      </c>
      <c r="C33" s="12" t="s">
        <v>11</v>
      </c>
      <c r="D33" s="12" t="s">
        <v>11</v>
      </c>
      <c r="E33" s="12" t="s">
        <v>11</v>
      </c>
      <c r="F33" s="2">
        <v>4360</v>
      </c>
      <c r="G33" s="12" t="s">
        <v>11</v>
      </c>
      <c r="H33" s="3">
        <v>88</v>
      </c>
      <c r="I33" s="2">
        <v>880</v>
      </c>
    </row>
    <row r="34" spans="1:9" x14ac:dyDescent="0.2">
      <c r="A34" s="1">
        <v>1943</v>
      </c>
      <c r="B34" s="2">
        <v>63200</v>
      </c>
      <c r="C34" s="12" t="s">
        <v>11</v>
      </c>
      <c r="D34" s="12" t="s">
        <v>11</v>
      </c>
      <c r="E34" s="12" t="s">
        <v>11</v>
      </c>
      <c r="F34" s="2">
        <v>8510</v>
      </c>
      <c r="G34" s="12" t="s">
        <v>11</v>
      </c>
      <c r="H34" s="3">
        <v>94</v>
      </c>
      <c r="I34" s="2">
        <v>886</v>
      </c>
    </row>
    <row r="35" spans="1:9" x14ac:dyDescent="0.2">
      <c r="A35" s="1">
        <v>1944</v>
      </c>
      <c r="B35" s="2">
        <v>51100</v>
      </c>
      <c r="C35" s="12" t="s">
        <v>11</v>
      </c>
      <c r="D35" s="12" t="s">
        <v>11</v>
      </c>
      <c r="E35" s="12" t="s">
        <v>11</v>
      </c>
      <c r="F35" s="2">
        <v>8090</v>
      </c>
      <c r="G35" s="12" t="s">
        <v>11</v>
      </c>
      <c r="H35" s="3">
        <v>92</v>
      </c>
      <c r="I35" s="2">
        <v>852</v>
      </c>
    </row>
    <row r="36" spans="1:9" x14ac:dyDescent="0.2">
      <c r="A36" s="1">
        <v>1945</v>
      </c>
      <c r="B36" s="2">
        <v>48800</v>
      </c>
      <c r="C36" s="12" t="s">
        <v>11</v>
      </c>
      <c r="D36" s="12" t="s">
        <v>11</v>
      </c>
      <c r="E36" s="12" t="s">
        <v>11</v>
      </c>
      <c r="F36" s="2">
        <v>3940</v>
      </c>
      <c r="G36" s="12" t="s">
        <v>11</v>
      </c>
      <c r="H36" s="3">
        <v>87</v>
      </c>
      <c r="I36" s="2">
        <v>788</v>
      </c>
    </row>
    <row r="37" spans="1:9" x14ac:dyDescent="0.2">
      <c r="A37" s="1">
        <v>1946</v>
      </c>
      <c r="B37" s="2">
        <v>57900</v>
      </c>
      <c r="C37" s="12" t="s">
        <v>11</v>
      </c>
      <c r="D37" s="12" t="s">
        <v>11</v>
      </c>
      <c r="E37" s="12" t="s">
        <v>11</v>
      </c>
      <c r="F37" s="2">
        <v>4840</v>
      </c>
      <c r="G37" s="12" t="s">
        <v>11</v>
      </c>
      <c r="H37" s="3">
        <v>94</v>
      </c>
      <c r="I37" s="2">
        <v>786</v>
      </c>
    </row>
    <row r="38" spans="1:9" x14ac:dyDescent="0.2">
      <c r="A38" s="1">
        <v>1947</v>
      </c>
      <c r="B38" s="2">
        <v>57800</v>
      </c>
      <c r="C38" s="12" t="s">
        <v>11</v>
      </c>
      <c r="D38" s="2">
        <v>40900</v>
      </c>
      <c r="E38" s="12" t="s">
        <v>11</v>
      </c>
      <c r="F38" s="2">
        <v>3200</v>
      </c>
      <c r="G38" s="12" t="s">
        <v>11</v>
      </c>
      <c r="H38" s="3">
        <v>98</v>
      </c>
      <c r="I38" s="2">
        <v>716</v>
      </c>
    </row>
    <row r="39" spans="1:9" x14ac:dyDescent="0.2">
      <c r="A39" s="1">
        <v>1948</v>
      </c>
      <c r="B39" s="2">
        <v>57200</v>
      </c>
      <c r="C39" s="12" t="s">
        <v>11</v>
      </c>
      <c r="D39" s="2">
        <v>45900</v>
      </c>
      <c r="E39" s="12" t="s">
        <v>11</v>
      </c>
      <c r="F39" s="2">
        <v>4890</v>
      </c>
      <c r="G39" s="12" t="s">
        <v>11</v>
      </c>
      <c r="H39" s="3">
        <v>103</v>
      </c>
      <c r="I39" s="2">
        <v>697</v>
      </c>
    </row>
    <row r="40" spans="1:9" x14ac:dyDescent="0.2">
      <c r="A40" s="1">
        <v>1949</v>
      </c>
      <c r="B40" s="2">
        <v>61300</v>
      </c>
      <c r="C40" s="12" t="s">
        <v>11</v>
      </c>
      <c r="D40" s="2">
        <v>36100</v>
      </c>
      <c r="E40" s="12" t="s">
        <v>11</v>
      </c>
      <c r="F40" s="2">
        <v>19900</v>
      </c>
      <c r="G40" s="12" t="s">
        <v>11</v>
      </c>
      <c r="H40" s="3">
        <v>99</v>
      </c>
      <c r="I40" s="2">
        <v>678</v>
      </c>
    </row>
    <row r="41" spans="1:9" x14ac:dyDescent="0.2">
      <c r="A41" s="1">
        <v>1950</v>
      </c>
      <c r="B41" s="2">
        <v>59000</v>
      </c>
      <c r="C41" s="12" t="s">
        <v>11</v>
      </c>
      <c r="D41" s="2">
        <v>36200</v>
      </c>
      <c r="E41" s="12" t="s">
        <v>11</v>
      </c>
      <c r="F41" s="2">
        <v>7950</v>
      </c>
      <c r="G41" s="12" t="s">
        <v>11</v>
      </c>
      <c r="H41" s="3">
        <v>124</v>
      </c>
      <c r="I41" s="2">
        <v>839</v>
      </c>
    </row>
    <row r="42" spans="1:9" x14ac:dyDescent="0.2">
      <c r="A42" s="1">
        <v>1951</v>
      </c>
      <c r="B42" s="2">
        <v>91200</v>
      </c>
      <c r="C42" s="12" t="s">
        <v>11</v>
      </c>
      <c r="D42" s="2">
        <v>59900</v>
      </c>
      <c r="E42" s="12" t="s">
        <v>11</v>
      </c>
      <c r="F42" s="2">
        <v>10700</v>
      </c>
      <c r="G42" s="12" t="s">
        <v>11</v>
      </c>
      <c r="H42" s="3">
        <v>129</v>
      </c>
      <c r="I42" s="2">
        <v>809</v>
      </c>
    </row>
    <row r="43" spans="1:9" x14ac:dyDescent="0.2">
      <c r="A43" s="1">
        <v>1952</v>
      </c>
      <c r="B43" s="2">
        <v>83000</v>
      </c>
      <c r="C43" s="12" t="s">
        <v>11</v>
      </c>
      <c r="D43" s="2">
        <v>46000</v>
      </c>
      <c r="E43" s="2">
        <v>6970</v>
      </c>
      <c r="F43" s="2">
        <v>23000</v>
      </c>
      <c r="G43" s="12" t="s">
        <v>11</v>
      </c>
      <c r="H43" s="3">
        <v>145</v>
      </c>
      <c r="I43" s="2">
        <v>892</v>
      </c>
    </row>
    <row r="44" spans="1:9" x14ac:dyDescent="0.2">
      <c r="A44" s="1">
        <v>1953</v>
      </c>
      <c r="B44" s="2">
        <v>56500</v>
      </c>
      <c r="C44" s="12" t="s">
        <v>11</v>
      </c>
      <c r="D44" s="2">
        <v>42000</v>
      </c>
      <c r="E44" s="2">
        <v>4780</v>
      </c>
      <c r="F44" s="2">
        <v>16900</v>
      </c>
      <c r="G44" s="12" t="s">
        <v>11</v>
      </c>
      <c r="H44" s="3">
        <v>145</v>
      </c>
      <c r="I44" s="2">
        <v>885</v>
      </c>
    </row>
    <row r="45" spans="1:9" x14ac:dyDescent="0.2">
      <c r="A45" s="1">
        <v>1954</v>
      </c>
      <c r="B45" s="2">
        <v>60800</v>
      </c>
      <c r="C45" s="12" t="s">
        <v>11</v>
      </c>
      <c r="D45" s="2">
        <v>35300</v>
      </c>
      <c r="E45" s="2">
        <v>6040</v>
      </c>
      <c r="F45" s="2">
        <v>25300</v>
      </c>
      <c r="G45" s="12" t="s">
        <v>11</v>
      </c>
      <c r="H45" s="3">
        <v>145</v>
      </c>
      <c r="I45" s="2">
        <v>879</v>
      </c>
    </row>
    <row r="46" spans="1:9" x14ac:dyDescent="0.2">
      <c r="A46" s="1">
        <v>1955</v>
      </c>
      <c r="B46" s="2">
        <v>67900</v>
      </c>
      <c r="C46" s="12" t="s">
        <v>11</v>
      </c>
      <c r="D46" s="2">
        <v>61400</v>
      </c>
      <c r="E46" s="2">
        <v>6450</v>
      </c>
      <c r="F46" s="2">
        <v>9980</v>
      </c>
      <c r="G46" s="12" t="s">
        <v>11</v>
      </c>
      <c r="H46" s="3">
        <v>162</v>
      </c>
      <c r="I46" s="2">
        <v>985</v>
      </c>
    </row>
    <row r="47" spans="1:9" x14ac:dyDescent="0.2">
      <c r="A47" s="1">
        <v>1956</v>
      </c>
      <c r="B47" s="2">
        <v>86900</v>
      </c>
      <c r="C47" s="12" t="s">
        <v>11</v>
      </c>
      <c r="D47" s="2">
        <v>65900</v>
      </c>
      <c r="E47" s="2">
        <v>7110</v>
      </c>
      <c r="F47" s="2">
        <v>9340</v>
      </c>
      <c r="G47" s="12" t="s">
        <v>11</v>
      </c>
      <c r="H47" s="3">
        <v>172</v>
      </c>
      <c r="I47" s="2">
        <v>1031</v>
      </c>
    </row>
    <row r="48" spans="1:9" x14ac:dyDescent="0.2">
      <c r="A48" s="1">
        <v>1957</v>
      </c>
      <c r="B48" s="2">
        <v>113000</v>
      </c>
      <c r="C48" s="12" t="s">
        <v>11</v>
      </c>
      <c r="D48" s="2">
        <v>76200</v>
      </c>
      <c r="E48" s="2">
        <v>6940</v>
      </c>
      <c r="F48" s="2">
        <v>12700</v>
      </c>
      <c r="G48" s="12" t="s">
        <v>11</v>
      </c>
      <c r="H48" s="3">
        <v>169</v>
      </c>
      <c r="I48" s="2">
        <v>980</v>
      </c>
    </row>
    <row r="49" spans="1:9" x14ac:dyDescent="0.2">
      <c r="A49" s="1">
        <v>1958</v>
      </c>
      <c r="B49" s="2">
        <v>100000</v>
      </c>
      <c r="C49" s="12" t="s">
        <v>11</v>
      </c>
      <c r="D49" s="2">
        <v>66300</v>
      </c>
      <c r="E49" s="2">
        <v>9660</v>
      </c>
      <c r="F49" s="2">
        <v>9440</v>
      </c>
      <c r="G49" s="12" t="s">
        <v>11</v>
      </c>
      <c r="H49" s="3">
        <v>176</v>
      </c>
      <c r="I49" s="2">
        <v>993</v>
      </c>
    </row>
    <row r="50" spans="1:9" x14ac:dyDescent="0.2">
      <c r="A50" s="1">
        <v>1959</v>
      </c>
      <c r="B50" s="2">
        <v>120000</v>
      </c>
      <c r="C50" s="12" t="s">
        <v>11</v>
      </c>
      <c r="D50" s="2">
        <v>76100</v>
      </c>
      <c r="E50" s="2">
        <v>7470</v>
      </c>
      <c r="F50" s="2">
        <v>9620</v>
      </c>
      <c r="G50" s="12" t="s">
        <v>11</v>
      </c>
      <c r="H50" s="3">
        <v>183</v>
      </c>
      <c r="I50" s="2">
        <v>1025</v>
      </c>
    </row>
    <row r="51" spans="1:9" x14ac:dyDescent="0.2">
      <c r="A51" s="1">
        <v>1960</v>
      </c>
      <c r="B51" s="2">
        <v>121000</v>
      </c>
      <c r="C51" s="12" t="s">
        <v>11</v>
      </c>
      <c r="D51" s="2">
        <v>80300</v>
      </c>
      <c r="E51" s="2">
        <v>7430</v>
      </c>
      <c r="F51" s="2">
        <v>14500</v>
      </c>
      <c r="G51" s="12" t="s">
        <v>11</v>
      </c>
      <c r="H51" s="3">
        <v>171</v>
      </c>
      <c r="I51" s="2">
        <v>942</v>
      </c>
    </row>
    <row r="52" spans="1:9" x14ac:dyDescent="0.2">
      <c r="A52" s="1">
        <v>1961</v>
      </c>
      <c r="B52" s="2">
        <v>114000</v>
      </c>
      <c r="C52" s="12" t="s">
        <v>11</v>
      </c>
      <c r="D52" s="2">
        <v>66900</v>
      </c>
      <c r="E52" s="2">
        <v>11100</v>
      </c>
      <c r="F52" s="2">
        <v>13300</v>
      </c>
      <c r="G52" s="12" t="s">
        <v>11</v>
      </c>
      <c r="H52" s="3">
        <v>176</v>
      </c>
      <c r="I52" s="2">
        <v>959</v>
      </c>
    </row>
    <row r="53" spans="1:9" x14ac:dyDescent="0.2">
      <c r="A53" s="1">
        <v>1962</v>
      </c>
      <c r="B53" s="2">
        <v>104000</v>
      </c>
      <c r="C53" s="12" t="s">
        <v>11</v>
      </c>
      <c r="D53" s="2">
        <v>52400</v>
      </c>
      <c r="E53" s="2">
        <v>9280</v>
      </c>
      <c r="F53" s="2">
        <v>17400</v>
      </c>
      <c r="G53" s="12" t="s">
        <v>11</v>
      </c>
      <c r="H53" s="3">
        <v>170</v>
      </c>
      <c r="I53" s="2">
        <v>918</v>
      </c>
    </row>
    <row r="54" spans="1:9" x14ac:dyDescent="0.2">
      <c r="A54" s="1">
        <v>1963</v>
      </c>
      <c r="B54" s="2">
        <v>98900</v>
      </c>
      <c r="C54" s="12" t="s">
        <v>11</v>
      </c>
      <c r="D54" s="2">
        <v>62000</v>
      </c>
      <c r="E54" s="2">
        <v>8900</v>
      </c>
      <c r="F54" s="2">
        <v>10200</v>
      </c>
      <c r="G54" s="12" t="s">
        <v>11</v>
      </c>
      <c r="H54" s="3">
        <v>157</v>
      </c>
      <c r="I54" s="2">
        <v>836</v>
      </c>
    </row>
    <row r="55" spans="1:9" x14ac:dyDescent="0.2">
      <c r="A55" s="1">
        <v>1964</v>
      </c>
      <c r="B55" s="2">
        <v>120000</v>
      </c>
      <c r="C55" s="12" t="s">
        <v>11</v>
      </c>
      <c r="D55" s="2">
        <v>72700</v>
      </c>
      <c r="E55" s="2">
        <v>10200</v>
      </c>
      <c r="F55" s="2">
        <v>13600</v>
      </c>
      <c r="G55" s="12" t="s">
        <v>11</v>
      </c>
      <c r="H55" s="3">
        <v>154</v>
      </c>
      <c r="I55" s="2">
        <v>810</v>
      </c>
    </row>
    <row r="56" spans="1:9" x14ac:dyDescent="0.2">
      <c r="A56" s="1">
        <v>1965</v>
      </c>
      <c r="B56" s="2">
        <v>125000</v>
      </c>
      <c r="C56" s="2">
        <v>51</v>
      </c>
      <c r="D56" s="2">
        <v>82600</v>
      </c>
      <c r="E56" s="2">
        <v>11600</v>
      </c>
      <c r="F56" s="2">
        <v>8260</v>
      </c>
      <c r="G56" s="12" t="s">
        <v>11</v>
      </c>
      <c r="H56" s="3">
        <v>159</v>
      </c>
      <c r="I56" s="2">
        <v>823</v>
      </c>
    </row>
    <row r="57" spans="1:9" x14ac:dyDescent="0.2">
      <c r="A57" s="1">
        <v>1966</v>
      </c>
      <c r="B57" s="2">
        <v>144000</v>
      </c>
      <c r="C57" s="12" t="s">
        <v>11</v>
      </c>
      <c r="D57" s="2">
        <v>95300</v>
      </c>
      <c r="E57" s="2">
        <v>8120</v>
      </c>
      <c r="F57" s="2">
        <v>15900</v>
      </c>
      <c r="G57" s="12" t="s">
        <v>11</v>
      </c>
      <c r="H57" s="3">
        <v>150</v>
      </c>
      <c r="I57" s="2">
        <v>755</v>
      </c>
    </row>
    <row r="58" spans="1:9" x14ac:dyDescent="0.2">
      <c r="A58" s="1">
        <v>1967</v>
      </c>
      <c r="B58" s="2">
        <v>129000</v>
      </c>
      <c r="C58" s="12" t="s">
        <v>11</v>
      </c>
      <c r="D58" s="2">
        <v>83500</v>
      </c>
      <c r="E58" s="2">
        <v>5860</v>
      </c>
      <c r="F58" s="2">
        <v>11700</v>
      </c>
      <c r="G58" s="12" t="s">
        <v>11</v>
      </c>
      <c r="H58" s="3">
        <v>152</v>
      </c>
      <c r="I58" s="2">
        <v>742</v>
      </c>
    </row>
    <row r="59" spans="1:9" x14ac:dyDescent="0.2">
      <c r="A59" s="1">
        <v>1968</v>
      </c>
      <c r="B59" s="2">
        <v>144000</v>
      </c>
      <c r="C59" s="12" t="s">
        <v>11</v>
      </c>
      <c r="D59" s="2">
        <v>98000</v>
      </c>
      <c r="E59" s="2">
        <v>6430</v>
      </c>
      <c r="F59" s="2">
        <v>16100</v>
      </c>
      <c r="G59" s="12" t="s">
        <v>11</v>
      </c>
      <c r="H59" s="3">
        <v>165</v>
      </c>
      <c r="I59" s="2">
        <v>773</v>
      </c>
    </row>
    <row r="60" spans="1:9" x14ac:dyDescent="0.2">
      <c r="A60" s="1">
        <v>1969</v>
      </c>
      <c r="B60" s="2">
        <v>146000</v>
      </c>
      <c r="C60" s="12" t="s">
        <v>11</v>
      </c>
      <c r="D60" s="2">
        <v>101000</v>
      </c>
      <c r="E60" s="2">
        <v>5700</v>
      </c>
      <c r="F60" s="2">
        <v>8260</v>
      </c>
      <c r="G60" s="12" t="s">
        <v>11</v>
      </c>
      <c r="H60" s="3">
        <v>164</v>
      </c>
      <c r="I60" s="2">
        <v>728</v>
      </c>
    </row>
    <row r="61" spans="1:9" x14ac:dyDescent="0.2">
      <c r="A61" s="1">
        <v>1970</v>
      </c>
      <c r="B61" s="2">
        <v>152000</v>
      </c>
      <c r="C61" s="12" t="s">
        <v>11</v>
      </c>
      <c r="D61" s="2">
        <v>98900</v>
      </c>
      <c r="E61" s="2">
        <v>5840</v>
      </c>
      <c r="F61" s="2">
        <v>195000</v>
      </c>
      <c r="G61" s="12" t="s">
        <v>11</v>
      </c>
      <c r="H61" s="3">
        <v>159</v>
      </c>
      <c r="I61" s="2">
        <v>668</v>
      </c>
    </row>
    <row r="62" spans="1:9" x14ac:dyDescent="0.2">
      <c r="A62" s="1">
        <v>1971</v>
      </c>
      <c r="B62" s="2">
        <v>118000</v>
      </c>
      <c r="C62" s="12" t="s">
        <v>11</v>
      </c>
      <c r="D62" s="2">
        <v>91600</v>
      </c>
      <c r="E62" s="2">
        <v>6170</v>
      </c>
      <c r="F62" s="2">
        <v>191000</v>
      </c>
      <c r="G62" s="12" t="s">
        <v>11</v>
      </c>
      <c r="H62" s="3">
        <v>179</v>
      </c>
      <c r="I62" s="2">
        <v>720</v>
      </c>
    </row>
    <row r="63" spans="1:9" x14ac:dyDescent="0.2">
      <c r="A63" s="1">
        <v>1972</v>
      </c>
      <c r="B63" s="2">
        <v>151000</v>
      </c>
      <c r="C63" s="12" t="s">
        <v>11</v>
      </c>
      <c r="D63" s="2">
        <v>97100</v>
      </c>
      <c r="E63" s="2">
        <v>4540</v>
      </c>
      <c r="F63" s="2">
        <v>183000</v>
      </c>
      <c r="G63" s="12" t="s">
        <v>11</v>
      </c>
      <c r="H63" s="3">
        <v>164</v>
      </c>
      <c r="I63" s="2">
        <v>640</v>
      </c>
    </row>
    <row r="64" spans="1:9" x14ac:dyDescent="0.2">
      <c r="A64" s="1">
        <v>1973</v>
      </c>
      <c r="B64" s="2">
        <v>147000</v>
      </c>
      <c r="C64" s="2">
        <v>0</v>
      </c>
      <c r="D64" s="2">
        <v>106000</v>
      </c>
      <c r="E64" s="2">
        <v>7010</v>
      </c>
      <c r="F64" s="2">
        <v>183000</v>
      </c>
      <c r="G64" s="12" t="s">
        <v>11</v>
      </c>
      <c r="H64" s="3">
        <v>173</v>
      </c>
      <c r="I64" s="2">
        <v>635</v>
      </c>
    </row>
    <row r="65" spans="1:9" x14ac:dyDescent="0.2">
      <c r="A65" s="1">
        <v>1974</v>
      </c>
      <c r="B65" s="2">
        <v>148000</v>
      </c>
      <c r="C65" s="2">
        <v>70400</v>
      </c>
      <c r="D65" s="2">
        <v>91600</v>
      </c>
      <c r="E65" s="2">
        <v>12400</v>
      </c>
      <c r="F65" s="2">
        <v>112000</v>
      </c>
      <c r="G65" s="12" t="s">
        <v>11</v>
      </c>
      <c r="H65" s="3">
        <v>229</v>
      </c>
      <c r="I65" s="2">
        <v>757</v>
      </c>
    </row>
    <row r="66" spans="1:9" x14ac:dyDescent="0.2">
      <c r="A66" s="1">
        <v>1975</v>
      </c>
      <c r="B66" s="2">
        <v>122000</v>
      </c>
      <c r="C66" s="2">
        <v>34700</v>
      </c>
      <c r="D66" s="2">
        <v>78000</v>
      </c>
      <c r="E66" s="2">
        <v>11800</v>
      </c>
      <c r="F66" s="2">
        <v>73100</v>
      </c>
      <c r="G66" s="12" t="s">
        <v>11</v>
      </c>
      <c r="H66" s="3">
        <v>262</v>
      </c>
      <c r="I66" s="2">
        <v>794</v>
      </c>
    </row>
    <row r="67" spans="1:9" x14ac:dyDescent="0.2">
      <c r="A67" s="1">
        <v>1976</v>
      </c>
      <c r="B67" s="2">
        <v>144000</v>
      </c>
      <c r="C67" s="12" t="s">
        <v>11</v>
      </c>
      <c r="D67" s="2">
        <v>81600</v>
      </c>
      <c r="E67" s="2">
        <v>9170</v>
      </c>
      <c r="F67" s="2">
        <v>83400</v>
      </c>
      <c r="G67" s="12" t="s">
        <v>11</v>
      </c>
      <c r="H67" s="3">
        <v>319</v>
      </c>
      <c r="I67" s="2">
        <v>914</v>
      </c>
    </row>
    <row r="68" spans="1:9" x14ac:dyDescent="0.2">
      <c r="A68" s="1">
        <v>1977</v>
      </c>
      <c r="B68" s="2">
        <v>174000</v>
      </c>
      <c r="C68" s="12" t="s">
        <v>11</v>
      </c>
      <c r="D68" s="2">
        <v>87100</v>
      </c>
      <c r="E68" s="2">
        <v>10200</v>
      </c>
      <c r="F68" s="2">
        <v>81200</v>
      </c>
      <c r="G68" s="12" t="s">
        <v>11</v>
      </c>
      <c r="H68" s="3">
        <v>309</v>
      </c>
      <c r="I68" s="2">
        <v>831</v>
      </c>
    </row>
    <row r="69" spans="1:9" x14ac:dyDescent="0.2">
      <c r="A69" s="1">
        <v>1978</v>
      </c>
      <c r="B69" s="2">
        <v>165000</v>
      </c>
      <c r="C69" s="12" t="s">
        <v>11</v>
      </c>
      <c r="D69" s="2">
        <v>103000</v>
      </c>
      <c r="E69" s="2">
        <v>11000</v>
      </c>
      <c r="F69" s="2">
        <v>6580</v>
      </c>
      <c r="G69" s="12" t="s">
        <v>11</v>
      </c>
      <c r="H69" s="3">
        <v>311</v>
      </c>
      <c r="I69" s="2">
        <v>778</v>
      </c>
    </row>
    <row r="70" spans="1:9" x14ac:dyDescent="0.2">
      <c r="A70" s="1">
        <v>1979</v>
      </c>
      <c r="B70" s="2">
        <v>178000</v>
      </c>
      <c r="C70" s="12" t="s">
        <v>11</v>
      </c>
      <c r="D70" s="2">
        <v>93400</v>
      </c>
      <c r="E70" s="2">
        <v>9260</v>
      </c>
      <c r="F70" s="2">
        <v>78400</v>
      </c>
      <c r="G70" s="12" t="s">
        <v>11</v>
      </c>
      <c r="H70" s="3">
        <v>353</v>
      </c>
      <c r="I70" s="2">
        <v>793</v>
      </c>
    </row>
    <row r="71" spans="1:9" x14ac:dyDescent="0.2">
      <c r="A71" s="1">
        <v>1980</v>
      </c>
      <c r="B71" s="2">
        <v>154000</v>
      </c>
      <c r="C71" s="12" t="s">
        <v>11</v>
      </c>
      <c r="D71" s="2">
        <v>75300</v>
      </c>
      <c r="E71" s="2">
        <v>12400</v>
      </c>
      <c r="F71" s="2">
        <v>90400</v>
      </c>
      <c r="G71" s="12" t="s">
        <v>11</v>
      </c>
      <c r="H71" s="3">
        <v>417</v>
      </c>
      <c r="I71" s="2">
        <v>825</v>
      </c>
    </row>
    <row r="72" spans="1:9" x14ac:dyDescent="0.2">
      <c r="A72" s="1">
        <v>1981</v>
      </c>
      <c r="B72" s="2">
        <v>142000</v>
      </c>
      <c r="C72" s="12" t="s">
        <v>11</v>
      </c>
      <c r="D72" s="2">
        <v>77100</v>
      </c>
      <c r="E72" s="2">
        <v>10400</v>
      </c>
      <c r="F72" s="2">
        <v>86400</v>
      </c>
      <c r="G72" s="12" t="s">
        <v>11</v>
      </c>
      <c r="H72" s="3">
        <v>486</v>
      </c>
      <c r="I72" s="2">
        <v>871</v>
      </c>
    </row>
    <row r="73" spans="1:9" x14ac:dyDescent="0.2">
      <c r="A73" s="1">
        <v>1982</v>
      </c>
      <c r="B73" s="2">
        <v>102000</v>
      </c>
      <c r="C73" s="12" t="s">
        <v>11</v>
      </c>
      <c r="D73" s="2">
        <v>60800</v>
      </c>
      <c r="E73" s="2">
        <v>6330</v>
      </c>
      <c r="F73" s="2">
        <v>86800</v>
      </c>
      <c r="G73" s="12" t="s">
        <v>11</v>
      </c>
      <c r="H73" s="3">
        <v>536</v>
      </c>
      <c r="I73" s="2">
        <v>905</v>
      </c>
    </row>
    <row r="74" spans="1:9" x14ac:dyDescent="0.2">
      <c r="A74" s="1">
        <v>1983</v>
      </c>
      <c r="B74" s="2">
        <v>98900</v>
      </c>
      <c r="C74" s="12" t="s">
        <v>11</v>
      </c>
      <c r="D74" s="2">
        <v>76200</v>
      </c>
      <c r="E74" s="2">
        <v>5070</v>
      </c>
      <c r="F74" s="2">
        <v>84100</v>
      </c>
      <c r="G74" s="12" t="s">
        <v>11</v>
      </c>
      <c r="H74" s="3">
        <v>526</v>
      </c>
      <c r="I74" s="2">
        <v>861</v>
      </c>
    </row>
    <row r="75" spans="1:9" x14ac:dyDescent="0.2">
      <c r="A75" s="1">
        <v>1984</v>
      </c>
      <c r="B75" s="2">
        <v>124000</v>
      </c>
      <c r="C75" s="12" t="s">
        <v>11</v>
      </c>
      <c r="D75" s="2">
        <v>64400</v>
      </c>
      <c r="E75" s="2">
        <v>5460</v>
      </c>
      <c r="F75" s="2">
        <v>87500</v>
      </c>
      <c r="G75" s="12" t="s">
        <v>11</v>
      </c>
      <c r="H75" s="3">
        <v>460</v>
      </c>
      <c r="I75" s="2">
        <v>722</v>
      </c>
    </row>
    <row r="76" spans="1:9" x14ac:dyDescent="0.2">
      <c r="A76" s="1">
        <v>1985</v>
      </c>
      <c r="B76" s="2">
        <v>102000</v>
      </c>
      <c r="C76" s="12" t="s">
        <v>11</v>
      </c>
      <c r="D76" s="2">
        <v>56200</v>
      </c>
      <c r="E76" s="2">
        <v>4700</v>
      </c>
      <c r="F76" s="2">
        <v>85200</v>
      </c>
      <c r="G76" s="12" t="s">
        <v>11</v>
      </c>
      <c r="H76" s="3">
        <v>417</v>
      </c>
      <c r="I76" s="2">
        <v>632</v>
      </c>
    </row>
    <row r="77" spans="1:9" x14ac:dyDescent="0.2">
      <c r="A77" s="1">
        <v>1986</v>
      </c>
      <c r="B77" s="2">
        <v>112000</v>
      </c>
      <c r="C77" s="12" t="s">
        <v>11</v>
      </c>
      <c r="D77" s="2">
        <v>75300</v>
      </c>
      <c r="E77" s="2">
        <v>3860</v>
      </c>
      <c r="F77" s="2">
        <v>89500</v>
      </c>
      <c r="G77" s="12" t="s">
        <v>11</v>
      </c>
      <c r="H77" s="3">
        <v>429</v>
      </c>
      <c r="I77" s="2">
        <v>638</v>
      </c>
    </row>
    <row r="78" spans="1:9" x14ac:dyDescent="0.2">
      <c r="A78" s="1">
        <v>1987</v>
      </c>
      <c r="B78" s="2">
        <v>113000</v>
      </c>
      <c r="C78" s="12" t="s">
        <v>11</v>
      </c>
      <c r="D78" s="2">
        <v>84400</v>
      </c>
      <c r="E78" s="2">
        <v>4770</v>
      </c>
      <c r="F78" s="2">
        <v>78600</v>
      </c>
      <c r="G78" s="12" t="s">
        <v>11</v>
      </c>
      <c r="H78" s="3">
        <v>432</v>
      </c>
      <c r="I78" s="2">
        <v>620</v>
      </c>
    </row>
    <row r="79" spans="1:9" x14ac:dyDescent="0.2">
      <c r="A79" s="1">
        <v>1988</v>
      </c>
      <c r="B79" s="2">
        <v>118000</v>
      </c>
      <c r="C79" s="2">
        <v>1260</v>
      </c>
      <c r="D79" s="2">
        <v>101000</v>
      </c>
      <c r="E79" s="2">
        <v>4280</v>
      </c>
      <c r="F79" s="2">
        <v>68800</v>
      </c>
      <c r="G79" s="12" t="s">
        <v>11</v>
      </c>
      <c r="H79" s="3">
        <v>428</v>
      </c>
      <c r="I79" s="2">
        <v>590</v>
      </c>
    </row>
    <row r="80" spans="1:9" x14ac:dyDescent="0.2">
      <c r="A80" s="1">
        <v>1989</v>
      </c>
      <c r="B80" s="2">
        <v>117000</v>
      </c>
      <c r="C80" s="2">
        <v>12200</v>
      </c>
      <c r="D80" s="2">
        <v>92000</v>
      </c>
      <c r="E80" s="2">
        <v>8540</v>
      </c>
      <c r="F80" s="2">
        <v>59200</v>
      </c>
      <c r="G80" s="12" t="s">
        <v>11</v>
      </c>
      <c r="H80" s="3">
        <v>482</v>
      </c>
      <c r="I80" s="2">
        <v>634</v>
      </c>
    </row>
    <row r="81" spans="1:14" x14ac:dyDescent="0.2">
      <c r="A81" s="1">
        <v>1990</v>
      </c>
      <c r="B81" s="2">
        <v>105000</v>
      </c>
      <c r="C81" s="2">
        <v>9250</v>
      </c>
      <c r="D81" s="2">
        <v>75100</v>
      </c>
      <c r="E81" s="2">
        <v>8200</v>
      </c>
      <c r="F81" s="2">
        <v>54500</v>
      </c>
      <c r="G81" s="12" t="s">
        <v>11</v>
      </c>
      <c r="H81" s="3">
        <v>489</v>
      </c>
      <c r="I81" s="2">
        <v>610</v>
      </c>
    </row>
    <row r="82" spans="1:14" x14ac:dyDescent="0.2">
      <c r="A82" s="1">
        <v>1991</v>
      </c>
      <c r="B82" s="2">
        <v>79000</v>
      </c>
      <c r="C82" s="2">
        <v>6330</v>
      </c>
      <c r="D82" s="2">
        <v>70000</v>
      </c>
      <c r="E82" s="2">
        <v>10200</v>
      </c>
      <c r="F82" s="2">
        <v>44900</v>
      </c>
      <c r="G82" s="12" t="s">
        <v>11</v>
      </c>
      <c r="H82" s="3">
        <v>500</v>
      </c>
      <c r="I82" s="2">
        <v>598</v>
      </c>
    </row>
    <row r="83" spans="1:14" x14ac:dyDescent="0.2">
      <c r="A83" s="1">
        <v>1992</v>
      </c>
      <c r="B83" s="2">
        <v>84300</v>
      </c>
      <c r="C83" s="2">
        <v>6330</v>
      </c>
      <c r="D83" s="2">
        <v>89000</v>
      </c>
      <c r="E83" s="2">
        <v>13500</v>
      </c>
      <c r="F83" s="2">
        <v>45500</v>
      </c>
      <c r="G83" s="12" t="s">
        <v>11</v>
      </c>
      <c r="H83" s="3">
        <v>516</v>
      </c>
      <c r="I83" s="2">
        <v>599</v>
      </c>
    </row>
    <row r="84" spans="1:14" x14ac:dyDescent="0.2">
      <c r="A84" s="1">
        <v>1993</v>
      </c>
      <c r="B84" s="2">
        <v>74900</v>
      </c>
      <c r="C84" s="2">
        <v>5800</v>
      </c>
      <c r="D84" s="2">
        <v>115000</v>
      </c>
      <c r="E84" s="2">
        <v>16800</v>
      </c>
      <c r="F84" s="2">
        <v>36000</v>
      </c>
      <c r="G84" s="12" t="s">
        <v>11</v>
      </c>
      <c r="H84" s="3">
        <v>533</v>
      </c>
      <c r="I84" s="2">
        <v>601</v>
      </c>
    </row>
    <row r="85" spans="1:14" x14ac:dyDescent="0.2">
      <c r="A85" s="1">
        <v>1994</v>
      </c>
      <c r="B85" s="2">
        <v>84700</v>
      </c>
      <c r="C85" s="2">
        <v>2520</v>
      </c>
      <c r="D85" s="2">
        <v>110000</v>
      </c>
      <c r="E85" s="2">
        <v>16000</v>
      </c>
      <c r="F85" s="2">
        <v>35300</v>
      </c>
      <c r="G85" s="12" t="s">
        <v>11</v>
      </c>
      <c r="H85" s="3">
        <v>501</v>
      </c>
      <c r="I85" s="2">
        <v>551</v>
      </c>
    </row>
    <row r="86" spans="1:14" x14ac:dyDescent="0.2">
      <c r="A86" s="1">
        <v>1995</v>
      </c>
      <c r="B86" s="2">
        <v>75400</v>
      </c>
      <c r="C86" s="2">
        <v>4000</v>
      </c>
      <c r="D86" s="2">
        <v>172000</v>
      </c>
      <c r="E86" s="2">
        <v>19900</v>
      </c>
      <c r="F86" s="2">
        <v>30700</v>
      </c>
      <c r="G86" s="12" t="s">
        <v>11</v>
      </c>
      <c r="H86" s="3">
        <v>496</v>
      </c>
      <c r="I86" s="2">
        <v>530</v>
      </c>
    </row>
    <row r="87" spans="1:14" x14ac:dyDescent="0.2">
      <c r="A87" s="1">
        <v>1996</v>
      </c>
      <c r="B87" s="2">
        <v>73600</v>
      </c>
      <c r="C87" s="2">
        <v>4000</v>
      </c>
      <c r="D87" s="2">
        <v>181000</v>
      </c>
      <c r="E87" s="2">
        <v>14200</v>
      </c>
      <c r="F87" s="2">
        <v>21200</v>
      </c>
      <c r="G87" s="12" t="s">
        <v>11</v>
      </c>
      <c r="H87" s="3">
        <v>489</v>
      </c>
      <c r="I87" s="2">
        <v>508</v>
      </c>
    </row>
    <row r="88" spans="1:14" x14ac:dyDescent="0.2">
      <c r="A88" s="1">
        <v>1997</v>
      </c>
      <c r="B88" s="2">
        <v>68200</v>
      </c>
      <c r="C88" s="2">
        <v>5770</v>
      </c>
      <c r="D88" s="2">
        <v>239000</v>
      </c>
      <c r="E88" s="2">
        <v>16100</v>
      </c>
      <c r="F88" s="2">
        <v>17400</v>
      </c>
      <c r="G88" s="12" t="s">
        <v>11</v>
      </c>
      <c r="H88" s="3">
        <v>535</v>
      </c>
      <c r="I88" s="2">
        <v>543</v>
      </c>
    </row>
    <row r="89" spans="1:14" x14ac:dyDescent="0.2">
      <c r="A89" s="1">
        <v>1998</v>
      </c>
      <c r="B89" s="2">
        <v>69800</v>
      </c>
      <c r="C89" s="2">
        <v>9970</v>
      </c>
      <c r="D89" s="2">
        <v>269000</v>
      </c>
      <c r="E89" s="2">
        <v>11600</v>
      </c>
      <c r="F89" s="2">
        <v>1240</v>
      </c>
      <c r="G89" s="12" t="s">
        <v>11</v>
      </c>
      <c r="H89" s="3">
        <v>568</v>
      </c>
      <c r="I89" s="2">
        <v>568</v>
      </c>
    </row>
    <row r="90" spans="1:14" x14ac:dyDescent="0.2">
      <c r="A90" s="1">
        <v>1999</v>
      </c>
      <c r="B90" s="2">
        <v>65000</v>
      </c>
      <c r="C90" s="2">
        <v>1240</v>
      </c>
      <c r="D90" s="2">
        <v>169000</v>
      </c>
      <c r="E90" s="2">
        <v>8560</v>
      </c>
      <c r="F90" s="12">
        <v>0</v>
      </c>
      <c r="G90" s="12" t="s">
        <v>11</v>
      </c>
      <c r="H90" s="3">
        <v>600</v>
      </c>
      <c r="I90" s="2">
        <v>587</v>
      </c>
    </row>
    <row r="91" spans="1:14" x14ac:dyDescent="0.2">
      <c r="A91" s="1">
        <v>2000</v>
      </c>
      <c r="B91" s="2">
        <v>45000</v>
      </c>
      <c r="C91" s="12">
        <v>0</v>
      </c>
      <c r="D91" s="2">
        <v>190000</v>
      </c>
      <c r="E91" s="2">
        <v>10000</v>
      </c>
      <c r="F91" s="12">
        <v>0</v>
      </c>
      <c r="G91" s="12" t="s">
        <v>11</v>
      </c>
      <c r="H91" s="3">
        <v>584</v>
      </c>
      <c r="I91" s="2">
        <v>553</v>
      </c>
      <c r="K91"/>
      <c r="L91" s="38"/>
      <c r="N91" s="30"/>
    </row>
    <row r="92" spans="1:14" x14ac:dyDescent="0.2">
      <c r="A92" s="1">
        <v>2001</v>
      </c>
      <c r="B92" s="2">
        <v>40000</v>
      </c>
      <c r="C92" s="12">
        <v>0</v>
      </c>
      <c r="D92" s="2">
        <v>133000</v>
      </c>
      <c r="E92" s="2">
        <v>10500</v>
      </c>
      <c r="F92" s="12">
        <v>0</v>
      </c>
      <c r="G92" s="12" t="s">
        <v>11</v>
      </c>
      <c r="H92" s="2">
        <v>600</v>
      </c>
      <c r="I92" s="2">
        <v>552</v>
      </c>
      <c r="K92"/>
      <c r="L92" s="38"/>
      <c r="N92" s="30"/>
    </row>
    <row r="93" spans="1:14" x14ac:dyDescent="0.2">
      <c r="A93" s="1">
        <v>2002</v>
      </c>
      <c r="B93" s="2">
        <v>30000</v>
      </c>
      <c r="C93" s="12">
        <v>0</v>
      </c>
      <c r="D93" s="2">
        <v>165000</v>
      </c>
      <c r="E93" s="2">
        <v>13700</v>
      </c>
      <c r="F93" s="12">
        <v>0</v>
      </c>
      <c r="G93" s="2">
        <v>181000</v>
      </c>
      <c r="H93" s="2">
        <v>532</v>
      </c>
      <c r="I93" s="2">
        <v>482</v>
      </c>
      <c r="K93"/>
      <c r="L93" s="38"/>
      <c r="N93" s="30"/>
    </row>
    <row r="94" spans="1:14" x14ac:dyDescent="0.2">
      <c r="A94" s="1">
        <v>2003</v>
      </c>
      <c r="B94" s="24">
        <v>35000</v>
      </c>
      <c r="C94" s="12">
        <v>0</v>
      </c>
      <c r="D94" s="13">
        <v>169000</v>
      </c>
      <c r="E94" s="13">
        <v>13200</v>
      </c>
      <c r="F94" s="12">
        <v>0</v>
      </c>
      <c r="G94" s="13">
        <v>189000</v>
      </c>
      <c r="H94" s="13">
        <v>529</v>
      </c>
      <c r="I94" s="13">
        <v>469</v>
      </c>
      <c r="K94"/>
      <c r="L94" s="38"/>
      <c r="N94" s="30"/>
    </row>
    <row r="95" spans="1:14" x14ac:dyDescent="0.2">
      <c r="A95" s="1">
        <v>2004</v>
      </c>
      <c r="B95" s="24">
        <v>35000</v>
      </c>
      <c r="C95" s="12">
        <v>0</v>
      </c>
      <c r="D95" s="13">
        <v>209000</v>
      </c>
      <c r="E95" s="13">
        <v>13900</v>
      </c>
      <c r="F95" s="12">
        <v>0</v>
      </c>
      <c r="G95" s="13">
        <v>230000</v>
      </c>
      <c r="H95" s="13">
        <v>614</v>
      </c>
      <c r="I95" s="13">
        <v>530</v>
      </c>
      <c r="K95"/>
      <c r="L95" s="38"/>
      <c r="N95" s="30"/>
    </row>
    <row r="96" spans="1:14" x14ac:dyDescent="0.2">
      <c r="A96" s="1">
        <v>2005</v>
      </c>
      <c r="B96" s="24">
        <v>35000</v>
      </c>
      <c r="C96" s="12">
        <v>0</v>
      </c>
      <c r="D96" s="13">
        <v>201000</v>
      </c>
      <c r="E96" s="13">
        <v>15600</v>
      </c>
      <c r="F96" s="12">
        <v>0</v>
      </c>
      <c r="G96" s="13">
        <v>220000</v>
      </c>
      <c r="H96" s="13">
        <v>603</v>
      </c>
      <c r="I96" s="13">
        <v>503</v>
      </c>
      <c r="K96"/>
      <c r="L96" s="38"/>
      <c r="N96" s="30"/>
    </row>
    <row r="97" spans="1:15" x14ac:dyDescent="0.2">
      <c r="A97" s="1">
        <v>2006</v>
      </c>
      <c r="B97" s="24">
        <v>35000</v>
      </c>
      <c r="C97" s="12">
        <v>0</v>
      </c>
      <c r="D97" s="13">
        <v>186000</v>
      </c>
      <c r="E97" s="13">
        <v>20300</v>
      </c>
      <c r="F97" s="12">
        <v>0</v>
      </c>
      <c r="G97" s="13">
        <v>201000</v>
      </c>
      <c r="H97" s="13">
        <v>693</v>
      </c>
      <c r="I97" s="13">
        <v>560</v>
      </c>
      <c r="K97"/>
      <c r="L97" s="38"/>
      <c r="N97" s="30"/>
    </row>
    <row r="98" spans="1:15" x14ac:dyDescent="0.2">
      <c r="A98" s="1">
        <v>2007</v>
      </c>
      <c r="B98" s="24">
        <v>35000</v>
      </c>
      <c r="C98" s="12">
        <v>0</v>
      </c>
      <c r="D98" s="13">
        <v>164000</v>
      </c>
      <c r="E98" s="13">
        <v>19300</v>
      </c>
      <c r="F98" s="12">
        <v>0</v>
      </c>
      <c r="G98" s="13">
        <v>180000</v>
      </c>
      <c r="H98" s="13">
        <v>744</v>
      </c>
      <c r="I98" s="13">
        <v>584.90566037735846</v>
      </c>
      <c r="K98"/>
      <c r="L98" s="38"/>
      <c r="M98" s="38"/>
      <c r="N98" s="30"/>
      <c r="O98" s="29"/>
    </row>
    <row r="99" spans="1:15" x14ac:dyDescent="0.2">
      <c r="A99" s="1">
        <v>2008</v>
      </c>
      <c r="B99" s="24">
        <v>35000</v>
      </c>
      <c r="C99" s="12">
        <v>0</v>
      </c>
      <c r="D99" s="13">
        <v>127000</v>
      </c>
      <c r="E99" s="13">
        <v>17000</v>
      </c>
      <c r="F99" s="12">
        <v>0</v>
      </c>
      <c r="G99" s="13">
        <v>145000</v>
      </c>
      <c r="H99" s="13">
        <v>740</v>
      </c>
      <c r="I99" s="13">
        <v>560.22408963585428</v>
      </c>
      <c r="K99"/>
      <c r="L99" s="38"/>
      <c r="M99" s="38"/>
      <c r="N99" s="30"/>
      <c r="O99" s="29"/>
    </row>
    <row r="100" spans="1:15" x14ac:dyDescent="0.2">
      <c r="A100" s="1">
        <v>2009</v>
      </c>
      <c r="B100" s="24">
        <v>35000</v>
      </c>
      <c r="C100" s="12">
        <v>0</v>
      </c>
      <c r="D100" s="13">
        <v>78000</v>
      </c>
      <c r="E100" s="13">
        <v>20700</v>
      </c>
      <c r="F100" s="12">
        <v>0</v>
      </c>
      <c r="G100" s="13">
        <v>92300</v>
      </c>
      <c r="H100" s="13">
        <v>739</v>
      </c>
      <c r="I100" s="13">
        <v>561.46482297523175</v>
      </c>
      <c r="K100"/>
      <c r="L100" s="38"/>
      <c r="M100" s="38"/>
      <c r="N100" s="30"/>
      <c r="O100" s="29"/>
    </row>
    <row r="101" spans="1:15" x14ac:dyDescent="0.2">
      <c r="A101" s="1">
        <v>2010</v>
      </c>
      <c r="B101" s="24">
        <v>35000</v>
      </c>
      <c r="C101" s="12">
        <v>0</v>
      </c>
      <c r="D101" s="13">
        <v>143000</v>
      </c>
      <c r="E101" s="13">
        <v>23100</v>
      </c>
      <c r="F101" s="12">
        <v>0</v>
      </c>
      <c r="G101" s="13">
        <v>155000</v>
      </c>
      <c r="H101" s="13">
        <v>739</v>
      </c>
      <c r="I101" s="13">
        <v>552</v>
      </c>
      <c r="K101"/>
      <c r="L101" s="38"/>
      <c r="M101" s="38"/>
      <c r="N101" s="30"/>
      <c r="O101" s="29"/>
    </row>
    <row r="102" spans="1:15" x14ac:dyDescent="0.2">
      <c r="A102" s="1">
        <v>2011</v>
      </c>
      <c r="B102" s="24">
        <v>35000</v>
      </c>
      <c r="C102" s="12">
        <v>0</v>
      </c>
      <c r="D102" s="13">
        <v>216000</v>
      </c>
      <c r="E102" s="13">
        <v>27900</v>
      </c>
      <c r="F102" s="12">
        <v>0</v>
      </c>
      <c r="G102" s="13">
        <v>133000</v>
      </c>
      <c r="H102" s="13">
        <v>739</v>
      </c>
      <c r="I102" s="13">
        <v>536</v>
      </c>
      <c r="K102"/>
      <c r="L102" s="38"/>
      <c r="M102" s="38"/>
      <c r="N102" s="30"/>
      <c r="O102" s="29"/>
    </row>
    <row r="103" spans="1:15" x14ac:dyDescent="0.2">
      <c r="A103" s="1">
        <v>2012</v>
      </c>
      <c r="B103" s="24">
        <v>35000</v>
      </c>
      <c r="C103" s="12">
        <v>0</v>
      </c>
      <c r="D103" s="13">
        <v>100000</v>
      </c>
      <c r="E103" s="13">
        <v>20000</v>
      </c>
      <c r="F103" s="12">
        <v>0</v>
      </c>
      <c r="G103" s="13">
        <v>115000</v>
      </c>
      <c r="H103" s="13">
        <v>739</v>
      </c>
      <c r="I103" s="13">
        <v>525</v>
      </c>
      <c r="K103"/>
      <c r="L103" s="38"/>
      <c r="M103" s="38"/>
      <c r="N103" s="30"/>
      <c r="O103" s="29"/>
    </row>
    <row r="104" spans="1:15" x14ac:dyDescent="0.2">
      <c r="A104" s="1">
        <v>2013</v>
      </c>
      <c r="B104" s="24">
        <v>35000</v>
      </c>
      <c r="C104" s="12">
        <v>0</v>
      </c>
      <c r="D104" s="13">
        <v>119000</v>
      </c>
      <c r="E104" s="13">
        <v>18400</v>
      </c>
      <c r="F104" s="12">
        <v>0</v>
      </c>
      <c r="G104" s="13">
        <v>136000</v>
      </c>
      <c r="H104" s="13">
        <v>739</v>
      </c>
      <c r="I104" s="13">
        <v>517</v>
      </c>
      <c r="K104"/>
      <c r="L104" s="38"/>
      <c r="M104" s="38"/>
      <c r="N104" s="30"/>
      <c r="O104" s="29"/>
    </row>
    <row r="105" spans="1:15" x14ac:dyDescent="0.2">
      <c r="A105" s="1">
        <v>2014</v>
      </c>
      <c r="B105" s="24">
        <v>35000</v>
      </c>
      <c r="C105" s="12">
        <v>0</v>
      </c>
      <c r="D105" s="13">
        <v>130000</v>
      </c>
      <c r="E105" s="13">
        <v>22300</v>
      </c>
      <c r="F105" s="12">
        <v>0</v>
      </c>
      <c r="G105" s="13">
        <v>143000</v>
      </c>
      <c r="H105" s="13">
        <v>739</v>
      </c>
      <c r="I105" s="13">
        <v>509</v>
      </c>
      <c r="K105" s="62"/>
      <c r="L105" s="38"/>
      <c r="M105" s="38"/>
      <c r="N105" s="30"/>
      <c r="O105" s="29"/>
    </row>
    <row r="106" spans="1:15" x14ac:dyDescent="0.2">
      <c r="A106" s="40">
        <v>2015</v>
      </c>
      <c r="B106" s="24">
        <v>35000</v>
      </c>
      <c r="C106" s="12">
        <v>0</v>
      </c>
      <c r="D106" s="13">
        <v>139000</v>
      </c>
      <c r="E106" s="13">
        <v>19700</v>
      </c>
      <c r="F106" s="12">
        <v>0</v>
      </c>
      <c r="G106" s="13">
        <v>154000</v>
      </c>
      <c r="H106" s="13">
        <v>739</v>
      </c>
      <c r="I106" s="3">
        <f>(H106/145.4)*100</f>
        <v>508.25309491059141</v>
      </c>
      <c r="K106" s="62"/>
      <c r="L106" s="38"/>
      <c r="M106" s="38"/>
      <c r="N106" s="30"/>
      <c r="O106" s="29"/>
    </row>
    <row r="107" spans="1:15" x14ac:dyDescent="0.2">
      <c r="A107" s="1">
        <v>2016</v>
      </c>
      <c r="B107" s="24">
        <v>35000</v>
      </c>
      <c r="C107" s="12">
        <v>0</v>
      </c>
      <c r="D107" s="13">
        <v>116000</v>
      </c>
      <c r="E107" s="13">
        <v>7580</v>
      </c>
      <c r="F107" s="12">
        <v>0</v>
      </c>
      <c r="G107" s="13">
        <v>143000</v>
      </c>
      <c r="H107" s="13">
        <v>739</v>
      </c>
      <c r="I107" s="3">
        <v>502</v>
      </c>
      <c r="K107" s="62"/>
      <c r="L107" s="38"/>
      <c r="M107" s="38"/>
      <c r="N107" s="30"/>
      <c r="O107" s="29"/>
    </row>
    <row r="108" spans="1:15" x14ac:dyDescent="0.2">
      <c r="A108" s="1">
        <v>2017</v>
      </c>
      <c r="B108" s="24">
        <v>35000</v>
      </c>
      <c r="C108" s="12">
        <v>0</v>
      </c>
      <c r="D108" s="13">
        <v>137000</v>
      </c>
      <c r="E108" s="13">
        <v>6100</v>
      </c>
      <c r="F108" s="12">
        <v>0</v>
      </c>
      <c r="G108" s="13">
        <v>165000</v>
      </c>
      <c r="H108" s="13">
        <v>739</v>
      </c>
      <c r="I108" s="3">
        <v>491</v>
      </c>
      <c r="K108" s="62"/>
      <c r="L108" s="38"/>
      <c r="M108" s="38"/>
      <c r="N108" s="30"/>
      <c r="O108" s="29"/>
    </row>
    <row r="109" spans="1:15" x14ac:dyDescent="0.2">
      <c r="A109" s="1">
        <v>2018</v>
      </c>
      <c r="B109" s="24">
        <v>35000</v>
      </c>
      <c r="C109" s="12">
        <v>0</v>
      </c>
      <c r="D109" s="13">
        <v>146000</v>
      </c>
      <c r="E109" s="13">
        <v>10100</v>
      </c>
      <c r="F109" s="12">
        <v>0</v>
      </c>
      <c r="G109" s="13">
        <v>171000</v>
      </c>
      <c r="H109" s="13">
        <v>739</v>
      </c>
      <c r="I109" s="3">
        <v>480</v>
      </c>
      <c r="K109" s="62"/>
      <c r="L109" s="47"/>
      <c r="M109" s="38"/>
      <c r="N109" s="30"/>
      <c r="O109" s="29"/>
    </row>
    <row r="110" spans="1:15" x14ac:dyDescent="0.2">
      <c r="A110" s="1">
        <v>2019</v>
      </c>
      <c r="B110" s="24">
        <v>35000</v>
      </c>
      <c r="C110" s="12">
        <v>0</v>
      </c>
      <c r="D110" s="13">
        <v>131000</v>
      </c>
      <c r="E110" s="13">
        <v>11500</v>
      </c>
      <c r="F110" s="12">
        <v>0</v>
      </c>
      <c r="G110" s="13">
        <v>154000</v>
      </c>
      <c r="H110" s="13">
        <v>742</v>
      </c>
      <c r="I110" s="3">
        <v>473</v>
      </c>
      <c r="K110" s="62"/>
      <c r="L110" s="47"/>
      <c r="M110" s="38"/>
      <c r="N110" s="30"/>
      <c r="O110" s="29"/>
    </row>
    <row r="111" spans="1:15" s="20" customFormat="1" x14ac:dyDescent="0.2">
      <c r="A111" s="40">
        <v>2020</v>
      </c>
      <c r="B111" s="44">
        <v>35000</v>
      </c>
      <c r="C111" s="44">
        <v>0</v>
      </c>
      <c r="D111" s="44">
        <v>88300</v>
      </c>
      <c r="E111" s="44">
        <v>8310</v>
      </c>
      <c r="F111" s="44">
        <v>0</v>
      </c>
      <c r="G111" s="44">
        <v>115000</v>
      </c>
      <c r="H111" s="13">
        <v>743</v>
      </c>
      <c r="I111" s="13">
        <v>467</v>
      </c>
      <c r="J111" s="49"/>
      <c r="K111" s="38"/>
      <c r="L111" s="30"/>
      <c r="M111" s="29"/>
      <c r="N111" s="7"/>
      <c r="O111" s="28"/>
    </row>
    <row r="112" spans="1:15" s="20" customFormat="1" x14ac:dyDescent="0.2">
      <c r="A112" s="40">
        <v>2021</v>
      </c>
      <c r="B112" s="2">
        <v>35000</v>
      </c>
      <c r="C112" s="2">
        <v>0</v>
      </c>
      <c r="D112" s="2">
        <v>125000</v>
      </c>
      <c r="E112" s="2">
        <v>12000</v>
      </c>
      <c r="F112" s="2">
        <v>0</v>
      </c>
      <c r="G112" s="2">
        <v>148000</v>
      </c>
      <c r="H112" s="2">
        <v>729</v>
      </c>
      <c r="I112" s="12">
        <v>439</v>
      </c>
      <c r="J112" s="49"/>
      <c r="K112" s="64"/>
      <c r="L112" s="30"/>
      <c r="M112" s="29"/>
      <c r="N112" s="7"/>
      <c r="O112" s="28"/>
    </row>
    <row r="113" spans="1:23" s="20" customFormat="1" x14ac:dyDescent="0.2">
      <c r="A113" s="40">
        <v>2022</v>
      </c>
      <c r="B113" s="2">
        <v>40000</v>
      </c>
      <c r="C113" s="2">
        <v>0</v>
      </c>
      <c r="D113" s="2">
        <v>165000</v>
      </c>
      <c r="E113" s="2">
        <v>12000</v>
      </c>
      <c r="F113" s="2">
        <v>0</v>
      </c>
      <c r="G113" s="2">
        <v>193000</v>
      </c>
      <c r="H113" s="2">
        <v>705</v>
      </c>
      <c r="I113" s="12">
        <v>393</v>
      </c>
      <c r="J113" s="49"/>
      <c r="K113" s="64"/>
      <c r="L113" s="30"/>
      <c r="M113" s="29"/>
      <c r="N113" s="7"/>
      <c r="O113" s="28"/>
    </row>
    <row r="114" spans="1:23" s="20" customFormat="1" x14ac:dyDescent="0.2">
      <c r="A114" s="73" t="s">
        <v>12</v>
      </c>
      <c r="B114" s="73"/>
      <c r="C114" s="73"/>
      <c r="D114" s="73"/>
      <c r="E114" s="73"/>
      <c r="F114" s="73"/>
      <c r="G114" s="73"/>
      <c r="H114" s="73"/>
      <c r="I114" s="73"/>
      <c r="J114" s="63"/>
      <c r="K114" s="37"/>
      <c r="L114" s="36"/>
      <c r="M114" s="36"/>
      <c r="N114" s="7"/>
      <c r="O114" s="28"/>
    </row>
    <row r="115" spans="1:23" s="20" customFormat="1" ht="12.75" customHeight="1" x14ac:dyDescent="0.2">
      <c r="A115" s="74" t="s">
        <v>26</v>
      </c>
      <c r="B115" s="74"/>
      <c r="C115" s="74"/>
      <c r="D115" s="74"/>
      <c r="E115" s="74"/>
      <c r="F115" s="74"/>
      <c r="G115" s="74"/>
      <c r="H115" s="74"/>
      <c r="I115" s="74"/>
      <c r="J115" s="37"/>
      <c r="K115" s="36"/>
      <c r="L115" s="36"/>
      <c r="M115" s="36"/>
    </row>
    <row r="116" spans="1:23" s="20" customFormat="1" x14ac:dyDescent="0.2">
      <c r="A116" s="65" t="s">
        <v>13</v>
      </c>
      <c r="B116" s="65"/>
      <c r="C116" s="65"/>
      <c r="D116" s="65"/>
      <c r="E116" s="65"/>
      <c r="F116" s="65"/>
      <c r="G116" s="65"/>
      <c r="H116" s="65"/>
      <c r="I116" s="65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</row>
    <row r="118" spans="1:23" x14ac:dyDescent="0.2">
      <c r="G118" s="29"/>
    </row>
    <row r="119" spans="1:23" x14ac:dyDescent="0.2">
      <c r="G119" s="29"/>
    </row>
  </sheetData>
  <mergeCells count="8">
    <mergeCell ref="A114:I114"/>
    <mergeCell ref="A115:I115"/>
    <mergeCell ref="A116:I116"/>
    <mergeCell ref="A5:I5"/>
    <mergeCell ref="A1:I1"/>
    <mergeCell ref="A2:I2"/>
    <mergeCell ref="A3:I3"/>
    <mergeCell ref="A4:I4"/>
  </mergeCells>
  <phoneticPr fontId="0" type="noConversion"/>
  <printOptions horizontalCentered="1"/>
  <pageMargins left="0.5" right="0.5" top="0.5" bottom="0.5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85"/>
  <sheetViews>
    <sheetView zoomScaleNormal="100" workbookViewId="0">
      <pane xSplit="1" ySplit="6" topLeftCell="B77" activePane="bottomRight" state="frozen"/>
      <selection sqref="A1:C1"/>
      <selection pane="topRight" sqref="A1:C1"/>
      <selection pane="bottomLeft" sqref="A1:C1"/>
      <selection pane="bottomRight" sqref="A1:C1"/>
    </sheetView>
  </sheetViews>
  <sheetFormatPr defaultColWidth="9.28515625" defaultRowHeight="12.75" x14ac:dyDescent="0.2"/>
  <cols>
    <col min="1" max="1" width="19.42578125" style="9" customWidth="1"/>
    <col min="2" max="2" width="23.7109375" style="9" customWidth="1"/>
    <col min="3" max="3" width="20.28515625" style="9" customWidth="1"/>
    <col min="4" max="16384" width="9.28515625" style="9"/>
  </cols>
  <sheetData>
    <row r="1" spans="1:8" ht="15.75" customHeight="1" x14ac:dyDescent="0.2">
      <c r="A1" s="70" t="s">
        <v>0</v>
      </c>
      <c r="B1" s="71"/>
      <c r="C1" s="71"/>
      <c r="D1" s="58"/>
      <c r="E1" s="58"/>
      <c r="H1" s="17"/>
    </row>
    <row r="2" spans="1:8" ht="12.75" customHeight="1" x14ac:dyDescent="0.2">
      <c r="A2" s="70" t="s">
        <v>1</v>
      </c>
      <c r="B2" s="71"/>
      <c r="C2" s="71"/>
      <c r="D2" s="59"/>
      <c r="E2" s="59"/>
    </row>
    <row r="3" spans="1:8" ht="12.75" customHeight="1" x14ac:dyDescent="0.2">
      <c r="A3" s="70" t="s">
        <v>2</v>
      </c>
      <c r="B3" s="71"/>
      <c r="C3" s="71"/>
      <c r="D3" s="58"/>
      <c r="E3" s="58"/>
    </row>
    <row r="4" spans="1:8" ht="12.75" customHeight="1" x14ac:dyDescent="0.2">
      <c r="A4" s="72" t="s">
        <v>29</v>
      </c>
      <c r="B4" s="72"/>
      <c r="C4" s="72"/>
      <c r="D4" s="61"/>
      <c r="E4" s="61"/>
    </row>
    <row r="5" spans="1:8" ht="12.75" customHeight="1" x14ac:dyDescent="0.2">
      <c r="A5" s="67" t="s">
        <v>25</v>
      </c>
      <c r="B5" s="81"/>
      <c r="C5" s="82"/>
    </row>
    <row r="6" spans="1:8" x14ac:dyDescent="0.2">
      <c r="A6" s="25" t="s">
        <v>4</v>
      </c>
      <c r="B6" s="26" t="s">
        <v>6</v>
      </c>
      <c r="C6" s="26" t="s">
        <v>7</v>
      </c>
    </row>
    <row r="7" spans="1:8" x14ac:dyDescent="0.2">
      <c r="A7" s="1">
        <v>1947</v>
      </c>
      <c r="B7" s="2">
        <v>124</v>
      </c>
      <c r="C7" s="12" t="s">
        <v>11</v>
      </c>
    </row>
    <row r="8" spans="1:8" x14ac:dyDescent="0.2">
      <c r="A8" s="1">
        <v>1948</v>
      </c>
      <c r="B8" s="2">
        <v>348</v>
      </c>
      <c r="C8" s="12" t="s">
        <v>11</v>
      </c>
    </row>
    <row r="9" spans="1:8" x14ac:dyDescent="0.2">
      <c r="A9" s="1">
        <v>1949</v>
      </c>
      <c r="B9" s="2">
        <v>466</v>
      </c>
      <c r="C9" s="2">
        <v>5730</v>
      </c>
    </row>
    <row r="10" spans="1:8" x14ac:dyDescent="0.2">
      <c r="A10" s="1">
        <v>1950</v>
      </c>
      <c r="B10" s="2">
        <v>1370</v>
      </c>
      <c r="C10" s="12" t="s">
        <v>11</v>
      </c>
    </row>
    <row r="11" spans="1:8" x14ac:dyDescent="0.2">
      <c r="A11" s="1">
        <v>1951</v>
      </c>
      <c r="B11" s="2">
        <v>1640</v>
      </c>
      <c r="C11" s="12" t="s">
        <v>11</v>
      </c>
    </row>
    <row r="12" spans="1:8" x14ac:dyDescent="0.2">
      <c r="A12" s="1">
        <v>1952</v>
      </c>
      <c r="B12" s="2">
        <v>1280</v>
      </c>
      <c r="C12" s="2">
        <v>10400</v>
      </c>
    </row>
    <row r="13" spans="1:8" x14ac:dyDescent="0.2">
      <c r="A13" s="1">
        <v>1953</v>
      </c>
      <c r="B13" s="2">
        <v>1670</v>
      </c>
      <c r="C13" s="2">
        <v>7900</v>
      </c>
    </row>
    <row r="14" spans="1:8" x14ac:dyDescent="0.2">
      <c r="A14" s="1">
        <v>1954</v>
      </c>
      <c r="B14" s="2">
        <v>1390</v>
      </c>
      <c r="C14" s="2">
        <v>9620</v>
      </c>
    </row>
    <row r="15" spans="1:8" x14ac:dyDescent="0.2">
      <c r="A15" s="1">
        <v>1955</v>
      </c>
      <c r="B15" s="2">
        <v>2390</v>
      </c>
      <c r="C15" s="2">
        <v>10500</v>
      </c>
    </row>
    <row r="16" spans="1:8" x14ac:dyDescent="0.2">
      <c r="A16" s="1">
        <v>1956</v>
      </c>
      <c r="B16" s="2">
        <v>3250</v>
      </c>
      <c r="C16" s="2">
        <v>11500</v>
      </c>
    </row>
    <row r="17" spans="1:3" x14ac:dyDescent="0.2">
      <c r="A17" s="1">
        <v>1957</v>
      </c>
      <c r="B17" s="2">
        <v>5750</v>
      </c>
      <c r="C17" s="2">
        <v>11200</v>
      </c>
    </row>
    <row r="18" spans="1:3" x14ac:dyDescent="0.2">
      <c r="A18" s="1">
        <v>1958</v>
      </c>
      <c r="B18" s="2">
        <v>3890</v>
      </c>
      <c r="C18" s="2">
        <v>12700</v>
      </c>
    </row>
    <row r="19" spans="1:3" x14ac:dyDescent="0.2">
      <c r="A19" s="1">
        <v>1959</v>
      </c>
      <c r="B19" s="2">
        <v>6160</v>
      </c>
      <c r="C19" s="2">
        <v>10700</v>
      </c>
    </row>
    <row r="20" spans="1:3" x14ac:dyDescent="0.2">
      <c r="A20" s="1">
        <v>1960</v>
      </c>
      <c r="B20" s="2">
        <v>2990</v>
      </c>
      <c r="C20" s="2">
        <v>11300</v>
      </c>
    </row>
    <row r="21" spans="1:3" x14ac:dyDescent="0.2">
      <c r="A21" s="1">
        <v>1961</v>
      </c>
      <c r="B21" s="2">
        <v>2160</v>
      </c>
      <c r="C21" s="2">
        <v>14900</v>
      </c>
    </row>
    <row r="22" spans="1:3" x14ac:dyDescent="0.2">
      <c r="A22" s="1">
        <v>1962</v>
      </c>
      <c r="B22" s="2">
        <v>7840</v>
      </c>
      <c r="C22" s="2">
        <v>12900</v>
      </c>
    </row>
    <row r="23" spans="1:3" x14ac:dyDescent="0.2">
      <c r="A23" s="1">
        <v>1963</v>
      </c>
      <c r="B23" s="2">
        <v>11200</v>
      </c>
      <c r="C23" s="2">
        <v>12400</v>
      </c>
    </row>
    <row r="24" spans="1:3" x14ac:dyDescent="0.2">
      <c r="A24" s="1">
        <v>1964</v>
      </c>
      <c r="B24" s="2">
        <v>2510</v>
      </c>
      <c r="C24" s="2">
        <v>14300</v>
      </c>
    </row>
    <row r="25" spans="1:3" x14ac:dyDescent="0.2">
      <c r="A25" s="1">
        <v>1965</v>
      </c>
      <c r="B25" s="2">
        <v>3630</v>
      </c>
      <c r="C25" s="2">
        <v>17500</v>
      </c>
    </row>
    <row r="26" spans="1:3" x14ac:dyDescent="0.2">
      <c r="A26" s="1">
        <v>1966</v>
      </c>
      <c r="B26" s="2">
        <v>4540</v>
      </c>
      <c r="C26" s="2">
        <v>5110</v>
      </c>
    </row>
    <row r="27" spans="1:3" x14ac:dyDescent="0.2">
      <c r="A27" s="1">
        <v>1967</v>
      </c>
      <c r="B27" s="2">
        <v>5440</v>
      </c>
      <c r="C27" s="2">
        <v>4810</v>
      </c>
    </row>
    <row r="28" spans="1:3" x14ac:dyDescent="0.2">
      <c r="A28" s="1">
        <v>1968</v>
      </c>
      <c r="B28" s="2">
        <v>3630</v>
      </c>
      <c r="C28" s="2">
        <v>5900</v>
      </c>
    </row>
    <row r="29" spans="1:3" x14ac:dyDescent="0.2">
      <c r="A29" s="1">
        <v>1969</v>
      </c>
      <c r="B29" s="12" t="s">
        <v>11</v>
      </c>
      <c r="C29" s="2">
        <v>5080</v>
      </c>
    </row>
    <row r="30" spans="1:3" x14ac:dyDescent="0.2">
      <c r="A30" s="1">
        <v>1970</v>
      </c>
      <c r="B30" s="2">
        <v>907</v>
      </c>
      <c r="C30" s="2">
        <v>5560</v>
      </c>
    </row>
    <row r="31" spans="1:3" x14ac:dyDescent="0.2">
      <c r="A31" s="1">
        <v>1971</v>
      </c>
      <c r="B31" s="2">
        <v>907</v>
      </c>
      <c r="C31" s="2">
        <v>4750</v>
      </c>
    </row>
    <row r="32" spans="1:3" x14ac:dyDescent="0.2">
      <c r="A32" s="1">
        <v>1972</v>
      </c>
      <c r="B32" s="12" t="s">
        <v>11</v>
      </c>
      <c r="C32" s="2">
        <v>4270</v>
      </c>
    </row>
    <row r="33" spans="1:3" x14ac:dyDescent="0.2">
      <c r="A33" s="1">
        <v>1973</v>
      </c>
      <c r="B33" s="2">
        <v>1810</v>
      </c>
      <c r="C33" s="2">
        <v>4770</v>
      </c>
    </row>
    <row r="34" spans="1:3" x14ac:dyDescent="0.2">
      <c r="A34" s="1">
        <v>1974</v>
      </c>
      <c r="B34" s="2">
        <v>3630</v>
      </c>
      <c r="C34" s="2">
        <v>5390</v>
      </c>
    </row>
    <row r="35" spans="1:3" x14ac:dyDescent="0.2">
      <c r="A35" s="1">
        <v>1975</v>
      </c>
      <c r="B35" s="2">
        <v>1810</v>
      </c>
      <c r="C35" s="2">
        <v>4710</v>
      </c>
    </row>
    <row r="36" spans="1:3" x14ac:dyDescent="0.2">
      <c r="A36" s="1">
        <v>1976</v>
      </c>
      <c r="B36" s="2">
        <v>907</v>
      </c>
      <c r="C36" s="2">
        <v>4010</v>
      </c>
    </row>
    <row r="37" spans="1:3" x14ac:dyDescent="0.2">
      <c r="A37" s="1">
        <v>1977</v>
      </c>
      <c r="B37" s="2">
        <v>2720</v>
      </c>
      <c r="C37" s="2">
        <v>4340</v>
      </c>
    </row>
    <row r="38" spans="1:3" x14ac:dyDescent="0.2">
      <c r="A38" s="1">
        <v>1978</v>
      </c>
      <c r="B38" s="2">
        <v>1810</v>
      </c>
      <c r="C38" s="2">
        <v>23900</v>
      </c>
    </row>
    <row r="39" spans="1:3" x14ac:dyDescent="0.2">
      <c r="A39" s="1">
        <v>1979</v>
      </c>
      <c r="B39" s="2">
        <v>2720</v>
      </c>
      <c r="C39" s="2">
        <v>24500</v>
      </c>
    </row>
    <row r="40" spans="1:3" x14ac:dyDescent="0.2">
      <c r="A40" s="1">
        <v>1980</v>
      </c>
      <c r="B40" s="2">
        <v>907</v>
      </c>
      <c r="C40" s="2">
        <v>23000</v>
      </c>
    </row>
    <row r="41" spans="1:3" x14ac:dyDescent="0.2">
      <c r="A41" s="1">
        <v>1981</v>
      </c>
      <c r="B41" s="2">
        <v>907</v>
      </c>
      <c r="C41" s="2">
        <v>27000</v>
      </c>
    </row>
    <row r="42" spans="1:3" x14ac:dyDescent="0.2">
      <c r="A42" s="1">
        <v>1982</v>
      </c>
      <c r="B42" s="2">
        <v>907</v>
      </c>
      <c r="C42" s="2">
        <v>19100</v>
      </c>
    </row>
    <row r="43" spans="1:3" x14ac:dyDescent="0.2">
      <c r="A43" s="1">
        <v>1983</v>
      </c>
      <c r="B43" s="12" t="s">
        <v>11</v>
      </c>
      <c r="C43" s="2">
        <v>20700</v>
      </c>
    </row>
    <row r="44" spans="1:3" x14ac:dyDescent="0.2">
      <c r="A44" s="1">
        <v>1984</v>
      </c>
      <c r="B44" s="2">
        <v>7260</v>
      </c>
      <c r="C44" s="2">
        <v>21000</v>
      </c>
    </row>
    <row r="45" spans="1:3" x14ac:dyDescent="0.2">
      <c r="A45" s="1">
        <v>1985</v>
      </c>
      <c r="B45" s="2">
        <v>12700</v>
      </c>
      <c r="C45" s="2">
        <v>16600</v>
      </c>
    </row>
    <row r="46" spans="1:3" x14ac:dyDescent="0.2">
      <c r="A46" s="1">
        <v>1986</v>
      </c>
      <c r="B46" s="2">
        <v>6350</v>
      </c>
      <c r="C46" s="2">
        <v>18300</v>
      </c>
    </row>
    <row r="47" spans="1:3" x14ac:dyDescent="0.2">
      <c r="A47" s="1">
        <v>1987</v>
      </c>
      <c r="B47" s="2">
        <v>2720</v>
      </c>
      <c r="C47" s="2">
        <v>24700</v>
      </c>
    </row>
    <row r="48" spans="1:3" x14ac:dyDescent="0.2">
      <c r="A48" s="1">
        <v>1988</v>
      </c>
      <c r="B48" s="2">
        <v>10000</v>
      </c>
      <c r="C48" s="2">
        <v>27500</v>
      </c>
    </row>
    <row r="49" spans="1:3" x14ac:dyDescent="0.2">
      <c r="A49" s="1">
        <v>1989</v>
      </c>
      <c r="B49" s="2">
        <v>9000</v>
      </c>
      <c r="C49" s="2">
        <v>17700</v>
      </c>
    </row>
    <row r="50" spans="1:3" x14ac:dyDescent="0.2">
      <c r="A50" s="1">
        <v>1990</v>
      </c>
      <c r="B50" s="12" t="s">
        <v>11</v>
      </c>
      <c r="C50" s="2">
        <v>13900</v>
      </c>
    </row>
    <row r="51" spans="1:3" x14ac:dyDescent="0.2">
      <c r="A51" s="1">
        <v>1991</v>
      </c>
      <c r="B51" s="12" t="s">
        <v>11</v>
      </c>
      <c r="C51" s="2">
        <v>12900</v>
      </c>
    </row>
    <row r="52" spans="1:3" x14ac:dyDescent="0.2">
      <c r="A52" s="1">
        <v>1992</v>
      </c>
      <c r="B52" s="12" t="s">
        <v>11</v>
      </c>
      <c r="C52" s="2">
        <v>15200</v>
      </c>
    </row>
    <row r="53" spans="1:3" x14ac:dyDescent="0.2">
      <c r="A53" s="1">
        <v>1993</v>
      </c>
      <c r="B53" s="12" t="s">
        <v>11</v>
      </c>
      <c r="C53" s="2">
        <v>14900</v>
      </c>
    </row>
    <row r="54" spans="1:3" x14ac:dyDescent="0.2">
      <c r="A54" s="1">
        <v>1994</v>
      </c>
      <c r="B54" s="12" t="s">
        <v>11</v>
      </c>
      <c r="C54" s="12" t="s">
        <v>11</v>
      </c>
    </row>
    <row r="55" spans="1:3" x14ac:dyDescent="0.2">
      <c r="A55" s="1">
        <v>1995</v>
      </c>
      <c r="B55" s="12" t="s">
        <v>11</v>
      </c>
      <c r="C55" s="12" t="s">
        <v>11</v>
      </c>
    </row>
    <row r="56" spans="1:3" x14ac:dyDescent="0.2">
      <c r="A56" s="1">
        <v>1996</v>
      </c>
      <c r="B56" s="12" t="s">
        <v>11</v>
      </c>
      <c r="C56" s="12" t="s">
        <v>11</v>
      </c>
    </row>
    <row r="57" spans="1:3" x14ac:dyDescent="0.2">
      <c r="A57" s="1">
        <v>1997</v>
      </c>
      <c r="B57" s="12" t="s">
        <v>11</v>
      </c>
      <c r="C57" s="12" t="s">
        <v>11</v>
      </c>
    </row>
    <row r="58" spans="1:3" x14ac:dyDescent="0.2">
      <c r="A58" s="1">
        <v>1998</v>
      </c>
      <c r="B58" s="12" t="s">
        <v>11</v>
      </c>
      <c r="C58" s="12" t="s">
        <v>11</v>
      </c>
    </row>
    <row r="59" spans="1:3" ht="12.75" customHeight="1" x14ac:dyDescent="0.2">
      <c r="A59" s="1">
        <v>1999</v>
      </c>
      <c r="B59" s="12" t="s">
        <v>11</v>
      </c>
      <c r="C59" s="12" t="s">
        <v>11</v>
      </c>
    </row>
    <row r="60" spans="1:3" x14ac:dyDescent="0.2">
      <c r="A60" s="1">
        <v>2000</v>
      </c>
      <c r="B60" s="12" t="s">
        <v>11</v>
      </c>
      <c r="C60" s="12" t="s">
        <v>11</v>
      </c>
    </row>
    <row r="61" spans="1:3" x14ac:dyDescent="0.2">
      <c r="A61" s="1">
        <v>2001</v>
      </c>
      <c r="B61" s="12" t="s">
        <v>11</v>
      </c>
      <c r="C61" s="12" t="s">
        <v>11</v>
      </c>
    </row>
    <row r="62" spans="1:3" x14ac:dyDescent="0.2">
      <c r="A62" s="1">
        <v>2002</v>
      </c>
      <c r="B62" s="12" t="s">
        <v>11</v>
      </c>
      <c r="C62" s="12" t="s">
        <v>11</v>
      </c>
    </row>
    <row r="63" spans="1:3" x14ac:dyDescent="0.2">
      <c r="A63" s="1">
        <v>2003</v>
      </c>
      <c r="B63" s="12" t="s">
        <v>11</v>
      </c>
      <c r="C63" s="12" t="s">
        <v>11</v>
      </c>
    </row>
    <row r="64" spans="1:3" x14ac:dyDescent="0.2">
      <c r="A64" s="1">
        <v>2004</v>
      </c>
      <c r="B64" s="12" t="s">
        <v>11</v>
      </c>
      <c r="C64" s="12" t="s">
        <v>11</v>
      </c>
    </row>
    <row r="65" spans="1:15" x14ac:dyDescent="0.2">
      <c r="A65" s="1">
        <v>2005</v>
      </c>
      <c r="B65" s="12" t="s">
        <v>11</v>
      </c>
      <c r="C65" s="12" t="s">
        <v>11</v>
      </c>
    </row>
    <row r="66" spans="1:15" x14ac:dyDescent="0.2">
      <c r="A66" s="1">
        <v>2006</v>
      </c>
      <c r="B66" s="12" t="s">
        <v>11</v>
      </c>
      <c r="C66" s="12" t="s">
        <v>11</v>
      </c>
    </row>
    <row r="67" spans="1:15" x14ac:dyDescent="0.2">
      <c r="A67" s="1">
        <v>2007</v>
      </c>
      <c r="B67" s="12" t="s">
        <v>11</v>
      </c>
      <c r="C67" s="12" t="s">
        <v>11</v>
      </c>
    </row>
    <row r="68" spans="1:15" x14ac:dyDescent="0.2">
      <c r="A68" s="1">
        <v>2008</v>
      </c>
      <c r="B68" s="12" t="s">
        <v>11</v>
      </c>
      <c r="C68" s="12" t="s">
        <v>11</v>
      </c>
    </row>
    <row r="69" spans="1:15" x14ac:dyDescent="0.2">
      <c r="A69" s="1">
        <v>2009</v>
      </c>
      <c r="B69" s="12" t="s">
        <v>11</v>
      </c>
      <c r="C69" s="12" t="s">
        <v>11</v>
      </c>
    </row>
    <row r="70" spans="1:15" x14ac:dyDescent="0.2">
      <c r="A70" s="1">
        <v>2010</v>
      </c>
      <c r="B70" s="12" t="s">
        <v>11</v>
      </c>
      <c r="C70" s="12" t="s">
        <v>11</v>
      </c>
    </row>
    <row r="71" spans="1:15" x14ac:dyDescent="0.2">
      <c r="A71" s="1">
        <v>2011</v>
      </c>
      <c r="B71" s="12" t="s">
        <v>11</v>
      </c>
      <c r="C71" s="12" t="s">
        <v>11</v>
      </c>
    </row>
    <row r="72" spans="1:15" x14ac:dyDescent="0.2">
      <c r="A72" s="1">
        <v>2012</v>
      </c>
      <c r="B72" s="12" t="s">
        <v>11</v>
      </c>
      <c r="C72" s="12" t="s">
        <v>11</v>
      </c>
    </row>
    <row r="73" spans="1:15" x14ac:dyDescent="0.2">
      <c r="A73" s="1">
        <v>2013</v>
      </c>
      <c r="B73" s="12" t="s">
        <v>11</v>
      </c>
      <c r="C73" s="12" t="s">
        <v>11</v>
      </c>
    </row>
    <row r="74" spans="1:15" x14ac:dyDescent="0.2">
      <c r="A74" s="1">
        <v>2014</v>
      </c>
      <c r="B74" s="12" t="s">
        <v>11</v>
      </c>
      <c r="C74" s="12" t="s">
        <v>11</v>
      </c>
    </row>
    <row r="75" spans="1:15" x14ac:dyDescent="0.2">
      <c r="A75" s="1">
        <v>2015</v>
      </c>
      <c r="B75" s="12" t="s">
        <v>11</v>
      </c>
      <c r="C75" s="12" t="s">
        <v>11</v>
      </c>
    </row>
    <row r="76" spans="1:15" x14ac:dyDescent="0.2">
      <c r="A76" s="1">
        <v>2016</v>
      </c>
      <c r="B76" s="12" t="s">
        <v>11</v>
      </c>
      <c r="C76" s="12" t="s">
        <v>11</v>
      </c>
    </row>
    <row r="77" spans="1:15" x14ac:dyDescent="0.2">
      <c r="A77" s="1">
        <v>2017</v>
      </c>
      <c r="B77" s="12" t="s">
        <v>11</v>
      </c>
      <c r="C77" s="12" t="s">
        <v>11</v>
      </c>
    </row>
    <row r="78" spans="1:15" x14ac:dyDescent="0.2">
      <c r="A78" s="1">
        <v>2018</v>
      </c>
      <c r="B78" s="12" t="s">
        <v>11</v>
      </c>
      <c r="C78" s="12" t="s">
        <v>11</v>
      </c>
    </row>
    <row r="79" spans="1:15" x14ac:dyDescent="0.2">
      <c r="A79" s="1">
        <v>2019</v>
      </c>
      <c r="B79" s="12" t="s">
        <v>11</v>
      </c>
      <c r="C79" s="12" t="s">
        <v>11</v>
      </c>
      <c r="D79" s="36"/>
    </row>
    <row r="80" spans="1:15" s="20" customFormat="1" x14ac:dyDescent="0.2">
      <c r="A80" s="40">
        <v>2020</v>
      </c>
      <c r="B80" s="12" t="s">
        <v>11</v>
      </c>
      <c r="C80" s="12" t="s">
        <v>11</v>
      </c>
      <c r="D80" s="36"/>
      <c r="E80" s="9"/>
      <c r="F80" s="9"/>
      <c r="G80" s="9"/>
      <c r="I80" s="62"/>
      <c r="J80" s="49"/>
      <c r="K80" s="38"/>
      <c r="L80" s="30"/>
      <c r="M80" s="29"/>
      <c r="N80" s="7"/>
      <c r="O80" s="28"/>
    </row>
    <row r="81" spans="1:19" s="20" customFormat="1" x14ac:dyDescent="0.2">
      <c r="A81" s="40">
        <v>2021</v>
      </c>
      <c r="B81" s="12" t="s">
        <v>11</v>
      </c>
      <c r="C81" s="12" t="s">
        <v>11</v>
      </c>
      <c r="D81" s="36"/>
      <c r="E81" s="9"/>
      <c r="F81" s="9"/>
      <c r="G81" s="9"/>
      <c r="I81" s="62"/>
      <c r="J81" s="49"/>
      <c r="K81" s="38"/>
      <c r="L81" s="30"/>
      <c r="M81" s="29"/>
      <c r="N81" s="7"/>
      <c r="O81" s="28"/>
    </row>
    <row r="82" spans="1:19" s="20" customFormat="1" x14ac:dyDescent="0.2">
      <c r="A82" s="40">
        <v>2022</v>
      </c>
      <c r="B82" s="12" t="s">
        <v>11</v>
      </c>
      <c r="C82" s="12" t="s">
        <v>11</v>
      </c>
      <c r="D82" s="36"/>
      <c r="E82" s="9"/>
      <c r="F82" s="9"/>
      <c r="G82" s="9"/>
      <c r="I82" s="62"/>
      <c r="J82" s="49"/>
      <c r="K82" s="38"/>
      <c r="L82" s="30"/>
      <c r="M82" s="29"/>
      <c r="N82" s="7"/>
      <c r="O82" s="28"/>
    </row>
    <row r="83" spans="1:19" s="20" customFormat="1" x14ac:dyDescent="0.2">
      <c r="A83" s="73" t="s">
        <v>12</v>
      </c>
      <c r="B83" s="73"/>
      <c r="C83" s="73"/>
      <c r="D83" s="36"/>
      <c r="E83" s="9"/>
      <c r="F83" s="9"/>
      <c r="G83" s="9"/>
      <c r="H83" s="36"/>
      <c r="I83" s="36"/>
      <c r="J83" s="7"/>
      <c r="K83" s="28"/>
    </row>
    <row r="84" spans="1:19" s="20" customFormat="1" ht="12.75" customHeight="1" x14ac:dyDescent="0.2">
      <c r="A84" s="74" t="s">
        <v>26</v>
      </c>
      <c r="B84" s="80"/>
      <c r="C84" s="80"/>
      <c r="D84" s="56"/>
      <c r="E84" s="56"/>
      <c r="F84" s="56"/>
      <c r="G84" s="56"/>
      <c r="H84" s="36"/>
      <c r="I84" s="36"/>
    </row>
    <row r="85" spans="1:19" s="20" customFormat="1" x14ac:dyDescent="0.2">
      <c r="A85" s="65" t="s">
        <v>13</v>
      </c>
      <c r="B85" s="66"/>
      <c r="C85" s="6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</row>
  </sheetData>
  <mergeCells count="8">
    <mergeCell ref="A85:C85"/>
    <mergeCell ref="A5:C5"/>
    <mergeCell ref="A1:C1"/>
    <mergeCell ref="A2:C2"/>
    <mergeCell ref="A3:C3"/>
    <mergeCell ref="A4:C4"/>
    <mergeCell ref="A83:C83"/>
    <mergeCell ref="A84:C84"/>
  </mergeCells>
  <phoneticPr fontId="0" type="noConversion"/>
  <printOptions horizontalCentered="1"/>
  <pageMargins left="0.5" right="0.5" top="0.5" bottom="0.5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Total manufactured abrasives </vt:lpstr>
      <vt:lpstr>Aluminum oxide</vt:lpstr>
      <vt:lpstr>Aluminum-zirconium oxide</vt:lpstr>
      <vt:lpstr>Boron carbide</vt:lpstr>
      <vt:lpstr>Metallic abrasives</vt:lpstr>
      <vt:lpstr>Silicon carbide</vt:lpstr>
      <vt:lpstr>Other abrasives</vt:lpstr>
      <vt:lpstr>'Aluminum oxide'!Print_Area</vt:lpstr>
      <vt:lpstr>'Aluminum-zirconium oxide'!Print_Area</vt:lpstr>
      <vt:lpstr>'Boron carbide'!Print_Area</vt:lpstr>
      <vt:lpstr>'Metallic abrasives'!Print_Area</vt:lpstr>
      <vt:lpstr>'Other abrasives'!Print_Area</vt:lpstr>
      <vt:lpstr>'Silicon carbide'!Print_Area</vt:lpstr>
      <vt:lpstr>'Total manufactured abrasives '!Print_Area</vt:lpstr>
      <vt:lpstr>'Aluminum oxide'!Print_Titles</vt:lpstr>
      <vt:lpstr>'Aluminum-zirconium oxide'!Print_Titles</vt:lpstr>
      <vt:lpstr>'Boron carbide'!Print_Titles</vt:lpstr>
      <vt:lpstr>'Metallic abrasives'!Print_Titles</vt:lpstr>
      <vt:lpstr>'Other abrasives'!Print_Titles</vt:lpstr>
      <vt:lpstr>'Silicon carbide'!Print_Titles</vt:lpstr>
      <vt:lpstr>'Total manufactured abrasives '!Print_Titles</vt:lpstr>
    </vt:vector>
  </TitlesOfParts>
  <Manager/>
  <Company>U.S. Geological Survey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Abrasives Historical Statistics</dc:title>
  <dc:subject/>
  <dc:creator>USGS National Minerals Information Center</dc:creator>
  <cp:keywords>minerals; statistics; abrasives</cp:keywords>
  <dc:description/>
  <cp:lastModifiedBy>USGS National Minerals Information Center</cp:lastModifiedBy>
  <cp:revision>2022</cp:revision>
  <dcterms:created xsi:type="dcterms:W3CDTF">2024-02-26T17:56:13Z</dcterms:created>
  <dcterms:modified xsi:type="dcterms:W3CDTF">2024-02-26T17:58:54Z</dcterms:modified>
  <cp:category/>
  <cp:contentStatus/>
</cp:coreProperties>
</file>