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callaghan\Desktop\ds40\ready 508\"/>
    </mc:Choice>
  </mc:AlternateContent>
  <xr:revisionPtr revIDLastSave="0" documentId="13_ncr:1_{532C3A64-B329-41E7-8178-8D2C8C671A50}" xr6:coauthVersionLast="47" xr6:coauthVersionMax="47" xr10:uidLastSave="{00000000-0000-0000-0000-000000000000}"/>
  <bookViews>
    <workbookView xWindow="1900" yWindow="1900" windowWidth="14400" windowHeight="8410" xr2:uid="{00000000-000D-0000-FFFF-FFFF00000000}"/>
  </bookViews>
  <sheets>
    <sheet name="Perlite" sheetId="1" r:id="rId1"/>
  </sheets>
  <definedNames>
    <definedName name="_xlnm.Print_Area" localSheetId="0">Perlite!$A$1:$H$86</definedName>
    <definedName name="_xlnm.Print_Titles" localSheetId="0">Perlite!$A:$A,Perlite!$1:$5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2" i="1" l="1"/>
  <c r="E81" i="1"/>
  <c r="E80" i="1" l="1"/>
  <c r="E79" i="1" l="1"/>
  <c r="E78" i="1"/>
  <c r="E77" i="1"/>
  <c r="E76" i="1"/>
  <c r="E75" i="1"/>
</calcChain>
</file>

<file path=xl/sharedStrings.xml><?xml version="1.0" encoding="utf-8"?>
<sst xmlns="http://schemas.openxmlformats.org/spreadsheetml/2006/main" count="117" uniqueCount="16">
  <si>
    <t>Year</t>
  </si>
  <si>
    <t xml:space="preserve"> Production</t>
  </si>
  <si>
    <t>Imports</t>
  </si>
  <si>
    <t>Exports</t>
  </si>
  <si>
    <t>Apparent consumption</t>
  </si>
  <si>
    <t>Unit value ($/t)</t>
  </si>
  <si>
    <t>Unit value (98$/t)</t>
  </si>
  <si>
    <t>World production</t>
  </si>
  <si>
    <r>
      <t>PERLITE STATISTICS</t>
    </r>
    <r>
      <rPr>
        <b/>
        <vertAlign val="superscript"/>
        <sz val="10"/>
        <rFont val="Times New Roman"/>
        <family val="1"/>
      </rPr>
      <t>1</t>
    </r>
  </si>
  <si>
    <t>U.S. GEOLOGICAL SURVEY</t>
  </si>
  <si>
    <t>NA</t>
  </si>
  <si>
    <t>[All values in metric tons (t) gross weight unless otherwise noted]</t>
  </si>
  <si>
    <t xml:space="preserve">NA Not available. </t>
  </si>
  <si>
    <r>
      <t>1</t>
    </r>
    <r>
      <rPr>
        <sz val="10"/>
        <rFont val="Times New Roman"/>
        <family val="1"/>
      </rPr>
      <t>Compiled by C.A. DiFrancesco, W.P. Bolen, S.M. Bennett, A.K. Hatfield, and K.J. Simmons</t>
    </r>
  </si>
  <si>
    <t>Last modification: August 14, 2023</t>
  </si>
  <si>
    <t>Data are calculated, estimated, or reported.  See embeddded notes document for more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</si>
</sst>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Times New Roman"/>
      <family val="1"/>
    </font>
    <font>
      <sz val="10"/>
      <name val="MS Sans Serif"/>
      <family val="2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sz val="10"/>
      <name val="Arial"/>
      <family val="2"/>
    </font>
    <font>
      <vertAlign val="superscript"/>
      <sz val="10"/>
      <name val="Times New Roman"/>
      <family val="1"/>
    </font>
    <font>
      <sz val="8"/>
      <name val="Times New Roman"/>
      <family val="1"/>
    </font>
    <font>
      <vertAlign val="superscript"/>
      <sz val="8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NumberFormat="1" applyFont="1" applyFill="1" applyBorder="1" applyAlignment="1">
      <alignment horizontal="center"/>
    </xf>
    <xf numFmtId="0" fontId="2" fillId="0" borderId="0" xfId="0" applyFont="1" applyFill="1"/>
    <xf numFmtId="0" fontId="1" fillId="0" borderId="0" xfId="0" applyFont="1" applyFill="1"/>
    <xf numFmtId="0" fontId="3" fillId="0" borderId="1" xfId="0" applyFont="1" applyFill="1" applyBorder="1" applyAlignment="1">
      <alignment horizontal="center" wrapText="1"/>
    </xf>
    <xf numFmtId="3" fontId="3" fillId="0" borderId="1" xfId="0" applyNumberFormat="1" applyFont="1" applyFill="1" applyBorder="1" applyAlignment="1">
      <alignment horizontal="center" wrapText="1"/>
    </xf>
    <xf numFmtId="2" fontId="3" fillId="0" borderId="1" xfId="0" applyNumberFormat="1" applyFont="1" applyFill="1" applyBorder="1" applyAlignment="1">
      <alignment horizontal="center" wrapText="1"/>
    </xf>
    <xf numFmtId="0" fontId="1" fillId="0" borderId="1" xfId="0" quotePrefix="1" applyNumberFormat="1" applyFont="1" applyFill="1" applyBorder="1" applyAlignment="1">
      <alignment horizontal="center"/>
    </xf>
    <xf numFmtId="3" fontId="1" fillId="0" borderId="1" xfId="0" applyNumberFormat="1" applyFont="1" applyFill="1" applyBorder="1"/>
    <xf numFmtId="3" fontId="1" fillId="0" borderId="1" xfId="0" quotePrefix="1" applyNumberFormat="1" applyFont="1" applyFill="1" applyBorder="1"/>
    <xf numFmtId="0" fontId="1" fillId="0" borderId="2" xfId="0" quotePrefix="1" applyNumberFormat="1" applyFont="1" applyFill="1" applyBorder="1" applyAlignment="1">
      <alignment horizontal="center"/>
    </xf>
    <xf numFmtId="3" fontId="1" fillId="0" borderId="2" xfId="0" quotePrefix="1" applyNumberFormat="1" applyFont="1" applyFill="1" applyBorder="1"/>
    <xf numFmtId="3" fontId="1" fillId="0" borderId="2" xfId="0" applyNumberFormat="1" applyFont="1" applyFill="1" applyBorder="1"/>
    <xf numFmtId="0" fontId="2" fillId="0" borderId="0" xfId="0" applyFont="1" applyFill="1" applyBorder="1"/>
    <xf numFmtId="3" fontId="2" fillId="0" borderId="0" xfId="0" applyNumberFormat="1" applyFont="1" applyFill="1"/>
    <xf numFmtId="2" fontId="2" fillId="0" borderId="0" xfId="0" applyNumberFormat="1" applyFont="1" applyFill="1"/>
    <xf numFmtId="1" fontId="1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right" vertical="justify"/>
    </xf>
    <xf numFmtId="4" fontId="1" fillId="0" borderId="1" xfId="0" applyNumberFormat="1" applyFont="1" applyFill="1" applyBorder="1"/>
    <xf numFmtId="4" fontId="1" fillId="0" borderId="1" xfId="0" quotePrefix="1" applyNumberFormat="1" applyFont="1" applyFill="1" applyBorder="1"/>
    <xf numFmtId="4" fontId="1" fillId="0" borderId="2" xfId="0" quotePrefix="1" applyNumberFormat="1" applyFont="1" applyFill="1" applyBorder="1"/>
    <xf numFmtId="4" fontId="1" fillId="0" borderId="1" xfId="0" applyNumberFormat="1" applyFont="1" applyFill="1" applyBorder="1" applyAlignment="1">
      <alignment horizontal="right" vertical="justify"/>
    </xf>
    <xf numFmtId="49" fontId="0" fillId="0" borderId="0" xfId="0" applyNumberFormat="1" applyFill="1" applyAlignment="1">
      <alignment horizontal="left" wrapText="1"/>
    </xf>
    <xf numFmtId="3" fontId="1" fillId="0" borderId="1" xfId="0" applyNumberFormat="1" applyFont="1" applyFill="1" applyBorder="1" applyAlignment="1">
      <alignment horizontal="right"/>
    </xf>
    <xf numFmtId="3" fontId="7" fillId="0" borderId="0" xfId="0" applyNumberFormat="1" applyFont="1" applyFill="1" applyBorder="1" applyAlignment="1" applyProtection="1">
      <alignment horizontal="right" vertical="center"/>
      <protection locked="0"/>
    </xf>
    <xf numFmtId="3" fontId="8" fillId="0" borderId="0" xfId="0" quotePrefix="1" applyNumberFormat="1" applyFont="1" applyFill="1" applyBorder="1" applyAlignment="1" applyProtection="1">
      <alignment vertical="center"/>
      <protection locked="0"/>
    </xf>
    <xf numFmtId="0" fontId="8" fillId="0" borderId="0" xfId="0" quotePrefix="1" applyNumberFormat="1" applyFont="1" applyFill="1" applyBorder="1" applyAlignment="1" applyProtection="1">
      <alignment vertical="center"/>
      <protection locked="0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3" fontId="1" fillId="2" borderId="1" xfId="0" applyNumberFormat="1" applyFont="1" applyFill="1" applyBorder="1" applyAlignment="1">
      <alignment horizontal="right" vertical="justify"/>
    </xf>
    <xf numFmtId="4" fontId="1" fillId="2" borderId="1" xfId="0" applyNumberFormat="1" applyFont="1" applyFill="1" applyBorder="1" applyAlignment="1">
      <alignment horizontal="right" vertical="justify"/>
    </xf>
    <xf numFmtId="4" fontId="1" fillId="2" borderId="1" xfId="0" applyNumberFormat="1" applyFont="1" applyFill="1" applyBorder="1"/>
    <xf numFmtId="1" fontId="1" fillId="0" borderId="4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/>
    <xf numFmtId="49" fontId="5" fillId="0" borderId="0" xfId="0" applyNumberFormat="1" applyFont="1" applyFill="1" applyBorder="1" applyAlignment="1"/>
    <xf numFmtId="0" fontId="2" fillId="0" borderId="0" xfId="0" applyFont="1" applyFill="1" applyAlignment="1"/>
    <xf numFmtId="49" fontId="3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left"/>
    </xf>
    <xf numFmtId="1" fontId="1" fillId="0" borderId="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0</xdr:row>
          <xdr:rowOff>0</xdr:rowOff>
        </xdr:from>
        <xdr:to>
          <xdr:col>9</xdr:col>
          <xdr:colOff>438150</xdr:colOff>
          <xdr:row>4</xdr:row>
          <xdr:rowOff>95250</xdr:rowOff>
        </xdr:to>
        <xdr:sp macro="" textlink="">
          <xdr:nvSpPr>
            <xdr:cNvPr id="1025" name="Object 1" descr="Embedded Notes Document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6"/>
  <sheetViews>
    <sheetView tabSelected="1" zoomScaleNormal="100" workbookViewId="0">
      <pane ySplit="4" topLeftCell="A63" activePane="bottomLeft" state="frozen"/>
      <selection pane="bottomLeft" sqref="A1:H1"/>
    </sheetView>
  </sheetViews>
  <sheetFormatPr defaultColWidth="9.1796875" defaultRowHeight="13" x14ac:dyDescent="0.3"/>
  <cols>
    <col min="1" max="1" width="5.7265625" style="2" customWidth="1"/>
    <col min="2" max="2" width="10" style="14" bestFit="1" customWidth="1"/>
    <col min="3" max="3" width="7.7265625" style="14" customWidth="1"/>
    <col min="4" max="4" width="6.81640625" style="14" bestFit="1" customWidth="1"/>
    <col min="5" max="5" width="10.81640625" style="14" bestFit="1" customWidth="1"/>
    <col min="6" max="7" width="8.7265625" style="15" bestFit="1" customWidth="1"/>
    <col min="8" max="8" width="9.26953125" style="14" bestFit="1" customWidth="1"/>
    <col min="9" max="16384" width="9.1796875" style="2"/>
  </cols>
  <sheetData>
    <row r="1" spans="1:8" ht="15.75" customHeight="1" x14ac:dyDescent="0.3">
      <c r="A1" s="35" t="s">
        <v>8</v>
      </c>
      <c r="B1" s="35"/>
      <c r="C1" s="35"/>
      <c r="D1" s="35"/>
      <c r="E1" s="35"/>
      <c r="F1" s="35"/>
      <c r="G1" s="35"/>
      <c r="H1" s="36"/>
    </row>
    <row r="2" spans="1:8" s="3" customFormat="1" x14ac:dyDescent="0.3">
      <c r="A2" s="37" t="s">
        <v>9</v>
      </c>
      <c r="B2" s="38"/>
      <c r="C2" s="38"/>
      <c r="D2" s="38"/>
      <c r="E2" s="38"/>
      <c r="F2" s="38"/>
      <c r="G2" s="38"/>
      <c r="H2" s="38"/>
    </row>
    <row r="3" spans="1:8" s="3" customFormat="1" x14ac:dyDescent="0.3">
      <c r="A3" s="35" t="s">
        <v>11</v>
      </c>
      <c r="B3" s="35"/>
      <c r="C3" s="35"/>
      <c r="D3" s="35"/>
      <c r="E3" s="35"/>
      <c r="F3" s="35"/>
      <c r="G3" s="35"/>
      <c r="H3" s="35"/>
    </row>
    <row r="4" spans="1:8" s="3" customFormat="1" ht="13.15" customHeight="1" x14ac:dyDescent="0.3">
      <c r="A4" s="39" t="s">
        <v>14</v>
      </c>
      <c r="B4" s="39"/>
      <c r="C4" s="39"/>
      <c r="D4" s="39"/>
      <c r="E4" s="39"/>
      <c r="F4" s="39"/>
      <c r="G4" s="39"/>
      <c r="H4" s="39"/>
    </row>
    <row r="5" spans="1:8" s="3" customFormat="1" ht="26" x14ac:dyDescent="0.3">
      <c r="A5" s="4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6" t="s">
        <v>5</v>
      </c>
      <c r="G5" s="6" t="s">
        <v>6</v>
      </c>
      <c r="H5" s="5" t="s">
        <v>7</v>
      </c>
    </row>
    <row r="6" spans="1:8" x14ac:dyDescent="0.3">
      <c r="A6" s="7">
        <v>1946</v>
      </c>
      <c r="B6" s="8">
        <v>4170</v>
      </c>
      <c r="C6" s="23" t="s">
        <v>10</v>
      </c>
      <c r="D6" s="23" t="s">
        <v>10</v>
      </c>
      <c r="E6" s="9">
        <v>4170</v>
      </c>
      <c r="F6" s="18">
        <v>5.9</v>
      </c>
      <c r="G6" s="18">
        <v>49.2</v>
      </c>
      <c r="H6" s="23" t="s">
        <v>10</v>
      </c>
    </row>
    <row r="7" spans="1:8" x14ac:dyDescent="0.3">
      <c r="A7" s="7">
        <v>1947</v>
      </c>
      <c r="B7" s="8">
        <v>9480</v>
      </c>
      <c r="C7" s="23" t="s">
        <v>10</v>
      </c>
      <c r="D7" s="23" t="s">
        <v>10</v>
      </c>
      <c r="E7" s="9">
        <v>9480</v>
      </c>
      <c r="F7" s="18">
        <v>6.12</v>
      </c>
      <c r="G7" s="18">
        <v>44.7</v>
      </c>
      <c r="H7" s="23" t="s">
        <v>10</v>
      </c>
    </row>
    <row r="8" spans="1:8" x14ac:dyDescent="0.3">
      <c r="A8" s="7">
        <v>1948</v>
      </c>
      <c r="B8" s="8">
        <v>20000</v>
      </c>
      <c r="C8" s="23" t="s">
        <v>10</v>
      </c>
      <c r="D8" s="23" t="s">
        <v>10</v>
      </c>
      <c r="E8" s="9">
        <v>20000</v>
      </c>
      <c r="F8" s="18">
        <v>6.68</v>
      </c>
      <c r="G8" s="18">
        <v>45.1</v>
      </c>
      <c r="H8" s="23" t="s">
        <v>10</v>
      </c>
    </row>
    <row r="9" spans="1:8" x14ac:dyDescent="0.3">
      <c r="A9" s="7">
        <v>1949</v>
      </c>
      <c r="B9" s="8">
        <v>64500</v>
      </c>
      <c r="C9" s="23" t="s">
        <v>10</v>
      </c>
      <c r="D9" s="23" t="s">
        <v>10</v>
      </c>
      <c r="E9" s="9">
        <v>64500</v>
      </c>
      <c r="F9" s="18">
        <v>7.9</v>
      </c>
      <c r="G9" s="18">
        <v>54.1</v>
      </c>
      <c r="H9" s="23" t="s">
        <v>10</v>
      </c>
    </row>
    <row r="10" spans="1:8" x14ac:dyDescent="0.3">
      <c r="A10" s="7">
        <v>1950</v>
      </c>
      <c r="B10" s="8">
        <v>92100</v>
      </c>
      <c r="C10" s="23" t="s">
        <v>10</v>
      </c>
      <c r="D10" s="23" t="s">
        <v>10</v>
      </c>
      <c r="E10" s="9">
        <v>92100</v>
      </c>
      <c r="F10" s="18">
        <v>7.04</v>
      </c>
      <c r="G10" s="18">
        <v>47.6</v>
      </c>
      <c r="H10" s="23" t="s">
        <v>10</v>
      </c>
    </row>
    <row r="11" spans="1:8" x14ac:dyDescent="0.3">
      <c r="A11" s="7">
        <v>1951</v>
      </c>
      <c r="B11" s="8">
        <v>139000</v>
      </c>
      <c r="C11" s="23" t="s">
        <v>10</v>
      </c>
      <c r="D11" s="23" t="s">
        <v>10</v>
      </c>
      <c r="E11" s="9">
        <v>139000</v>
      </c>
      <c r="F11" s="18">
        <v>6.16</v>
      </c>
      <c r="G11" s="18">
        <v>38.5</v>
      </c>
      <c r="H11" s="23" t="s">
        <v>10</v>
      </c>
    </row>
    <row r="12" spans="1:8" x14ac:dyDescent="0.3">
      <c r="A12" s="7">
        <v>1952</v>
      </c>
      <c r="B12" s="8">
        <v>150000</v>
      </c>
      <c r="C12" s="23" t="s">
        <v>10</v>
      </c>
      <c r="D12" s="23" t="s">
        <v>10</v>
      </c>
      <c r="E12" s="9">
        <v>150000</v>
      </c>
      <c r="F12" s="18">
        <v>6.7</v>
      </c>
      <c r="G12" s="18">
        <v>41.1</v>
      </c>
      <c r="H12" s="23" t="s">
        <v>10</v>
      </c>
    </row>
    <row r="13" spans="1:8" x14ac:dyDescent="0.3">
      <c r="A13" s="7">
        <v>1953</v>
      </c>
      <c r="B13" s="8">
        <v>180000</v>
      </c>
      <c r="C13" s="23" t="s">
        <v>10</v>
      </c>
      <c r="D13" s="23" t="s">
        <v>10</v>
      </c>
      <c r="E13" s="9">
        <v>180000</v>
      </c>
      <c r="F13" s="18">
        <v>7.98</v>
      </c>
      <c r="G13" s="18">
        <v>48.7</v>
      </c>
      <c r="H13" s="23" t="s">
        <v>10</v>
      </c>
    </row>
    <row r="14" spans="1:8" x14ac:dyDescent="0.3">
      <c r="A14" s="7">
        <v>1954</v>
      </c>
      <c r="B14" s="8">
        <v>200000</v>
      </c>
      <c r="C14" s="23" t="s">
        <v>10</v>
      </c>
      <c r="D14" s="23" t="s">
        <v>10</v>
      </c>
      <c r="E14" s="9">
        <v>200000</v>
      </c>
      <c r="F14" s="18">
        <v>8.82</v>
      </c>
      <c r="G14" s="18">
        <v>53.5</v>
      </c>
      <c r="H14" s="23" t="s">
        <v>10</v>
      </c>
    </row>
    <row r="15" spans="1:8" x14ac:dyDescent="0.3">
      <c r="A15" s="7">
        <v>1955</v>
      </c>
      <c r="B15" s="8">
        <v>259000</v>
      </c>
      <c r="C15" s="23" t="s">
        <v>10</v>
      </c>
      <c r="D15" s="23" t="s">
        <v>10</v>
      </c>
      <c r="E15" s="9">
        <v>259000</v>
      </c>
      <c r="F15" s="18">
        <v>8.7899999999999991</v>
      </c>
      <c r="G15" s="18">
        <v>53.6</v>
      </c>
      <c r="H15" s="23" t="s">
        <v>10</v>
      </c>
    </row>
    <row r="16" spans="1:8" x14ac:dyDescent="0.3">
      <c r="A16" s="7">
        <v>1956</v>
      </c>
      <c r="B16" s="8">
        <v>281000</v>
      </c>
      <c r="C16" s="23" t="s">
        <v>10</v>
      </c>
      <c r="D16" s="23" t="s">
        <v>10</v>
      </c>
      <c r="E16" s="9">
        <v>281000</v>
      </c>
      <c r="F16" s="18">
        <v>9.07</v>
      </c>
      <c r="G16" s="18">
        <v>54.3</v>
      </c>
      <c r="H16" s="23" t="s">
        <v>10</v>
      </c>
    </row>
    <row r="17" spans="1:8" x14ac:dyDescent="0.3">
      <c r="A17" s="7">
        <v>1957</v>
      </c>
      <c r="B17" s="8">
        <v>273000</v>
      </c>
      <c r="C17" s="23" t="s">
        <v>10</v>
      </c>
      <c r="D17" s="23" t="s">
        <v>10</v>
      </c>
      <c r="E17" s="9">
        <v>273000</v>
      </c>
      <c r="F17" s="18">
        <v>9.3800000000000008</v>
      </c>
      <c r="G17" s="18">
        <v>54.5</v>
      </c>
      <c r="H17" s="23" t="s">
        <v>10</v>
      </c>
    </row>
    <row r="18" spans="1:8" x14ac:dyDescent="0.3">
      <c r="A18" s="7">
        <v>1958</v>
      </c>
      <c r="B18" s="8">
        <v>265000</v>
      </c>
      <c r="C18" s="23" t="s">
        <v>10</v>
      </c>
      <c r="D18" s="23" t="s">
        <v>10</v>
      </c>
      <c r="E18" s="9">
        <v>265000</v>
      </c>
      <c r="F18" s="18">
        <v>9.2899999999999991</v>
      </c>
      <c r="G18" s="18">
        <v>52.5</v>
      </c>
      <c r="H18" s="23" t="s">
        <v>10</v>
      </c>
    </row>
    <row r="19" spans="1:8" x14ac:dyDescent="0.3">
      <c r="A19" s="7">
        <v>1959</v>
      </c>
      <c r="B19" s="8">
        <v>295000</v>
      </c>
      <c r="C19" s="23" t="s">
        <v>10</v>
      </c>
      <c r="D19" s="23" t="s">
        <v>10</v>
      </c>
      <c r="E19" s="9">
        <v>295000</v>
      </c>
      <c r="F19" s="18">
        <v>9.2799999999999994</v>
      </c>
      <c r="G19" s="18">
        <v>51.8</v>
      </c>
      <c r="H19" s="23" t="s">
        <v>10</v>
      </c>
    </row>
    <row r="20" spans="1:8" x14ac:dyDescent="0.3">
      <c r="A20" s="7">
        <v>1960</v>
      </c>
      <c r="B20" s="8">
        <v>283000</v>
      </c>
      <c r="C20" s="23" t="s">
        <v>10</v>
      </c>
      <c r="D20" s="23" t="s">
        <v>10</v>
      </c>
      <c r="E20" s="9">
        <v>283000</v>
      </c>
      <c r="F20" s="18">
        <v>9.41</v>
      </c>
      <c r="G20" s="18">
        <v>51.7</v>
      </c>
      <c r="H20" s="23" t="s">
        <v>10</v>
      </c>
    </row>
    <row r="21" spans="1:8" x14ac:dyDescent="0.3">
      <c r="A21" s="7">
        <v>1961</v>
      </c>
      <c r="B21" s="8">
        <v>281000</v>
      </c>
      <c r="C21" s="23" t="s">
        <v>10</v>
      </c>
      <c r="D21" s="23" t="s">
        <v>10</v>
      </c>
      <c r="E21" s="9">
        <v>281000</v>
      </c>
      <c r="F21" s="18">
        <v>9.4700000000000006</v>
      </c>
      <c r="G21" s="18">
        <v>51.8</v>
      </c>
      <c r="H21" s="23" t="s">
        <v>10</v>
      </c>
    </row>
    <row r="22" spans="1:8" x14ac:dyDescent="0.3">
      <c r="A22" s="7">
        <v>1962</v>
      </c>
      <c r="B22" s="8">
        <v>290000</v>
      </c>
      <c r="C22" s="23" t="s">
        <v>10</v>
      </c>
      <c r="D22" s="23" t="s">
        <v>10</v>
      </c>
      <c r="E22" s="9">
        <v>290000</v>
      </c>
      <c r="F22" s="18">
        <v>9.17</v>
      </c>
      <c r="G22" s="18">
        <v>49.6</v>
      </c>
      <c r="H22" s="23" t="s">
        <v>10</v>
      </c>
    </row>
    <row r="23" spans="1:8" x14ac:dyDescent="0.3">
      <c r="A23" s="7">
        <v>1963</v>
      </c>
      <c r="B23" s="8">
        <v>295000</v>
      </c>
      <c r="C23" s="23" t="s">
        <v>10</v>
      </c>
      <c r="D23" s="23" t="s">
        <v>10</v>
      </c>
      <c r="E23" s="9">
        <v>295000</v>
      </c>
      <c r="F23" s="18">
        <v>9.25</v>
      </c>
      <c r="G23" s="18">
        <v>49.2</v>
      </c>
      <c r="H23" s="23" t="s">
        <v>10</v>
      </c>
    </row>
    <row r="24" spans="1:8" x14ac:dyDescent="0.3">
      <c r="A24" s="7">
        <v>1964</v>
      </c>
      <c r="B24" s="8">
        <v>318000</v>
      </c>
      <c r="C24" s="23" t="s">
        <v>10</v>
      </c>
      <c r="D24" s="23" t="s">
        <v>10</v>
      </c>
      <c r="E24" s="9">
        <v>318000</v>
      </c>
      <c r="F24" s="18">
        <v>9.68</v>
      </c>
      <c r="G24" s="18">
        <v>51</v>
      </c>
      <c r="H24" s="23" t="s">
        <v>10</v>
      </c>
    </row>
    <row r="25" spans="1:8" x14ac:dyDescent="0.3">
      <c r="A25" s="7">
        <v>1965</v>
      </c>
      <c r="B25" s="8">
        <v>356000</v>
      </c>
      <c r="C25" s="23" t="s">
        <v>10</v>
      </c>
      <c r="D25" s="23" t="s">
        <v>10</v>
      </c>
      <c r="E25" s="9">
        <v>356000</v>
      </c>
      <c r="F25" s="18">
        <v>9.42</v>
      </c>
      <c r="G25" s="18">
        <v>48.8</v>
      </c>
      <c r="H25" s="23" t="s">
        <v>10</v>
      </c>
    </row>
    <row r="26" spans="1:8" x14ac:dyDescent="0.3">
      <c r="A26" s="7">
        <v>1966</v>
      </c>
      <c r="B26" s="8">
        <v>367000</v>
      </c>
      <c r="C26" s="23" t="s">
        <v>10</v>
      </c>
      <c r="D26" s="23" t="s">
        <v>10</v>
      </c>
      <c r="E26" s="9">
        <v>367000</v>
      </c>
      <c r="F26" s="18">
        <v>10.7</v>
      </c>
      <c r="G26" s="18">
        <v>53.8</v>
      </c>
      <c r="H26" s="23" t="s">
        <v>10</v>
      </c>
    </row>
    <row r="27" spans="1:8" x14ac:dyDescent="0.3">
      <c r="A27" s="7">
        <v>1967</v>
      </c>
      <c r="B27" s="8">
        <v>375000</v>
      </c>
      <c r="C27" s="23" t="s">
        <v>10</v>
      </c>
      <c r="D27" s="23" t="s">
        <v>10</v>
      </c>
      <c r="E27" s="9">
        <v>375000</v>
      </c>
      <c r="F27" s="18">
        <v>10.6</v>
      </c>
      <c r="G27" s="18">
        <v>51.7</v>
      </c>
      <c r="H27" s="23" t="s">
        <v>10</v>
      </c>
    </row>
    <row r="28" spans="1:8" x14ac:dyDescent="0.3">
      <c r="A28" s="7">
        <v>1968</v>
      </c>
      <c r="B28" s="8">
        <v>388000</v>
      </c>
      <c r="C28" s="23" t="s">
        <v>10</v>
      </c>
      <c r="D28" s="23" t="s">
        <v>10</v>
      </c>
      <c r="E28" s="9">
        <v>388000</v>
      </c>
      <c r="F28" s="18">
        <v>10.9</v>
      </c>
      <c r="G28" s="18">
        <v>51.2</v>
      </c>
      <c r="H28" s="23" t="s">
        <v>10</v>
      </c>
    </row>
    <row r="29" spans="1:8" x14ac:dyDescent="0.3">
      <c r="A29" s="7">
        <v>1969</v>
      </c>
      <c r="B29" s="8">
        <v>427000</v>
      </c>
      <c r="C29" s="23" t="s">
        <v>10</v>
      </c>
      <c r="D29" s="23" t="s">
        <v>10</v>
      </c>
      <c r="E29" s="9">
        <v>427000</v>
      </c>
      <c r="F29" s="18">
        <v>11.9</v>
      </c>
      <c r="G29" s="18">
        <v>52.8</v>
      </c>
      <c r="H29" s="23" t="s">
        <v>10</v>
      </c>
    </row>
    <row r="30" spans="1:8" x14ac:dyDescent="0.3">
      <c r="A30" s="7">
        <v>1970</v>
      </c>
      <c r="B30" s="8">
        <v>414000</v>
      </c>
      <c r="C30" s="23" t="s">
        <v>10</v>
      </c>
      <c r="D30" s="23" t="s">
        <v>10</v>
      </c>
      <c r="E30" s="9">
        <v>414000</v>
      </c>
      <c r="F30" s="18">
        <v>11.8</v>
      </c>
      <c r="G30" s="18">
        <v>49.6</v>
      </c>
      <c r="H30" s="23" t="s">
        <v>10</v>
      </c>
    </row>
    <row r="31" spans="1:8" x14ac:dyDescent="0.3">
      <c r="A31" s="7">
        <v>1971</v>
      </c>
      <c r="B31" s="8">
        <v>392000</v>
      </c>
      <c r="C31" s="23" t="s">
        <v>10</v>
      </c>
      <c r="D31" s="23" t="s">
        <v>10</v>
      </c>
      <c r="E31" s="9">
        <v>392000</v>
      </c>
      <c r="F31" s="18">
        <v>12.6</v>
      </c>
      <c r="G31" s="18">
        <v>50.7</v>
      </c>
      <c r="H31" s="23" t="s">
        <v>10</v>
      </c>
    </row>
    <row r="32" spans="1:8" x14ac:dyDescent="0.3">
      <c r="A32" s="7">
        <v>1972</v>
      </c>
      <c r="B32" s="8">
        <v>494000</v>
      </c>
      <c r="C32" s="23" t="s">
        <v>10</v>
      </c>
      <c r="D32" s="23" t="s">
        <v>10</v>
      </c>
      <c r="E32" s="9">
        <v>494000</v>
      </c>
      <c r="F32" s="18">
        <v>12.6</v>
      </c>
      <c r="G32" s="18">
        <v>49.1</v>
      </c>
      <c r="H32" s="23" t="s">
        <v>10</v>
      </c>
    </row>
    <row r="33" spans="1:8" x14ac:dyDescent="0.3">
      <c r="A33" s="7">
        <v>1973</v>
      </c>
      <c r="B33" s="8">
        <v>494000</v>
      </c>
      <c r="C33" s="23" t="s">
        <v>10</v>
      </c>
      <c r="D33" s="23" t="s">
        <v>10</v>
      </c>
      <c r="E33" s="9">
        <v>494000</v>
      </c>
      <c r="F33" s="18">
        <v>11.3</v>
      </c>
      <c r="G33" s="18">
        <v>41.5</v>
      </c>
      <c r="H33" s="23" t="s">
        <v>10</v>
      </c>
    </row>
    <row r="34" spans="1:8" x14ac:dyDescent="0.3">
      <c r="A34" s="7">
        <v>1974</v>
      </c>
      <c r="B34" s="8">
        <v>503000</v>
      </c>
      <c r="C34" s="23" t="s">
        <v>10</v>
      </c>
      <c r="D34" s="23" t="s">
        <v>10</v>
      </c>
      <c r="E34" s="9">
        <v>503000</v>
      </c>
      <c r="F34" s="18">
        <v>14</v>
      </c>
      <c r="G34" s="18">
        <v>46.3</v>
      </c>
      <c r="H34" s="23" t="s">
        <v>10</v>
      </c>
    </row>
    <row r="35" spans="1:8" x14ac:dyDescent="0.3">
      <c r="A35" s="7">
        <v>1975</v>
      </c>
      <c r="B35" s="8">
        <v>464000</v>
      </c>
      <c r="C35" s="23" t="s">
        <v>10</v>
      </c>
      <c r="D35" s="23" t="s">
        <v>10</v>
      </c>
      <c r="E35" s="9">
        <v>464000</v>
      </c>
      <c r="F35" s="18">
        <v>15.7</v>
      </c>
      <c r="G35" s="18">
        <v>47.6</v>
      </c>
      <c r="H35" s="23" t="s">
        <v>10</v>
      </c>
    </row>
    <row r="36" spans="1:8" x14ac:dyDescent="0.3">
      <c r="A36" s="7">
        <v>1976</v>
      </c>
      <c r="B36" s="8">
        <v>502000</v>
      </c>
      <c r="C36" s="23" t="s">
        <v>10</v>
      </c>
      <c r="D36" s="23" t="s">
        <v>10</v>
      </c>
      <c r="E36" s="9">
        <v>502000</v>
      </c>
      <c r="F36" s="18">
        <v>18.7</v>
      </c>
      <c r="G36" s="18">
        <v>53.6</v>
      </c>
      <c r="H36" s="8">
        <v>1270000</v>
      </c>
    </row>
    <row r="37" spans="1:8" x14ac:dyDescent="0.3">
      <c r="A37" s="7">
        <v>1977</v>
      </c>
      <c r="B37" s="8">
        <v>542000</v>
      </c>
      <c r="C37" s="23" t="s">
        <v>10</v>
      </c>
      <c r="D37" s="23" t="s">
        <v>10</v>
      </c>
      <c r="E37" s="9">
        <v>542000</v>
      </c>
      <c r="F37" s="18">
        <v>19.899999999999999</v>
      </c>
      <c r="G37" s="18">
        <v>53.5</v>
      </c>
      <c r="H37" s="8">
        <v>1360000</v>
      </c>
    </row>
    <row r="38" spans="1:8" x14ac:dyDescent="0.3">
      <c r="A38" s="7">
        <v>1978</v>
      </c>
      <c r="B38" s="8">
        <v>582000</v>
      </c>
      <c r="C38" s="23" t="s">
        <v>10</v>
      </c>
      <c r="D38" s="23" t="s">
        <v>10</v>
      </c>
      <c r="E38" s="9">
        <v>582000</v>
      </c>
      <c r="F38" s="18">
        <v>23.6</v>
      </c>
      <c r="G38" s="18">
        <v>59</v>
      </c>
      <c r="H38" s="8">
        <v>1430000</v>
      </c>
    </row>
    <row r="39" spans="1:8" x14ac:dyDescent="0.3">
      <c r="A39" s="7">
        <v>1979</v>
      </c>
      <c r="B39" s="8">
        <v>599000</v>
      </c>
      <c r="C39" s="23" t="s">
        <v>10</v>
      </c>
      <c r="D39" s="23" t="s">
        <v>10</v>
      </c>
      <c r="E39" s="9">
        <v>599000</v>
      </c>
      <c r="F39" s="18">
        <v>27.4</v>
      </c>
      <c r="G39" s="18">
        <v>61.5</v>
      </c>
      <c r="H39" s="8">
        <v>1470000</v>
      </c>
    </row>
    <row r="40" spans="1:8" x14ac:dyDescent="0.3">
      <c r="A40" s="7">
        <v>1980</v>
      </c>
      <c r="B40" s="8">
        <v>579000</v>
      </c>
      <c r="C40" s="23" t="s">
        <v>10</v>
      </c>
      <c r="D40" s="23" t="s">
        <v>10</v>
      </c>
      <c r="E40" s="9">
        <v>579000</v>
      </c>
      <c r="F40" s="18">
        <v>28.5</v>
      </c>
      <c r="G40" s="18">
        <v>56.4</v>
      </c>
      <c r="H40" s="8">
        <v>1530000</v>
      </c>
    </row>
    <row r="41" spans="1:8" x14ac:dyDescent="0.3">
      <c r="A41" s="7">
        <v>1981</v>
      </c>
      <c r="B41" s="8">
        <v>536000</v>
      </c>
      <c r="C41" s="23" t="s">
        <v>10</v>
      </c>
      <c r="D41" s="23" t="s">
        <v>10</v>
      </c>
      <c r="E41" s="9">
        <v>536000</v>
      </c>
      <c r="F41" s="18">
        <v>32.6</v>
      </c>
      <c r="G41" s="18">
        <v>58.5</v>
      </c>
      <c r="H41" s="8">
        <v>1680000</v>
      </c>
    </row>
    <row r="42" spans="1:8" x14ac:dyDescent="0.3">
      <c r="A42" s="7">
        <v>1982</v>
      </c>
      <c r="B42" s="8">
        <v>459000</v>
      </c>
      <c r="C42" s="9">
        <v>14500</v>
      </c>
      <c r="D42" s="9">
        <v>18100</v>
      </c>
      <c r="E42" s="9">
        <v>455000</v>
      </c>
      <c r="F42" s="18">
        <v>35</v>
      </c>
      <c r="G42" s="18">
        <v>59.1</v>
      </c>
      <c r="H42" s="8">
        <v>1660000</v>
      </c>
    </row>
    <row r="43" spans="1:8" x14ac:dyDescent="0.3">
      <c r="A43" s="7">
        <v>1983</v>
      </c>
      <c r="B43" s="8">
        <v>430000</v>
      </c>
      <c r="C43" s="9">
        <v>32700</v>
      </c>
      <c r="D43" s="9">
        <v>15400</v>
      </c>
      <c r="E43" s="9">
        <v>447000</v>
      </c>
      <c r="F43" s="18">
        <v>36.4</v>
      </c>
      <c r="G43" s="18">
        <v>59.6</v>
      </c>
      <c r="H43" s="8">
        <v>1540000</v>
      </c>
    </row>
    <row r="44" spans="1:8" x14ac:dyDescent="0.3">
      <c r="A44" s="7">
        <v>1984</v>
      </c>
      <c r="B44" s="8">
        <v>452000</v>
      </c>
      <c r="C44" s="9">
        <v>40800</v>
      </c>
      <c r="D44" s="9">
        <v>18100</v>
      </c>
      <c r="E44" s="9">
        <v>474000</v>
      </c>
      <c r="F44" s="18">
        <v>36.799999999999997</v>
      </c>
      <c r="G44" s="18">
        <v>57.7</v>
      </c>
      <c r="H44" s="8">
        <v>1630000</v>
      </c>
    </row>
    <row r="45" spans="1:8" x14ac:dyDescent="0.3">
      <c r="A45" s="7">
        <v>1985</v>
      </c>
      <c r="B45" s="8">
        <v>470000</v>
      </c>
      <c r="C45" s="9">
        <v>47200</v>
      </c>
      <c r="D45" s="9">
        <v>18100</v>
      </c>
      <c r="E45" s="9">
        <v>499000</v>
      </c>
      <c r="F45" s="18">
        <v>37.299999999999997</v>
      </c>
      <c r="G45" s="18">
        <v>56.5</v>
      </c>
      <c r="H45" s="8">
        <v>1630000</v>
      </c>
    </row>
    <row r="46" spans="1:8" x14ac:dyDescent="0.3">
      <c r="A46" s="7">
        <v>1986</v>
      </c>
      <c r="B46" s="8">
        <v>460000</v>
      </c>
      <c r="C46" s="9">
        <v>54400</v>
      </c>
      <c r="D46" s="9">
        <v>27200</v>
      </c>
      <c r="E46" s="9">
        <v>487000</v>
      </c>
      <c r="F46" s="18">
        <v>34</v>
      </c>
      <c r="G46" s="18">
        <v>50.6</v>
      </c>
      <c r="H46" s="8">
        <v>1700000</v>
      </c>
    </row>
    <row r="47" spans="1:8" x14ac:dyDescent="0.3">
      <c r="A47" s="7">
        <v>1987</v>
      </c>
      <c r="B47" s="8">
        <v>484000</v>
      </c>
      <c r="C47" s="9">
        <v>59000</v>
      </c>
      <c r="D47" s="9">
        <v>31800</v>
      </c>
      <c r="E47" s="9">
        <v>511000</v>
      </c>
      <c r="F47" s="18">
        <v>34.1</v>
      </c>
      <c r="G47" s="18">
        <v>48.9</v>
      </c>
      <c r="H47" s="8">
        <v>1790000</v>
      </c>
    </row>
    <row r="48" spans="1:8" x14ac:dyDescent="0.3">
      <c r="A48" s="7">
        <v>1988</v>
      </c>
      <c r="B48" s="8">
        <v>523000</v>
      </c>
      <c r="C48" s="9">
        <v>56200</v>
      </c>
      <c r="D48" s="9">
        <v>32700</v>
      </c>
      <c r="E48" s="9">
        <v>499000</v>
      </c>
      <c r="F48" s="18">
        <v>33.799999999999997</v>
      </c>
      <c r="G48" s="18">
        <v>46.6</v>
      </c>
      <c r="H48" s="8">
        <v>1850000</v>
      </c>
    </row>
    <row r="49" spans="1:8" x14ac:dyDescent="0.3">
      <c r="A49" s="7">
        <v>1989</v>
      </c>
      <c r="B49" s="9">
        <v>545000</v>
      </c>
      <c r="C49" s="9">
        <v>59000</v>
      </c>
      <c r="D49" s="9">
        <v>45000</v>
      </c>
      <c r="E49" s="9">
        <v>559000</v>
      </c>
      <c r="F49" s="18">
        <v>33</v>
      </c>
      <c r="G49" s="18">
        <v>43.4</v>
      </c>
      <c r="H49" s="8">
        <v>1850000</v>
      </c>
    </row>
    <row r="50" spans="1:8" x14ac:dyDescent="0.3">
      <c r="A50" s="7">
        <v>1990</v>
      </c>
      <c r="B50" s="9">
        <v>576000</v>
      </c>
      <c r="C50" s="9">
        <v>59000</v>
      </c>
      <c r="D50" s="9">
        <v>32000</v>
      </c>
      <c r="E50" s="9">
        <v>603000</v>
      </c>
      <c r="F50" s="18">
        <v>30.3</v>
      </c>
      <c r="G50" s="18">
        <v>37.799999999999997</v>
      </c>
      <c r="H50" s="8">
        <v>1580000</v>
      </c>
    </row>
    <row r="51" spans="1:8" x14ac:dyDescent="0.3">
      <c r="A51" s="7">
        <v>1991</v>
      </c>
      <c r="B51" s="9">
        <v>514000</v>
      </c>
      <c r="C51" s="9">
        <v>54000</v>
      </c>
      <c r="D51" s="9">
        <v>29000</v>
      </c>
      <c r="E51" s="9">
        <v>540000</v>
      </c>
      <c r="F51" s="19">
        <v>29.3</v>
      </c>
      <c r="G51" s="18">
        <v>35.1</v>
      </c>
      <c r="H51" s="8">
        <v>1490000</v>
      </c>
    </row>
    <row r="52" spans="1:8" x14ac:dyDescent="0.3">
      <c r="A52" s="7">
        <v>1992</v>
      </c>
      <c r="B52" s="9">
        <v>541000</v>
      </c>
      <c r="C52" s="9">
        <v>65000</v>
      </c>
      <c r="D52" s="9">
        <v>29000</v>
      </c>
      <c r="E52" s="9">
        <v>577000</v>
      </c>
      <c r="F52" s="19">
        <v>28.1</v>
      </c>
      <c r="G52" s="18">
        <v>32.700000000000003</v>
      </c>
      <c r="H52" s="8">
        <v>1740000</v>
      </c>
    </row>
    <row r="53" spans="1:8" x14ac:dyDescent="0.3">
      <c r="A53" s="7">
        <v>1993</v>
      </c>
      <c r="B53" s="9">
        <v>569000</v>
      </c>
      <c r="C53" s="9">
        <v>70000</v>
      </c>
      <c r="D53" s="9">
        <v>26000</v>
      </c>
      <c r="E53" s="9">
        <v>613000</v>
      </c>
      <c r="F53" s="19">
        <v>30.7</v>
      </c>
      <c r="G53" s="18">
        <v>34.6</v>
      </c>
      <c r="H53" s="8">
        <v>1540000</v>
      </c>
    </row>
    <row r="54" spans="1:8" x14ac:dyDescent="0.3">
      <c r="A54" s="7">
        <v>1994</v>
      </c>
      <c r="B54" s="9">
        <v>644000</v>
      </c>
      <c r="C54" s="9">
        <v>70000</v>
      </c>
      <c r="D54" s="9">
        <v>30000</v>
      </c>
      <c r="E54" s="9">
        <v>684000</v>
      </c>
      <c r="F54" s="19">
        <v>29.9</v>
      </c>
      <c r="G54" s="18">
        <v>32.9</v>
      </c>
      <c r="H54" s="8">
        <v>1650000</v>
      </c>
    </row>
    <row r="55" spans="1:8" x14ac:dyDescent="0.3">
      <c r="A55" s="7">
        <v>1995</v>
      </c>
      <c r="B55" s="9">
        <v>700000</v>
      </c>
      <c r="C55" s="9">
        <v>84000</v>
      </c>
      <c r="D55" s="9">
        <v>40000</v>
      </c>
      <c r="E55" s="9">
        <v>744000</v>
      </c>
      <c r="F55" s="19">
        <v>30.9</v>
      </c>
      <c r="G55" s="18">
        <v>33.1</v>
      </c>
      <c r="H55" s="8">
        <v>1800000</v>
      </c>
    </row>
    <row r="56" spans="1:8" x14ac:dyDescent="0.3">
      <c r="A56" s="7">
        <v>1996</v>
      </c>
      <c r="B56" s="9">
        <v>684000</v>
      </c>
      <c r="C56" s="9">
        <v>125000</v>
      </c>
      <c r="D56" s="9">
        <v>38000</v>
      </c>
      <c r="E56" s="9">
        <v>771000</v>
      </c>
      <c r="F56" s="19">
        <v>31.1</v>
      </c>
      <c r="G56" s="18">
        <v>32.299999999999997</v>
      </c>
      <c r="H56" s="8">
        <v>1830000</v>
      </c>
    </row>
    <row r="57" spans="1:8" x14ac:dyDescent="0.3">
      <c r="A57" s="7">
        <v>1997</v>
      </c>
      <c r="B57" s="9">
        <v>706000</v>
      </c>
      <c r="C57" s="9">
        <v>135000</v>
      </c>
      <c r="D57" s="9">
        <v>38000</v>
      </c>
      <c r="E57" s="9">
        <v>803000</v>
      </c>
      <c r="F57" s="19">
        <v>33</v>
      </c>
      <c r="G57" s="18">
        <v>33.5</v>
      </c>
      <c r="H57" s="8">
        <v>1900000</v>
      </c>
    </row>
    <row r="58" spans="1:8" x14ac:dyDescent="0.3">
      <c r="A58" s="10">
        <v>1998</v>
      </c>
      <c r="B58" s="11">
        <v>685000</v>
      </c>
      <c r="C58" s="11">
        <v>150000</v>
      </c>
      <c r="D58" s="11">
        <v>42000</v>
      </c>
      <c r="E58" s="11">
        <v>793000</v>
      </c>
      <c r="F58" s="20">
        <v>31.9</v>
      </c>
      <c r="G58" s="18">
        <v>31.9</v>
      </c>
      <c r="H58" s="12">
        <v>1820000</v>
      </c>
    </row>
    <row r="59" spans="1:8" s="13" customFormat="1" x14ac:dyDescent="0.3">
      <c r="A59" s="1">
        <v>1999</v>
      </c>
      <c r="B59" s="8">
        <v>711000</v>
      </c>
      <c r="C59" s="8">
        <v>144000</v>
      </c>
      <c r="D59" s="8">
        <v>47000</v>
      </c>
      <c r="E59" s="8">
        <v>808000</v>
      </c>
      <c r="F59" s="18">
        <v>33.4</v>
      </c>
      <c r="G59" s="18">
        <v>32.700000000000003</v>
      </c>
      <c r="H59" s="8">
        <v>1960000</v>
      </c>
    </row>
    <row r="60" spans="1:8" x14ac:dyDescent="0.3">
      <c r="A60" s="16">
        <v>2000</v>
      </c>
      <c r="B60" s="17">
        <v>672000</v>
      </c>
      <c r="C60" s="17">
        <v>180000</v>
      </c>
      <c r="D60" s="17">
        <v>43000</v>
      </c>
      <c r="E60" s="17">
        <v>809000</v>
      </c>
      <c r="F60" s="21">
        <v>33.799999999999997</v>
      </c>
      <c r="G60" s="18">
        <v>32</v>
      </c>
      <c r="H60" s="17">
        <v>1940000</v>
      </c>
    </row>
    <row r="61" spans="1:8" x14ac:dyDescent="0.3">
      <c r="A61" s="16">
        <v>2001</v>
      </c>
      <c r="B61" s="17">
        <v>588000</v>
      </c>
      <c r="C61" s="17">
        <v>175000</v>
      </c>
      <c r="D61" s="17">
        <v>43000</v>
      </c>
      <c r="E61" s="17">
        <v>720000</v>
      </c>
      <c r="F61" s="21">
        <v>36.299999999999997</v>
      </c>
      <c r="G61" s="18">
        <v>33.4</v>
      </c>
      <c r="H61" s="17">
        <v>1730000</v>
      </c>
    </row>
    <row r="62" spans="1:8" x14ac:dyDescent="0.3">
      <c r="A62" s="16">
        <v>2002</v>
      </c>
      <c r="B62" s="17">
        <v>521000</v>
      </c>
      <c r="C62" s="17">
        <v>224000</v>
      </c>
      <c r="D62" s="17">
        <v>42000</v>
      </c>
      <c r="E62" s="17">
        <v>703000</v>
      </c>
      <c r="F62" s="21">
        <v>36.5</v>
      </c>
      <c r="G62" s="18">
        <v>33.1</v>
      </c>
      <c r="H62" s="17">
        <v>1810000</v>
      </c>
    </row>
    <row r="63" spans="1:8" x14ac:dyDescent="0.3">
      <c r="A63" s="16">
        <v>2003</v>
      </c>
      <c r="B63" s="17">
        <v>493000</v>
      </c>
      <c r="C63" s="17">
        <v>245000</v>
      </c>
      <c r="D63" s="17">
        <v>37000</v>
      </c>
      <c r="E63" s="17">
        <v>701000</v>
      </c>
      <c r="F63" s="18">
        <v>38.200000000000003</v>
      </c>
      <c r="G63" s="18">
        <v>33.799999999999997</v>
      </c>
      <c r="H63" s="17">
        <v>1810000</v>
      </c>
    </row>
    <row r="64" spans="1:8" x14ac:dyDescent="0.3">
      <c r="A64" s="16">
        <v>2004</v>
      </c>
      <c r="B64" s="17">
        <v>508000</v>
      </c>
      <c r="C64" s="17">
        <v>238000</v>
      </c>
      <c r="D64" s="17">
        <v>37000</v>
      </c>
      <c r="E64" s="17">
        <v>709000</v>
      </c>
      <c r="F64" s="21">
        <v>41.9</v>
      </c>
      <c r="G64" s="18">
        <v>36.200000000000003</v>
      </c>
      <c r="H64" s="17">
        <v>1870000</v>
      </c>
    </row>
    <row r="65" spans="1:20" x14ac:dyDescent="0.3">
      <c r="A65" s="16">
        <v>2005</v>
      </c>
      <c r="B65" s="17">
        <v>508000</v>
      </c>
      <c r="C65" s="17">
        <v>196000</v>
      </c>
      <c r="D65" s="17">
        <v>32000</v>
      </c>
      <c r="E65" s="17">
        <v>672000</v>
      </c>
      <c r="F65" s="21">
        <v>40.700000000000003</v>
      </c>
      <c r="G65" s="18">
        <v>34</v>
      </c>
      <c r="H65" s="17">
        <v>1790000</v>
      </c>
    </row>
    <row r="66" spans="1:20" x14ac:dyDescent="0.3">
      <c r="A66" s="16">
        <v>2006</v>
      </c>
      <c r="B66" s="17">
        <v>454000</v>
      </c>
      <c r="C66" s="17">
        <v>245000</v>
      </c>
      <c r="D66" s="17">
        <v>30000</v>
      </c>
      <c r="E66" s="17">
        <v>669000</v>
      </c>
      <c r="F66" s="21">
        <v>42.9</v>
      </c>
      <c r="G66" s="18">
        <v>34.700000000000003</v>
      </c>
      <c r="H66" s="17">
        <v>1800000</v>
      </c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 spans="1:20" x14ac:dyDescent="0.3">
      <c r="A67" s="16">
        <v>2007</v>
      </c>
      <c r="B67" s="17">
        <v>409000</v>
      </c>
      <c r="C67" s="17">
        <v>229000</v>
      </c>
      <c r="D67" s="17">
        <v>28000</v>
      </c>
      <c r="E67" s="17">
        <v>610000</v>
      </c>
      <c r="F67" s="21">
        <v>45.3</v>
      </c>
      <c r="G67" s="18">
        <v>35.6</v>
      </c>
      <c r="H67" s="17">
        <v>1760000</v>
      </c>
      <c r="K67" s="24"/>
      <c r="L67" s="25"/>
      <c r="M67" s="24"/>
      <c r="N67" s="25"/>
      <c r="O67" s="24"/>
      <c r="P67" s="26"/>
      <c r="Q67" s="24"/>
      <c r="R67" s="27"/>
      <c r="S67" s="24"/>
      <c r="T67" s="13"/>
    </row>
    <row r="68" spans="1:20" x14ac:dyDescent="0.3">
      <c r="A68" s="16">
        <v>2008</v>
      </c>
      <c r="B68" s="17">
        <v>434000</v>
      </c>
      <c r="C68" s="17">
        <v>187000</v>
      </c>
      <c r="D68" s="17">
        <v>37000</v>
      </c>
      <c r="E68" s="17">
        <v>584000</v>
      </c>
      <c r="F68" s="21">
        <v>48</v>
      </c>
      <c r="G68" s="18">
        <v>36</v>
      </c>
      <c r="H68" s="17">
        <v>3210000</v>
      </c>
      <c r="J68" s="24"/>
      <c r="K68" s="26"/>
      <c r="L68" s="24"/>
      <c r="M68" s="26"/>
      <c r="N68" s="24"/>
      <c r="O68" s="25"/>
      <c r="P68" s="24"/>
      <c r="Q68" s="25"/>
      <c r="R68" s="24"/>
      <c r="S68" s="13"/>
      <c r="T68" s="13"/>
    </row>
    <row r="69" spans="1:20" x14ac:dyDescent="0.3">
      <c r="A69" s="16">
        <v>2009</v>
      </c>
      <c r="B69" s="28">
        <v>348000</v>
      </c>
      <c r="C69" s="28">
        <v>153000</v>
      </c>
      <c r="D69" s="28">
        <v>33000</v>
      </c>
      <c r="E69" s="28">
        <v>468000</v>
      </c>
      <c r="F69" s="29">
        <v>49</v>
      </c>
      <c r="G69" s="30">
        <v>37</v>
      </c>
      <c r="H69" s="28">
        <v>2220000</v>
      </c>
    </row>
    <row r="70" spans="1:20" x14ac:dyDescent="0.3">
      <c r="A70" s="16">
        <v>2010</v>
      </c>
      <c r="B70" s="28">
        <v>414000</v>
      </c>
      <c r="C70" s="28">
        <v>174000</v>
      </c>
      <c r="D70" s="28">
        <v>42000</v>
      </c>
      <c r="E70" s="28">
        <v>546000</v>
      </c>
      <c r="F70" s="29">
        <v>52</v>
      </c>
      <c r="G70" s="30">
        <v>39</v>
      </c>
      <c r="H70" s="28">
        <v>2130000</v>
      </c>
    </row>
    <row r="71" spans="1:20" x14ac:dyDescent="0.3">
      <c r="A71" s="16">
        <v>2011</v>
      </c>
      <c r="B71" s="28">
        <v>420000</v>
      </c>
      <c r="C71" s="28">
        <v>193000</v>
      </c>
      <c r="D71" s="28">
        <v>36000</v>
      </c>
      <c r="E71" s="28">
        <v>577000</v>
      </c>
      <c r="F71" s="29">
        <v>56</v>
      </c>
      <c r="G71" s="30">
        <v>41</v>
      </c>
      <c r="H71" s="28">
        <v>4590000</v>
      </c>
    </row>
    <row r="72" spans="1:20" x14ac:dyDescent="0.3">
      <c r="A72" s="16">
        <v>2012</v>
      </c>
      <c r="B72" s="28">
        <v>393000</v>
      </c>
      <c r="C72" s="28">
        <v>150000</v>
      </c>
      <c r="D72" s="28">
        <v>38000</v>
      </c>
      <c r="E72" s="28">
        <v>505000</v>
      </c>
      <c r="F72" s="29">
        <v>52</v>
      </c>
      <c r="G72" s="30">
        <v>37</v>
      </c>
      <c r="H72" s="28">
        <v>4400000</v>
      </c>
    </row>
    <row r="73" spans="1:20" x14ac:dyDescent="0.3">
      <c r="A73" s="16">
        <v>2013</v>
      </c>
      <c r="B73" s="28">
        <v>419000</v>
      </c>
      <c r="C73" s="28">
        <v>187000</v>
      </c>
      <c r="D73" s="28">
        <v>51000</v>
      </c>
      <c r="E73" s="28">
        <v>555000</v>
      </c>
      <c r="F73" s="29">
        <v>55</v>
      </c>
      <c r="G73" s="30">
        <v>38</v>
      </c>
      <c r="H73" s="28">
        <v>4340000</v>
      </c>
    </row>
    <row r="74" spans="1:20" x14ac:dyDescent="0.3">
      <c r="A74" s="16">
        <v>2014</v>
      </c>
      <c r="B74" s="28">
        <v>462000</v>
      </c>
      <c r="C74" s="28">
        <v>166000</v>
      </c>
      <c r="D74" s="28">
        <v>46000</v>
      </c>
      <c r="E74" s="28">
        <v>582000</v>
      </c>
      <c r="F74" s="29">
        <v>55</v>
      </c>
      <c r="G74" s="30">
        <v>38</v>
      </c>
      <c r="H74" s="28">
        <v>4330000</v>
      </c>
    </row>
    <row r="75" spans="1:20" x14ac:dyDescent="0.3">
      <c r="A75" s="16">
        <v>2015</v>
      </c>
      <c r="B75" s="28">
        <v>444000</v>
      </c>
      <c r="C75" s="28">
        <v>154000</v>
      </c>
      <c r="D75" s="28">
        <v>18000</v>
      </c>
      <c r="E75" s="28">
        <f>B75+C75-D75</f>
        <v>580000</v>
      </c>
      <c r="F75" s="29">
        <v>61</v>
      </c>
      <c r="G75" s="30">
        <v>42</v>
      </c>
      <c r="H75" s="28">
        <v>3270000</v>
      </c>
    </row>
    <row r="76" spans="1:20" x14ac:dyDescent="0.3">
      <c r="A76" s="16">
        <v>2016</v>
      </c>
      <c r="B76" s="28">
        <v>437000</v>
      </c>
      <c r="C76" s="28">
        <v>199000</v>
      </c>
      <c r="D76" s="28">
        <v>16000</v>
      </c>
      <c r="E76" s="28">
        <f t="shared" ref="E76:E79" si="0">B76+C76-D76</f>
        <v>620000</v>
      </c>
      <c r="F76" s="29">
        <v>65</v>
      </c>
      <c r="G76" s="30">
        <v>44</v>
      </c>
      <c r="H76" s="28">
        <v>4470000</v>
      </c>
    </row>
    <row r="77" spans="1:20" x14ac:dyDescent="0.3">
      <c r="A77" s="16">
        <v>2017</v>
      </c>
      <c r="B77" s="28">
        <v>479000</v>
      </c>
      <c r="C77" s="28">
        <v>171000</v>
      </c>
      <c r="D77" s="28">
        <v>18000</v>
      </c>
      <c r="E77" s="28">
        <f t="shared" si="0"/>
        <v>632000</v>
      </c>
      <c r="F77" s="29">
        <v>71</v>
      </c>
      <c r="G77" s="30">
        <v>47</v>
      </c>
      <c r="H77" s="28">
        <v>3800000</v>
      </c>
    </row>
    <row r="78" spans="1:20" x14ac:dyDescent="0.3">
      <c r="A78" s="16">
        <v>2018</v>
      </c>
      <c r="B78" s="28">
        <v>444000</v>
      </c>
      <c r="C78" s="28">
        <v>200000</v>
      </c>
      <c r="D78" s="28">
        <v>16000</v>
      </c>
      <c r="E78" s="28">
        <f t="shared" si="0"/>
        <v>628000</v>
      </c>
      <c r="F78" s="29">
        <v>69</v>
      </c>
      <c r="G78" s="30">
        <v>45</v>
      </c>
      <c r="H78" s="28">
        <v>3640000</v>
      </c>
    </row>
    <row r="79" spans="1:20" x14ac:dyDescent="0.3">
      <c r="A79" s="31">
        <v>2019</v>
      </c>
      <c r="B79" s="28">
        <v>397000</v>
      </c>
      <c r="C79" s="28">
        <v>180000</v>
      </c>
      <c r="D79" s="28">
        <v>19000</v>
      </c>
      <c r="E79" s="28">
        <f t="shared" si="0"/>
        <v>558000</v>
      </c>
      <c r="F79" s="29">
        <v>64</v>
      </c>
      <c r="G79" s="30">
        <v>41</v>
      </c>
      <c r="H79" s="28">
        <v>4120000</v>
      </c>
    </row>
    <row r="80" spans="1:20" x14ac:dyDescent="0.3">
      <c r="A80" s="31">
        <v>2020</v>
      </c>
      <c r="B80" s="28">
        <v>501000</v>
      </c>
      <c r="C80" s="28">
        <v>160000</v>
      </c>
      <c r="D80" s="28">
        <v>25000</v>
      </c>
      <c r="E80" s="28">
        <f t="shared" ref="E80:E81" si="1">B80+C80-D80</f>
        <v>636000</v>
      </c>
      <c r="F80" s="29">
        <v>61</v>
      </c>
      <c r="G80" s="30">
        <v>38</v>
      </c>
      <c r="H80" s="28">
        <v>4310000</v>
      </c>
    </row>
    <row r="81" spans="1:9" x14ac:dyDescent="0.3">
      <c r="A81" s="31">
        <v>2021</v>
      </c>
      <c r="B81" s="28">
        <v>491000</v>
      </c>
      <c r="C81" s="28">
        <v>170000</v>
      </c>
      <c r="D81" s="28">
        <v>27000</v>
      </c>
      <c r="E81" s="28">
        <f t="shared" si="1"/>
        <v>634000</v>
      </c>
      <c r="F81" s="29">
        <v>64</v>
      </c>
      <c r="G81" s="30">
        <v>38</v>
      </c>
      <c r="H81" s="28">
        <v>4930000</v>
      </c>
    </row>
    <row r="82" spans="1:9" x14ac:dyDescent="0.3">
      <c r="A82" s="31">
        <v>2022</v>
      </c>
      <c r="B82" s="28">
        <v>458000</v>
      </c>
      <c r="C82" s="28">
        <v>240000</v>
      </c>
      <c r="D82" s="28">
        <v>22000</v>
      </c>
      <c r="E82" s="28">
        <f t="shared" ref="E82" si="2">B82+C82-D82</f>
        <v>676000</v>
      </c>
      <c r="F82" s="29">
        <v>68</v>
      </c>
      <c r="G82" s="30">
        <v>38</v>
      </c>
      <c r="H82" s="28">
        <v>4940000</v>
      </c>
    </row>
    <row r="83" spans="1:9" x14ac:dyDescent="0.3">
      <c r="A83" s="41" t="s">
        <v>12</v>
      </c>
      <c r="B83" s="41"/>
      <c r="C83" s="41"/>
      <c r="D83" s="41"/>
      <c r="E83" s="41"/>
      <c r="F83" s="41"/>
      <c r="G83" s="41"/>
      <c r="H83" s="41"/>
    </row>
    <row r="84" spans="1:9" ht="12.75" customHeight="1" x14ac:dyDescent="0.3">
      <c r="A84" s="40" t="s">
        <v>13</v>
      </c>
      <c r="B84" s="40"/>
      <c r="C84" s="40"/>
      <c r="D84" s="40"/>
      <c r="E84" s="40"/>
      <c r="F84" s="40"/>
      <c r="G84" s="40"/>
      <c r="H84" s="40"/>
    </row>
    <row r="85" spans="1:9" x14ac:dyDescent="0.3">
      <c r="A85" s="32" t="s">
        <v>15</v>
      </c>
      <c r="B85" s="33"/>
      <c r="C85" s="33"/>
      <c r="D85" s="33"/>
      <c r="E85" s="33"/>
      <c r="F85" s="33"/>
      <c r="G85" s="33"/>
      <c r="H85" s="33"/>
      <c r="I85" s="34"/>
    </row>
    <row r="86" spans="1:9" x14ac:dyDescent="0.3">
      <c r="A86" s="22"/>
      <c r="B86" s="22"/>
      <c r="C86" s="22"/>
      <c r="D86" s="22"/>
      <c r="E86" s="22"/>
      <c r="F86" s="22"/>
      <c r="G86" s="22"/>
    </row>
  </sheetData>
  <mergeCells count="6">
    <mergeCell ref="A1:H1"/>
    <mergeCell ref="A2:H2"/>
    <mergeCell ref="A3:H3"/>
    <mergeCell ref="A4:H4"/>
    <mergeCell ref="A84:H84"/>
    <mergeCell ref="A83:H83"/>
  </mergeCells>
  <phoneticPr fontId="0" type="noConversion"/>
  <printOptions horizontalCentered="1"/>
  <pageMargins left="0.5" right="0.5" top="0.5" bottom="0.5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cument" dvAspect="DVASPECT_ICON" shapeId="1025" r:id="rId4">
          <objectPr defaultSize="0" autoPict="0" altText="Embedded Notes Document" r:id="rId5">
            <anchor moveWithCells="1">
              <from>
                <xdr:col>8</xdr:col>
                <xdr:colOff>133350</xdr:colOff>
                <xdr:row>0</xdr:row>
                <xdr:rowOff>0</xdr:rowOff>
              </from>
              <to>
                <xdr:col>9</xdr:col>
                <xdr:colOff>438150</xdr:colOff>
                <xdr:row>4</xdr:row>
                <xdr:rowOff>95250</xdr:rowOff>
              </to>
            </anchor>
          </objectPr>
        </oleObject>
      </mc:Choice>
      <mc:Fallback>
        <oleObject progId="Document" dvAspect="DVASPECT_ICON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Perlite</vt:lpstr>
      <vt:lpstr>Perlite!Print_Area</vt:lpstr>
      <vt:lpstr>Perlite!Print_Titles</vt:lpstr>
    </vt:vector>
  </TitlesOfParts>
  <Manager/>
  <Company>U.S.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Perlite Historical Statistics</dc:title>
  <dc:subject/>
  <dc:creator>USGS National Minerals Information Center</dc:creator>
  <cp:keywords>minerals; statistics; perlite</cp:keywords>
  <dc:description/>
  <cp:lastModifiedBy>USGS National Minerals Information Center</cp:lastModifiedBy>
  <cp:revision>2022</cp:revision>
  <dcterms:created xsi:type="dcterms:W3CDTF">2024-02-21T13:52:14Z</dcterms:created>
  <dcterms:modified xsi:type="dcterms:W3CDTF">2024-02-21T15:57:11Z</dcterms:modified>
  <cp:version>2022</cp:version>
</cp:coreProperties>
</file>