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rcallaghan\Documents\____WEBPOSTING MIS WrkngFiles\ds140sfound\"/>
    </mc:Choice>
  </mc:AlternateContent>
  <xr:revisionPtr revIDLastSave="0" documentId="13_ncr:1_{0F248D00-86DF-4FE7-B7D5-EF08BCE0A0AA}" xr6:coauthVersionLast="47" xr6:coauthVersionMax="47" xr10:uidLastSave="{00000000-0000-0000-0000-000000000000}"/>
  <bookViews>
    <workbookView xWindow="-25980" yWindow="2730" windowWidth="19185" windowHeight="10785" tabRatio="704" xr2:uid="{00000000-000D-0000-FFFF-FFFF00000000}"/>
  </bookViews>
  <sheets>
    <sheet name="Ilmenite and Slag" sheetId="61" r:id="rId1"/>
    <sheet name="Natural &amp; Synthetic Rutile" sheetId="62" r:id="rId2"/>
  </sheets>
  <definedNames>
    <definedName name="_xlnm.Print_Titles" localSheetId="0">'Ilmenite and Slag'!$1:$6</definedName>
    <definedName name="_xlnm.Print_Titles" localSheetId="1">'Natural &amp; Synthetic Rutile'!$A:$A,'Natural &amp; Synthetic Rutile'!$1:$6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1" i="61" l="1"/>
  <c r="Q100" i="61"/>
  <c r="P101" i="61"/>
  <c r="P100" i="61"/>
  <c r="J102" i="62"/>
  <c r="J103" i="62"/>
</calcChain>
</file>

<file path=xl/sharedStrings.xml><?xml version="1.0" encoding="utf-8"?>
<sst xmlns="http://schemas.openxmlformats.org/spreadsheetml/2006/main" count="1320" uniqueCount="35">
  <si>
    <t>Year</t>
  </si>
  <si>
    <t>Imports</t>
  </si>
  <si>
    <t>Shipments</t>
  </si>
  <si>
    <t>Stocks</t>
  </si>
  <si>
    <t>Apparent consumption</t>
  </si>
  <si>
    <t>World production</t>
  </si>
  <si>
    <t>Natural</t>
  </si>
  <si>
    <t>Synthetic</t>
  </si>
  <si>
    <t>Ilmenite</t>
  </si>
  <si>
    <t>Slag</t>
  </si>
  <si>
    <t>Unit value ($/t)</t>
  </si>
  <si>
    <t>Unit value (98$/t)</t>
  </si>
  <si>
    <t>Ilmenite ($/t)</t>
  </si>
  <si>
    <t>Slag ($/t)</t>
  </si>
  <si>
    <t>Ilmenite (98$/t)</t>
  </si>
  <si>
    <t>Slag (98$/t)</t>
  </si>
  <si>
    <t>Total</t>
  </si>
  <si>
    <t>Weighted average ($/t)</t>
  </si>
  <si>
    <t>U.S. GEOLOGICAL SURVEY</t>
  </si>
  <si>
    <t>Unit values</t>
  </si>
  <si>
    <t>Production</t>
  </si>
  <si>
    <t>Data are calculated, estimated, or reported.  See notes for more information.</t>
  </si>
  <si>
    <r>
      <t>NATURAL AND SYNTHETIC RUTILE STATISTICS</t>
    </r>
    <r>
      <rPr>
        <b/>
        <vertAlign val="superscript"/>
        <sz val="10"/>
        <rFont val="Times New Roman"/>
        <family val="1"/>
      </rPr>
      <t>1</t>
    </r>
  </si>
  <si>
    <r>
      <t>ILMENITE AND TITANIUM SLAG</t>
    </r>
    <r>
      <rPr>
        <b/>
        <vertAlign val="superscript"/>
        <sz val="10"/>
        <rFont val="Times New Roman"/>
        <family val="1"/>
      </rPr>
      <t>1</t>
    </r>
  </si>
  <si>
    <t>Weighted average (98$/t)</t>
  </si>
  <si>
    <t>NA</t>
  </si>
  <si>
    <t>W</t>
  </si>
  <si>
    <r>
      <t>2</t>
    </r>
    <r>
      <rPr>
        <sz val="10"/>
        <rFont val="Times New Roman"/>
        <family val="1"/>
      </rPr>
      <t>Tonnages in table are expressed as gross weight of concentrate.  Titanium content will vary depending on grade of concentrate.</t>
    </r>
  </si>
  <si>
    <t>NA Not available. W Withheld to avoid disclosing company proprietary data.</t>
  </si>
  <si>
    <r>
      <t>[All values are in metric tons (t) gross weight unless otherwise noted</t>
    </r>
    <r>
      <rPr>
        <b/>
        <vertAlign val="superscript"/>
        <sz val="10"/>
        <rFont val="Times New Roman"/>
        <family val="1"/>
      </rPr>
      <t>2</t>
    </r>
    <r>
      <rPr>
        <b/>
        <sz val="10"/>
        <rFont val="Times New Roman"/>
        <family val="1"/>
      </rPr>
      <t>]</t>
    </r>
  </si>
  <si>
    <t xml:space="preserve"> </t>
  </si>
  <si>
    <t>1Compiled by D.A. Buckingham, G.M. Bedinger, J. Gambogi, and A.C. Tolcin.</t>
  </si>
  <si>
    <r>
      <t>1</t>
    </r>
    <r>
      <rPr>
        <sz val="10"/>
        <rFont val="Times New Roman"/>
        <family val="1"/>
      </rPr>
      <t>Compiled by D.A. Buckingham, G.M. Bedinger, J. Gambogi, and A.C. Tolcin.</t>
    </r>
  </si>
  <si>
    <t>Last modification: March 1, 2023</t>
  </si>
  <si>
    <t>Data are calculated, estimated, or reported.  See embedded notes document for more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</si>
</sst>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13" x14ac:knownFonts="1">
    <font>
      <sz val="10"/>
      <name val="Arial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0"/>
      <name val="MS Sans Serif"/>
      <family val="2"/>
    </font>
    <font>
      <b/>
      <vertAlign val="superscript"/>
      <sz val="10"/>
      <name val="Times New Roman"/>
      <family val="1"/>
    </font>
    <font>
      <vertAlign val="superscript"/>
      <sz val="10"/>
      <name val="Times New Roman"/>
      <family val="1"/>
    </font>
    <font>
      <sz val="8"/>
      <name val="Times New Roman"/>
      <family val="1"/>
    </font>
    <font>
      <sz val="8"/>
      <name val="Times New Roman"/>
      <family val="1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5" fillId="0" borderId="0"/>
    <xf numFmtId="0" fontId="8" fillId="0" borderId="0"/>
    <xf numFmtId="0" fontId="9" fillId="0" borderId="0"/>
    <xf numFmtId="43" fontId="8" fillId="0" borderId="0" applyFont="0" applyFill="0" applyBorder="0" applyAlignment="0" applyProtection="0"/>
  </cellStyleXfs>
  <cellXfs count="58">
    <xf numFmtId="0" fontId="0" fillId="0" borderId="0" xfId="0"/>
    <xf numFmtId="3" fontId="2" fillId="0" borderId="1" xfId="0" applyNumberFormat="1" applyFont="1" applyFill="1" applyBorder="1" applyAlignment="1">
      <alignment horizontal="right" vertical="justify"/>
    </xf>
    <xf numFmtId="1" fontId="2" fillId="0" borderId="1" xfId="0" quotePrefix="1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right" vertical="justify"/>
    </xf>
    <xf numFmtId="164" fontId="2" fillId="0" borderId="1" xfId="0" applyNumberFormat="1" applyFont="1" applyFill="1" applyBorder="1" applyAlignment="1">
      <alignment horizontal="right" vertical="justify"/>
    </xf>
    <xf numFmtId="1" fontId="2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2" fontId="2" fillId="0" borderId="1" xfId="0" applyNumberFormat="1" applyFont="1" applyFill="1" applyBorder="1" applyAlignment="1">
      <alignment horizontal="right" vertical="justify"/>
    </xf>
    <xf numFmtId="1" fontId="2" fillId="0" borderId="1" xfId="0" applyNumberFormat="1" applyFont="1" applyFill="1" applyBorder="1" applyAlignment="1">
      <alignment horizontal="right" vertical="justify"/>
    </xf>
    <xf numFmtId="2" fontId="2" fillId="0" borderId="2" xfId="0" applyNumberFormat="1" applyFont="1" applyFill="1" applyBorder="1" applyAlignment="1">
      <alignment horizontal="right" vertical="justify"/>
    </xf>
    <xf numFmtId="1" fontId="2" fillId="0" borderId="2" xfId="0" applyNumberFormat="1" applyFont="1" applyFill="1" applyBorder="1" applyAlignment="1">
      <alignment horizontal="right" vertical="justify"/>
    </xf>
    <xf numFmtId="4" fontId="2" fillId="0" borderId="3" xfId="0" applyNumberFormat="1" applyFont="1" applyFill="1" applyBorder="1" applyAlignment="1">
      <alignment horizontal="right" vertical="justify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/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0" fontId="2" fillId="0" borderId="0" xfId="0" applyFont="1" applyFill="1"/>
    <xf numFmtId="0" fontId="3" fillId="0" borderId="0" xfId="0" applyFont="1" applyFill="1"/>
    <xf numFmtId="3" fontId="0" fillId="0" borderId="0" xfId="0" applyNumberFormat="1" applyFill="1"/>
    <xf numFmtId="3" fontId="2" fillId="0" borderId="9" xfId="0" applyNumberFormat="1" applyFont="1" applyFill="1" applyBorder="1" applyAlignment="1">
      <alignment horizontal="right" vertical="justify"/>
    </xf>
    <xf numFmtId="165" fontId="2" fillId="0" borderId="2" xfId="0" applyNumberFormat="1" applyFont="1" applyFill="1" applyBorder="1" applyAlignment="1">
      <alignment horizontal="right" vertical="justify"/>
    </xf>
    <xf numFmtId="0" fontId="10" fillId="0" borderId="0" xfId="0" applyFont="1" applyFill="1"/>
    <xf numFmtId="1" fontId="10" fillId="0" borderId="0" xfId="0" applyNumberFormat="1" applyFont="1" applyFill="1"/>
    <xf numFmtId="49" fontId="3" fillId="0" borderId="1" xfId="0" applyNumberFormat="1" applyFont="1" applyFill="1" applyBorder="1" applyAlignment="1">
      <alignment horizontal="center"/>
    </xf>
    <xf numFmtId="0" fontId="11" fillId="0" borderId="0" xfId="0" applyFont="1"/>
    <xf numFmtId="0" fontId="12" fillId="0" borderId="0" xfId="0" applyFont="1"/>
    <xf numFmtId="49" fontId="3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wrapText="1"/>
    </xf>
    <xf numFmtId="0" fontId="11" fillId="0" borderId="0" xfId="0" applyFont="1" applyFill="1"/>
    <xf numFmtId="1" fontId="2" fillId="0" borderId="4" xfId="0" applyNumberFormat="1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left" vertical="center"/>
    </xf>
    <xf numFmtId="49" fontId="7" fillId="0" borderId="0" xfId="0" quotePrefix="1" applyNumberFormat="1" applyFont="1" applyFill="1" applyBorder="1" applyAlignment="1">
      <alignment horizontal="left" wrapText="1"/>
    </xf>
    <xf numFmtId="49" fontId="2" fillId="0" borderId="0" xfId="0" applyNumberFormat="1" applyFont="1" applyFill="1" applyBorder="1" applyAlignment="1">
      <alignment horizontal="left"/>
    </xf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3" fillId="0" borderId="0" xfId="1" quotePrefix="1" applyNumberFormat="1" applyFont="1" applyFill="1" applyBorder="1" applyAlignment="1">
      <alignment horizontal="center"/>
    </xf>
    <xf numFmtId="49" fontId="3" fillId="0" borderId="5" xfId="0" applyNumberFormat="1" applyFont="1" applyFill="1" applyBorder="1" applyAlignment="1">
      <alignment horizontal="center"/>
    </xf>
    <xf numFmtId="49" fontId="3" fillId="0" borderId="6" xfId="0" applyNumberFormat="1" applyFont="1" applyFill="1" applyBorder="1" applyAlignment="1">
      <alignment horizontal="center"/>
    </xf>
    <xf numFmtId="49" fontId="3" fillId="0" borderId="7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49" fontId="3" fillId="0" borderId="1" xfId="0" quotePrefix="1" applyNumberFormat="1" applyFont="1" applyFill="1" applyBorder="1" applyAlignment="1">
      <alignment horizontal="center" wrapText="1"/>
    </xf>
    <xf numFmtId="49" fontId="3" fillId="0" borderId="2" xfId="0" applyNumberFormat="1" applyFont="1" applyFill="1" applyBorder="1" applyAlignment="1">
      <alignment horizontal="center"/>
    </xf>
    <xf numFmtId="49" fontId="3" fillId="0" borderId="8" xfId="0" quotePrefix="1" applyNumberFormat="1" applyFont="1" applyFill="1" applyBorder="1" applyAlignment="1">
      <alignment horizontal="center"/>
    </xf>
    <xf numFmtId="49" fontId="3" fillId="0" borderId="2" xfId="0" quotePrefix="1" applyNumberFormat="1" applyFont="1" applyFill="1" applyBorder="1" applyAlignment="1">
      <alignment horizontal="center"/>
    </xf>
    <xf numFmtId="49" fontId="3" fillId="0" borderId="2" xfId="0" quotePrefix="1" applyNumberFormat="1" applyFont="1" applyFill="1" applyBorder="1" applyAlignment="1">
      <alignment horizontal="center" wrapText="1"/>
    </xf>
    <xf numFmtId="49" fontId="3" fillId="0" borderId="8" xfId="0" quotePrefix="1" applyNumberFormat="1" applyFont="1" applyFill="1" applyBorder="1" applyAlignment="1">
      <alignment horizontal="center" wrapText="1"/>
    </xf>
    <xf numFmtId="49" fontId="3" fillId="0" borderId="2" xfId="0" applyNumberFormat="1" applyFont="1" applyFill="1" applyBorder="1" applyAlignment="1">
      <alignment horizontal="center" wrapText="1"/>
    </xf>
    <xf numFmtId="49" fontId="3" fillId="0" borderId="8" xfId="0" applyNumberFormat="1" applyFont="1" applyFill="1" applyBorder="1" applyAlignment="1">
      <alignment horizontal="center" wrapText="1"/>
    </xf>
    <xf numFmtId="49" fontId="3" fillId="0" borderId="6" xfId="0" quotePrefix="1" applyNumberFormat="1" applyFont="1" applyFill="1" applyBorder="1" applyAlignment="1">
      <alignment horizontal="center"/>
    </xf>
    <xf numFmtId="49" fontId="3" fillId="0" borderId="7" xfId="0" quotePrefix="1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left" wrapText="1"/>
    </xf>
    <xf numFmtId="49" fontId="7" fillId="0" borderId="0" xfId="0" applyNumberFormat="1" applyFont="1" applyFill="1" applyBorder="1" applyAlignment="1">
      <alignment vertical="top"/>
    </xf>
    <xf numFmtId="49" fontId="3" fillId="0" borderId="0" xfId="0" applyNumberFormat="1" applyFont="1" applyFill="1" applyAlignment="1">
      <alignment horizontal="center"/>
    </xf>
  </cellXfs>
  <cellStyles count="5">
    <cellStyle name="Comma 2" xfId="4" xr:uid="{00000000-0005-0000-0000-000000000000}"/>
    <cellStyle name="Normal" xfId="0" builtinId="0"/>
    <cellStyle name="Normal 2" xfId="3" xr:uid="{00000000-0005-0000-0000-000002000000}"/>
    <cellStyle name="Normal 3" xfId="2" xr:uid="{00000000-0005-0000-0000-000003000000}"/>
    <cellStyle name="Normal_Titanium" xfId="1" xr:uid="{00000000-0005-0000-0000-000004000000}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514350</xdr:colOff>
          <xdr:row>0</xdr:row>
          <xdr:rowOff>57150</xdr:rowOff>
        </xdr:from>
        <xdr:to>
          <xdr:col>23</xdr:col>
          <xdr:colOff>76200</xdr:colOff>
          <xdr:row>4</xdr:row>
          <xdr:rowOff>146050</xdr:rowOff>
        </xdr:to>
        <xdr:sp macro="" textlink="">
          <xdr:nvSpPr>
            <xdr:cNvPr id="1030" name="Object 6" descr="Embedded metadata document explaining fields and data sources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128"/>
  <sheetViews>
    <sheetView tabSelected="1" zoomScaleNormal="100" workbookViewId="0">
      <pane xSplit="1" ySplit="6" topLeftCell="B102" activePane="bottomRight" state="frozen"/>
      <selection sqref="A1:H1"/>
      <selection pane="topRight" sqref="A1:H1"/>
      <selection pane="bottomLeft" sqref="A1:H1"/>
      <selection pane="bottomRight" sqref="A1:U1"/>
    </sheetView>
  </sheetViews>
  <sheetFormatPr defaultColWidth="9.1796875" defaultRowHeight="12.5" x14ac:dyDescent="0.25"/>
  <cols>
    <col min="1" max="1" width="5.54296875" style="14" customWidth="1"/>
    <col min="2" max="2" width="10.54296875" style="14" customWidth="1"/>
    <col min="3" max="3" width="10.1796875" style="14" bestFit="1" customWidth="1"/>
    <col min="4" max="4" width="8.26953125" style="14" customWidth="1"/>
    <col min="5" max="5" width="8.1796875" style="14" customWidth="1"/>
    <col min="6" max="6" width="8.81640625" style="14" customWidth="1"/>
    <col min="7" max="8" width="7.54296875" style="14" bestFit="1" customWidth="1"/>
    <col min="9" max="9" width="8.453125" style="14" customWidth="1"/>
    <col min="10" max="10" width="7.453125" style="14" customWidth="1"/>
    <col min="11" max="11" width="7.54296875" style="14" bestFit="1" customWidth="1"/>
    <col min="12" max="12" width="10.54296875" style="14" bestFit="1" customWidth="1"/>
    <col min="13" max="13" width="7.81640625" style="14" bestFit="1" customWidth="1"/>
    <col min="14" max="14" width="5.453125" style="14" bestFit="1" customWidth="1"/>
    <col min="15" max="15" width="11" style="14" bestFit="1" customWidth="1"/>
    <col min="16" max="16" width="7.81640625" style="14" bestFit="1" customWidth="1"/>
    <col min="17" max="17" width="6.54296875" style="14" bestFit="1" customWidth="1"/>
    <col min="18" max="18" width="13.54296875" style="14" customWidth="1"/>
    <col min="19" max="19" width="10.54296875" style="14" customWidth="1"/>
    <col min="20" max="20" width="10.26953125" style="14" customWidth="1"/>
    <col min="21" max="21" width="9.81640625" style="14" bestFit="1" customWidth="1"/>
    <col min="22" max="23" width="10.1796875" style="14" bestFit="1" customWidth="1"/>
    <col min="24" max="16384" width="9.1796875" style="14"/>
  </cols>
  <sheetData>
    <row r="1" spans="1:29" s="17" customFormat="1" ht="15.75" customHeight="1" x14ac:dyDescent="0.3">
      <c r="A1" s="34" t="s">
        <v>23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16"/>
      <c r="W1" s="16"/>
      <c r="X1" s="16"/>
      <c r="Y1" s="16"/>
      <c r="Z1" s="16"/>
      <c r="AA1" s="16"/>
      <c r="AB1" s="16"/>
      <c r="AC1" s="16"/>
    </row>
    <row r="2" spans="1:29" s="17" customFormat="1" ht="12.75" customHeight="1" x14ac:dyDescent="0.3">
      <c r="A2" s="35" t="s">
        <v>18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16"/>
      <c r="W2" s="16"/>
      <c r="X2" s="16"/>
      <c r="Y2" s="16"/>
      <c r="Z2" s="16"/>
      <c r="AA2" s="16"/>
      <c r="AB2" s="16"/>
      <c r="AC2" s="16"/>
    </row>
    <row r="3" spans="1:29" s="17" customFormat="1" ht="12.75" customHeight="1" x14ac:dyDescent="0.3">
      <c r="A3" s="36" t="s">
        <v>29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16"/>
      <c r="W3" s="16"/>
      <c r="X3" s="16"/>
      <c r="Y3" s="16"/>
      <c r="Z3" s="16"/>
      <c r="AA3" s="16"/>
      <c r="AB3" s="16"/>
      <c r="AC3" s="16"/>
    </row>
    <row r="4" spans="1:29" s="17" customFormat="1" ht="12.75" customHeight="1" x14ac:dyDescent="0.3">
      <c r="A4" s="37" t="s">
        <v>33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13"/>
      <c r="W4" s="13"/>
      <c r="X4" s="13"/>
      <c r="Y4" s="13"/>
      <c r="Z4" s="13"/>
      <c r="AA4" s="13"/>
      <c r="AB4" s="13"/>
      <c r="AC4" s="13"/>
    </row>
    <row r="5" spans="1:29" s="12" customFormat="1" ht="13" x14ac:dyDescent="0.3">
      <c r="A5" s="45" t="s">
        <v>0</v>
      </c>
      <c r="B5" s="42" t="s">
        <v>20</v>
      </c>
      <c r="C5" s="42" t="s">
        <v>2</v>
      </c>
      <c r="D5" s="41" t="s">
        <v>1</v>
      </c>
      <c r="E5" s="44"/>
      <c r="F5" s="44"/>
      <c r="G5" s="41" t="s">
        <v>3</v>
      </c>
      <c r="H5" s="41"/>
      <c r="I5" s="41"/>
      <c r="J5" s="41" t="s">
        <v>4</v>
      </c>
      <c r="K5" s="41"/>
      <c r="L5" s="41"/>
      <c r="M5" s="38" t="s">
        <v>19</v>
      </c>
      <c r="N5" s="39"/>
      <c r="O5" s="39"/>
      <c r="P5" s="39"/>
      <c r="Q5" s="39"/>
      <c r="R5" s="40"/>
      <c r="S5" s="41" t="s">
        <v>5</v>
      </c>
      <c r="T5" s="41"/>
      <c r="U5" s="41"/>
    </row>
    <row r="6" spans="1:29" s="12" customFormat="1" ht="25.5" customHeight="1" x14ac:dyDescent="0.3">
      <c r="A6" s="43"/>
      <c r="B6" s="43"/>
      <c r="C6" s="43"/>
      <c r="D6" s="27" t="s">
        <v>8</v>
      </c>
      <c r="E6" s="27" t="s">
        <v>9</v>
      </c>
      <c r="F6" s="27" t="s">
        <v>16</v>
      </c>
      <c r="G6" s="27" t="s">
        <v>8</v>
      </c>
      <c r="H6" s="27" t="s">
        <v>9</v>
      </c>
      <c r="I6" s="27" t="s">
        <v>16</v>
      </c>
      <c r="J6" s="27" t="s">
        <v>8</v>
      </c>
      <c r="K6" s="27" t="s">
        <v>9</v>
      </c>
      <c r="L6" s="27" t="s">
        <v>16</v>
      </c>
      <c r="M6" s="28" t="s">
        <v>12</v>
      </c>
      <c r="N6" s="28" t="s">
        <v>13</v>
      </c>
      <c r="O6" s="28" t="s">
        <v>17</v>
      </c>
      <c r="P6" s="28" t="s">
        <v>14</v>
      </c>
      <c r="Q6" s="28" t="s">
        <v>15</v>
      </c>
      <c r="R6" s="28" t="s">
        <v>24</v>
      </c>
      <c r="S6" s="27" t="s">
        <v>8</v>
      </c>
      <c r="T6" s="27" t="s">
        <v>9</v>
      </c>
      <c r="U6" s="27" t="s">
        <v>16</v>
      </c>
    </row>
    <row r="7" spans="1:29" ht="13" x14ac:dyDescent="0.25">
      <c r="A7" s="2">
        <v>1912</v>
      </c>
      <c r="B7" s="1">
        <v>159</v>
      </c>
      <c r="C7" s="1">
        <v>159</v>
      </c>
      <c r="D7" s="1" t="s">
        <v>25</v>
      </c>
      <c r="E7" s="1" t="s">
        <v>25</v>
      </c>
      <c r="F7" s="1" t="s">
        <v>25</v>
      </c>
      <c r="G7" s="1" t="s">
        <v>25</v>
      </c>
      <c r="H7" s="1" t="s">
        <v>25</v>
      </c>
      <c r="I7" s="1" t="s">
        <v>25</v>
      </c>
      <c r="J7" s="1" t="s">
        <v>25</v>
      </c>
      <c r="K7" s="1" t="s">
        <v>25</v>
      </c>
      <c r="L7" s="1" t="s">
        <v>25</v>
      </c>
      <c r="M7" s="1" t="s">
        <v>25</v>
      </c>
      <c r="N7" s="1" t="s">
        <v>25</v>
      </c>
      <c r="O7" s="1" t="s">
        <v>25</v>
      </c>
      <c r="P7" s="1" t="s">
        <v>25</v>
      </c>
      <c r="Q7" s="1" t="s">
        <v>25</v>
      </c>
      <c r="R7" s="1" t="s">
        <v>25</v>
      </c>
      <c r="S7" s="1" t="s">
        <v>25</v>
      </c>
      <c r="T7" s="1" t="s">
        <v>25</v>
      </c>
      <c r="U7" s="1" t="s">
        <v>25</v>
      </c>
    </row>
    <row r="8" spans="1:29" ht="13" x14ac:dyDescent="0.25">
      <c r="A8" s="2">
        <v>1913</v>
      </c>
      <c r="B8" s="1">
        <v>227</v>
      </c>
      <c r="C8" s="1">
        <v>227</v>
      </c>
      <c r="D8" s="1" t="s">
        <v>25</v>
      </c>
      <c r="E8" s="1" t="s">
        <v>25</v>
      </c>
      <c r="F8" s="1" t="s">
        <v>25</v>
      </c>
      <c r="G8" s="1" t="s">
        <v>25</v>
      </c>
      <c r="H8" s="1" t="s">
        <v>25</v>
      </c>
      <c r="I8" s="1" t="s">
        <v>25</v>
      </c>
      <c r="J8" s="1" t="s">
        <v>25</v>
      </c>
      <c r="K8" s="1" t="s">
        <v>25</v>
      </c>
      <c r="L8" s="1" t="s">
        <v>25</v>
      </c>
      <c r="M8" s="1" t="s">
        <v>25</v>
      </c>
      <c r="N8" s="1" t="s">
        <v>25</v>
      </c>
      <c r="O8" s="1" t="s">
        <v>25</v>
      </c>
      <c r="P8" s="1" t="s">
        <v>25</v>
      </c>
      <c r="Q8" s="1" t="s">
        <v>25</v>
      </c>
      <c r="R8" s="1" t="s">
        <v>25</v>
      </c>
      <c r="S8" s="1" t="s">
        <v>25</v>
      </c>
      <c r="T8" s="1" t="s">
        <v>25</v>
      </c>
      <c r="U8" s="1" t="s">
        <v>25</v>
      </c>
    </row>
    <row r="9" spans="1:29" ht="13" x14ac:dyDescent="0.25">
      <c r="A9" s="2">
        <v>1914</v>
      </c>
      <c r="B9" s="4">
        <v>80.7</v>
      </c>
      <c r="C9" s="4">
        <v>80.7</v>
      </c>
      <c r="D9" s="1" t="s">
        <v>25</v>
      </c>
      <c r="E9" s="1" t="s">
        <v>25</v>
      </c>
      <c r="F9" s="1" t="s">
        <v>25</v>
      </c>
      <c r="G9" s="1" t="s">
        <v>25</v>
      </c>
      <c r="H9" s="1" t="s">
        <v>25</v>
      </c>
      <c r="I9" s="1" t="s">
        <v>25</v>
      </c>
      <c r="J9" s="1" t="s">
        <v>25</v>
      </c>
      <c r="K9" s="1" t="s">
        <v>25</v>
      </c>
      <c r="L9" s="1" t="s">
        <v>25</v>
      </c>
      <c r="M9" s="1" t="s">
        <v>25</v>
      </c>
      <c r="N9" s="1" t="s">
        <v>25</v>
      </c>
      <c r="O9" s="1" t="s">
        <v>25</v>
      </c>
      <c r="P9" s="1" t="s">
        <v>25</v>
      </c>
      <c r="Q9" s="1" t="s">
        <v>25</v>
      </c>
      <c r="R9" s="1" t="s">
        <v>25</v>
      </c>
      <c r="S9" s="1" t="s">
        <v>25</v>
      </c>
      <c r="T9" s="1" t="s">
        <v>25</v>
      </c>
      <c r="U9" s="1" t="s">
        <v>25</v>
      </c>
    </row>
    <row r="10" spans="1:29" ht="13" x14ac:dyDescent="0.25">
      <c r="A10" s="2">
        <v>1915</v>
      </c>
      <c r="B10" s="1">
        <v>272</v>
      </c>
      <c r="C10" s="1">
        <v>272</v>
      </c>
      <c r="D10" s="1" t="s">
        <v>25</v>
      </c>
      <c r="E10" s="1" t="s">
        <v>25</v>
      </c>
      <c r="F10" s="1" t="s">
        <v>25</v>
      </c>
      <c r="G10" s="1" t="s">
        <v>25</v>
      </c>
      <c r="H10" s="1" t="s">
        <v>25</v>
      </c>
      <c r="I10" s="1" t="s">
        <v>25</v>
      </c>
      <c r="J10" s="1" t="s">
        <v>25</v>
      </c>
      <c r="K10" s="1" t="s">
        <v>25</v>
      </c>
      <c r="L10" s="1" t="s">
        <v>25</v>
      </c>
      <c r="M10" s="1" t="s">
        <v>25</v>
      </c>
      <c r="N10" s="1" t="s">
        <v>25</v>
      </c>
      <c r="O10" s="1" t="s">
        <v>25</v>
      </c>
      <c r="P10" s="1" t="s">
        <v>25</v>
      </c>
      <c r="Q10" s="1" t="s">
        <v>25</v>
      </c>
      <c r="R10" s="1" t="s">
        <v>25</v>
      </c>
      <c r="S10" s="1" t="s">
        <v>25</v>
      </c>
      <c r="T10" s="1" t="s">
        <v>25</v>
      </c>
      <c r="U10" s="1" t="s">
        <v>25</v>
      </c>
    </row>
    <row r="11" spans="1:29" ht="13" x14ac:dyDescent="0.25">
      <c r="A11" s="2">
        <v>1916</v>
      </c>
      <c r="B11" s="4">
        <v>86.2</v>
      </c>
      <c r="C11" s="4">
        <v>86.2</v>
      </c>
      <c r="D11" s="1" t="s">
        <v>25</v>
      </c>
      <c r="E11" s="1" t="s">
        <v>25</v>
      </c>
      <c r="F11" s="1" t="s">
        <v>25</v>
      </c>
      <c r="G11" s="1" t="s">
        <v>25</v>
      </c>
      <c r="H11" s="1" t="s">
        <v>25</v>
      </c>
      <c r="I11" s="1" t="s">
        <v>25</v>
      </c>
      <c r="J11" s="1" t="s">
        <v>25</v>
      </c>
      <c r="K11" s="1" t="s">
        <v>25</v>
      </c>
      <c r="L11" s="1" t="s">
        <v>25</v>
      </c>
      <c r="M11" s="1" t="s">
        <v>25</v>
      </c>
      <c r="N11" s="1" t="s">
        <v>25</v>
      </c>
      <c r="O11" s="1" t="s">
        <v>25</v>
      </c>
      <c r="P11" s="1" t="s">
        <v>25</v>
      </c>
      <c r="Q11" s="1" t="s">
        <v>25</v>
      </c>
      <c r="R11" s="1" t="s">
        <v>25</v>
      </c>
      <c r="S11" s="1" t="s">
        <v>25</v>
      </c>
      <c r="T11" s="1" t="s">
        <v>25</v>
      </c>
      <c r="U11" s="1" t="s">
        <v>25</v>
      </c>
    </row>
    <row r="12" spans="1:29" ht="13" x14ac:dyDescent="0.25">
      <c r="A12" s="2">
        <v>1917</v>
      </c>
      <c r="B12" s="1">
        <v>1210</v>
      </c>
      <c r="C12" s="1">
        <v>1210</v>
      </c>
      <c r="D12" s="1" t="s">
        <v>25</v>
      </c>
      <c r="E12" s="1" t="s">
        <v>25</v>
      </c>
      <c r="F12" s="1" t="s">
        <v>25</v>
      </c>
      <c r="G12" s="1" t="s">
        <v>25</v>
      </c>
      <c r="H12" s="1" t="s">
        <v>25</v>
      </c>
      <c r="I12" s="1" t="s">
        <v>25</v>
      </c>
      <c r="J12" s="1" t="s">
        <v>25</v>
      </c>
      <c r="K12" s="1" t="s">
        <v>25</v>
      </c>
      <c r="L12" s="1" t="s">
        <v>25</v>
      </c>
      <c r="M12" s="1" t="s">
        <v>25</v>
      </c>
      <c r="N12" s="1" t="s">
        <v>25</v>
      </c>
      <c r="O12" s="1" t="s">
        <v>25</v>
      </c>
      <c r="P12" s="1" t="s">
        <v>25</v>
      </c>
      <c r="Q12" s="1" t="s">
        <v>25</v>
      </c>
      <c r="R12" s="1" t="s">
        <v>25</v>
      </c>
      <c r="S12" s="1" t="s">
        <v>25</v>
      </c>
      <c r="T12" s="1" t="s">
        <v>25</v>
      </c>
      <c r="U12" s="1" t="s">
        <v>25</v>
      </c>
    </row>
    <row r="13" spans="1:29" ht="13" x14ac:dyDescent="0.25">
      <c r="A13" s="2">
        <v>1918</v>
      </c>
      <c r="B13" s="1">
        <v>1490</v>
      </c>
      <c r="C13" s="1">
        <v>1490</v>
      </c>
      <c r="D13" s="1" t="s">
        <v>25</v>
      </c>
      <c r="E13" s="1" t="s">
        <v>25</v>
      </c>
      <c r="F13" s="1" t="s">
        <v>25</v>
      </c>
      <c r="G13" s="1" t="s">
        <v>25</v>
      </c>
      <c r="H13" s="1" t="s">
        <v>25</v>
      </c>
      <c r="I13" s="1" t="s">
        <v>25</v>
      </c>
      <c r="J13" s="1" t="s">
        <v>25</v>
      </c>
      <c r="K13" s="1" t="s">
        <v>25</v>
      </c>
      <c r="L13" s="1" t="s">
        <v>25</v>
      </c>
      <c r="M13" s="1" t="s">
        <v>25</v>
      </c>
      <c r="N13" s="1" t="s">
        <v>25</v>
      </c>
      <c r="O13" s="1" t="s">
        <v>25</v>
      </c>
      <c r="P13" s="1" t="s">
        <v>25</v>
      </c>
      <c r="Q13" s="1" t="s">
        <v>25</v>
      </c>
      <c r="R13" s="1" t="s">
        <v>25</v>
      </c>
      <c r="S13" s="1" t="s">
        <v>25</v>
      </c>
      <c r="T13" s="1" t="s">
        <v>25</v>
      </c>
      <c r="U13" s="1" t="s">
        <v>25</v>
      </c>
    </row>
    <row r="14" spans="1:29" ht="13" x14ac:dyDescent="0.25">
      <c r="A14" s="2">
        <v>1919</v>
      </c>
      <c r="B14" s="4">
        <v>96.2</v>
      </c>
      <c r="C14" s="4">
        <v>96.2</v>
      </c>
      <c r="D14" s="1" t="s">
        <v>25</v>
      </c>
      <c r="E14" s="1" t="s">
        <v>25</v>
      </c>
      <c r="F14" s="1" t="s">
        <v>25</v>
      </c>
      <c r="G14" s="1" t="s">
        <v>25</v>
      </c>
      <c r="H14" s="1" t="s">
        <v>25</v>
      </c>
      <c r="I14" s="1" t="s">
        <v>25</v>
      </c>
      <c r="J14" s="1" t="s">
        <v>25</v>
      </c>
      <c r="K14" s="1" t="s">
        <v>25</v>
      </c>
      <c r="L14" s="1" t="s">
        <v>25</v>
      </c>
      <c r="M14" s="1" t="s">
        <v>25</v>
      </c>
      <c r="N14" s="1" t="s">
        <v>25</v>
      </c>
      <c r="O14" s="1" t="s">
        <v>25</v>
      </c>
      <c r="P14" s="1" t="s">
        <v>25</v>
      </c>
      <c r="Q14" s="1" t="s">
        <v>25</v>
      </c>
      <c r="R14" s="1" t="s">
        <v>25</v>
      </c>
      <c r="S14" s="1" t="s">
        <v>25</v>
      </c>
      <c r="T14" s="1" t="s">
        <v>25</v>
      </c>
      <c r="U14" s="1" t="s">
        <v>25</v>
      </c>
    </row>
    <row r="15" spans="1:29" ht="13" x14ac:dyDescent="0.25">
      <c r="A15" s="2">
        <v>1920</v>
      </c>
      <c r="B15" s="1">
        <v>243</v>
      </c>
      <c r="C15" s="1">
        <v>243</v>
      </c>
      <c r="D15" s="1" t="s">
        <v>25</v>
      </c>
      <c r="E15" s="1" t="s">
        <v>25</v>
      </c>
      <c r="F15" s="1" t="s">
        <v>25</v>
      </c>
      <c r="G15" s="1" t="s">
        <v>25</v>
      </c>
      <c r="H15" s="1" t="s">
        <v>25</v>
      </c>
      <c r="I15" s="1" t="s">
        <v>25</v>
      </c>
      <c r="J15" s="1" t="s">
        <v>25</v>
      </c>
      <c r="K15" s="1" t="s">
        <v>25</v>
      </c>
      <c r="L15" s="1" t="s">
        <v>25</v>
      </c>
      <c r="M15" s="1" t="s">
        <v>25</v>
      </c>
      <c r="N15" s="1" t="s">
        <v>25</v>
      </c>
      <c r="O15" s="1" t="s">
        <v>25</v>
      </c>
      <c r="P15" s="1" t="s">
        <v>25</v>
      </c>
      <c r="Q15" s="1" t="s">
        <v>25</v>
      </c>
      <c r="R15" s="1" t="s">
        <v>25</v>
      </c>
      <c r="S15" s="1" t="s">
        <v>25</v>
      </c>
      <c r="T15" s="1" t="s">
        <v>25</v>
      </c>
      <c r="U15" s="1" t="s">
        <v>25</v>
      </c>
    </row>
    <row r="16" spans="1:29" ht="13" x14ac:dyDescent="0.25">
      <c r="A16" s="2">
        <v>1921</v>
      </c>
      <c r="B16" s="1" t="s">
        <v>26</v>
      </c>
      <c r="C16" s="1" t="s">
        <v>26</v>
      </c>
      <c r="D16" s="1" t="s">
        <v>25</v>
      </c>
      <c r="E16" s="1" t="s">
        <v>25</v>
      </c>
      <c r="F16" s="1" t="s">
        <v>25</v>
      </c>
      <c r="G16" s="1" t="s">
        <v>25</v>
      </c>
      <c r="H16" s="1" t="s">
        <v>25</v>
      </c>
      <c r="I16" s="1" t="s">
        <v>25</v>
      </c>
      <c r="J16" s="1" t="s">
        <v>25</v>
      </c>
      <c r="K16" s="1" t="s">
        <v>25</v>
      </c>
      <c r="L16" s="1" t="s">
        <v>25</v>
      </c>
      <c r="M16" s="1" t="s">
        <v>25</v>
      </c>
      <c r="N16" s="1" t="s">
        <v>25</v>
      </c>
      <c r="O16" s="1" t="s">
        <v>25</v>
      </c>
      <c r="P16" s="1" t="s">
        <v>25</v>
      </c>
      <c r="Q16" s="1" t="s">
        <v>25</v>
      </c>
      <c r="R16" s="1" t="s">
        <v>25</v>
      </c>
      <c r="S16" s="1" t="s">
        <v>25</v>
      </c>
      <c r="T16" s="1" t="s">
        <v>25</v>
      </c>
      <c r="U16" s="1" t="s">
        <v>25</v>
      </c>
    </row>
    <row r="17" spans="1:21" ht="13" x14ac:dyDescent="0.25">
      <c r="A17" s="2">
        <v>1922</v>
      </c>
      <c r="B17" s="1">
        <v>544</v>
      </c>
      <c r="C17" s="1">
        <v>4160</v>
      </c>
      <c r="D17" s="1" t="s">
        <v>25</v>
      </c>
      <c r="E17" s="1" t="s">
        <v>25</v>
      </c>
      <c r="F17" s="1" t="s">
        <v>25</v>
      </c>
      <c r="G17" s="1" t="s">
        <v>25</v>
      </c>
      <c r="H17" s="1" t="s">
        <v>25</v>
      </c>
      <c r="I17" s="1" t="s">
        <v>25</v>
      </c>
      <c r="J17" s="1" t="s">
        <v>25</v>
      </c>
      <c r="K17" s="1" t="s">
        <v>25</v>
      </c>
      <c r="L17" s="1" t="s">
        <v>25</v>
      </c>
      <c r="M17" s="1" t="s">
        <v>25</v>
      </c>
      <c r="N17" s="1" t="s">
        <v>25</v>
      </c>
      <c r="O17" s="1" t="s">
        <v>25</v>
      </c>
      <c r="P17" s="1" t="s">
        <v>25</v>
      </c>
      <c r="Q17" s="1" t="s">
        <v>25</v>
      </c>
      <c r="R17" s="1" t="s">
        <v>25</v>
      </c>
      <c r="S17" s="1" t="s">
        <v>25</v>
      </c>
      <c r="T17" s="1" t="s">
        <v>25</v>
      </c>
      <c r="U17" s="1" t="s">
        <v>25</v>
      </c>
    </row>
    <row r="18" spans="1:21" ht="13" x14ac:dyDescent="0.25">
      <c r="A18" s="2">
        <v>1923</v>
      </c>
      <c r="B18" s="1">
        <v>423</v>
      </c>
      <c r="C18" s="1">
        <v>5270</v>
      </c>
      <c r="D18" s="1" t="s">
        <v>25</v>
      </c>
      <c r="E18" s="1" t="s">
        <v>25</v>
      </c>
      <c r="F18" s="1" t="s">
        <v>25</v>
      </c>
      <c r="G18" s="1" t="s">
        <v>25</v>
      </c>
      <c r="H18" s="1" t="s">
        <v>25</v>
      </c>
      <c r="I18" s="1" t="s">
        <v>25</v>
      </c>
      <c r="J18" s="1" t="s">
        <v>25</v>
      </c>
      <c r="K18" s="1" t="s">
        <v>25</v>
      </c>
      <c r="L18" s="1" t="s">
        <v>25</v>
      </c>
      <c r="M18" s="1" t="s">
        <v>25</v>
      </c>
      <c r="N18" s="1" t="s">
        <v>25</v>
      </c>
      <c r="O18" s="1" t="s">
        <v>25</v>
      </c>
      <c r="P18" s="1" t="s">
        <v>25</v>
      </c>
      <c r="Q18" s="1" t="s">
        <v>25</v>
      </c>
      <c r="R18" s="1" t="s">
        <v>25</v>
      </c>
      <c r="S18" s="1" t="s">
        <v>25</v>
      </c>
      <c r="T18" s="1" t="s">
        <v>25</v>
      </c>
      <c r="U18" s="1" t="s">
        <v>25</v>
      </c>
    </row>
    <row r="19" spans="1:21" ht="13" x14ac:dyDescent="0.25">
      <c r="A19" s="2">
        <v>1924</v>
      </c>
      <c r="B19" s="1" t="s">
        <v>26</v>
      </c>
      <c r="C19" s="1">
        <v>4330</v>
      </c>
      <c r="D19" s="1" t="s">
        <v>25</v>
      </c>
      <c r="E19" s="1" t="s">
        <v>25</v>
      </c>
      <c r="F19" s="1" t="s">
        <v>25</v>
      </c>
      <c r="G19" s="1" t="s">
        <v>25</v>
      </c>
      <c r="H19" s="1" t="s">
        <v>25</v>
      </c>
      <c r="I19" s="1" t="s">
        <v>25</v>
      </c>
      <c r="J19" s="1" t="s">
        <v>25</v>
      </c>
      <c r="K19" s="1" t="s">
        <v>25</v>
      </c>
      <c r="L19" s="1" t="s">
        <v>25</v>
      </c>
      <c r="M19" s="1" t="s">
        <v>25</v>
      </c>
      <c r="N19" s="1" t="s">
        <v>25</v>
      </c>
      <c r="O19" s="1" t="s">
        <v>25</v>
      </c>
      <c r="P19" s="1" t="s">
        <v>25</v>
      </c>
      <c r="Q19" s="1" t="s">
        <v>25</v>
      </c>
      <c r="R19" s="1" t="s">
        <v>25</v>
      </c>
      <c r="S19" s="1" t="s">
        <v>25</v>
      </c>
      <c r="T19" s="1" t="s">
        <v>25</v>
      </c>
      <c r="U19" s="1" t="s">
        <v>25</v>
      </c>
    </row>
    <row r="20" spans="1:21" ht="13" x14ac:dyDescent="0.25">
      <c r="A20" s="2">
        <v>1925</v>
      </c>
      <c r="B20" s="1" t="s">
        <v>26</v>
      </c>
      <c r="C20" s="1">
        <v>5050</v>
      </c>
      <c r="D20" s="1" t="s">
        <v>25</v>
      </c>
      <c r="E20" s="1" t="s">
        <v>25</v>
      </c>
      <c r="F20" s="1" t="s">
        <v>25</v>
      </c>
      <c r="G20" s="1" t="s">
        <v>25</v>
      </c>
      <c r="H20" s="1" t="s">
        <v>25</v>
      </c>
      <c r="I20" s="1" t="s">
        <v>25</v>
      </c>
      <c r="J20" s="1" t="s">
        <v>25</v>
      </c>
      <c r="K20" s="1" t="s">
        <v>25</v>
      </c>
      <c r="L20" s="1" t="s">
        <v>25</v>
      </c>
      <c r="M20" s="1" t="s">
        <v>25</v>
      </c>
      <c r="N20" s="1" t="s">
        <v>25</v>
      </c>
      <c r="O20" s="1" t="s">
        <v>25</v>
      </c>
      <c r="P20" s="1" t="s">
        <v>25</v>
      </c>
      <c r="Q20" s="1" t="s">
        <v>25</v>
      </c>
      <c r="R20" s="1" t="s">
        <v>25</v>
      </c>
      <c r="S20" s="1">
        <v>14800</v>
      </c>
      <c r="T20" s="1" t="s">
        <v>25</v>
      </c>
      <c r="U20" s="1">
        <v>14800</v>
      </c>
    </row>
    <row r="21" spans="1:21" ht="13" x14ac:dyDescent="0.25">
      <c r="A21" s="2">
        <v>1926</v>
      </c>
      <c r="B21" s="1" t="s">
        <v>26</v>
      </c>
      <c r="C21" s="1">
        <v>4370</v>
      </c>
      <c r="D21" s="1" t="s">
        <v>25</v>
      </c>
      <c r="E21" s="1" t="s">
        <v>25</v>
      </c>
      <c r="F21" s="1" t="s">
        <v>25</v>
      </c>
      <c r="G21" s="1" t="s">
        <v>25</v>
      </c>
      <c r="H21" s="1" t="s">
        <v>25</v>
      </c>
      <c r="I21" s="1" t="s">
        <v>25</v>
      </c>
      <c r="J21" s="1" t="s">
        <v>25</v>
      </c>
      <c r="K21" s="1" t="s">
        <v>25</v>
      </c>
      <c r="L21" s="1" t="s">
        <v>25</v>
      </c>
      <c r="M21" s="1" t="s">
        <v>25</v>
      </c>
      <c r="N21" s="1" t="s">
        <v>25</v>
      </c>
      <c r="O21" s="1" t="s">
        <v>25</v>
      </c>
      <c r="P21" s="1" t="s">
        <v>25</v>
      </c>
      <c r="Q21" s="1" t="s">
        <v>25</v>
      </c>
      <c r="R21" s="1" t="s">
        <v>25</v>
      </c>
      <c r="S21" s="1">
        <v>21300</v>
      </c>
      <c r="T21" s="1" t="s">
        <v>25</v>
      </c>
      <c r="U21" s="1">
        <v>21300</v>
      </c>
    </row>
    <row r="22" spans="1:21" ht="13" x14ac:dyDescent="0.25">
      <c r="A22" s="2">
        <v>1927</v>
      </c>
      <c r="B22" s="1" t="s">
        <v>26</v>
      </c>
      <c r="C22" s="1">
        <v>3180</v>
      </c>
      <c r="D22" s="1" t="s">
        <v>25</v>
      </c>
      <c r="E22" s="1" t="s">
        <v>25</v>
      </c>
      <c r="F22" s="1" t="s">
        <v>25</v>
      </c>
      <c r="G22" s="1" t="s">
        <v>25</v>
      </c>
      <c r="H22" s="1" t="s">
        <v>25</v>
      </c>
      <c r="I22" s="1" t="s">
        <v>25</v>
      </c>
      <c r="J22" s="1" t="s">
        <v>25</v>
      </c>
      <c r="K22" s="1" t="s">
        <v>25</v>
      </c>
      <c r="L22" s="1" t="s">
        <v>25</v>
      </c>
      <c r="M22" s="1" t="s">
        <v>25</v>
      </c>
      <c r="N22" s="1" t="s">
        <v>25</v>
      </c>
      <c r="O22" s="1" t="s">
        <v>25</v>
      </c>
      <c r="P22" s="1" t="s">
        <v>25</v>
      </c>
      <c r="Q22" s="1" t="s">
        <v>25</v>
      </c>
      <c r="R22" s="1" t="s">
        <v>25</v>
      </c>
      <c r="S22" s="1">
        <v>36000</v>
      </c>
      <c r="T22" s="1" t="s">
        <v>25</v>
      </c>
      <c r="U22" s="1">
        <v>36000</v>
      </c>
    </row>
    <row r="23" spans="1:21" ht="13" x14ac:dyDescent="0.25">
      <c r="A23" s="2">
        <v>1928</v>
      </c>
      <c r="B23" s="1" t="s">
        <v>26</v>
      </c>
      <c r="C23" s="1">
        <v>833</v>
      </c>
      <c r="D23" s="1">
        <v>31300</v>
      </c>
      <c r="E23" s="1" t="s">
        <v>25</v>
      </c>
      <c r="F23" s="1">
        <v>31300</v>
      </c>
      <c r="G23" s="1">
        <v>31300</v>
      </c>
      <c r="H23" s="1" t="s">
        <v>25</v>
      </c>
      <c r="I23" s="1" t="s">
        <v>25</v>
      </c>
      <c r="J23" s="1" t="s">
        <v>25</v>
      </c>
      <c r="K23" s="1" t="s">
        <v>25</v>
      </c>
      <c r="L23" s="1" t="s">
        <v>25</v>
      </c>
      <c r="M23" s="1" t="s">
        <v>25</v>
      </c>
      <c r="N23" s="1" t="s">
        <v>25</v>
      </c>
      <c r="O23" s="1" t="s">
        <v>25</v>
      </c>
      <c r="P23" s="1" t="s">
        <v>25</v>
      </c>
      <c r="Q23" s="1" t="s">
        <v>25</v>
      </c>
      <c r="R23" s="1" t="s">
        <v>25</v>
      </c>
      <c r="S23" s="1">
        <v>40000</v>
      </c>
      <c r="T23" s="1" t="s">
        <v>25</v>
      </c>
      <c r="U23" s="1">
        <v>40000</v>
      </c>
    </row>
    <row r="24" spans="1:21" ht="13" x14ac:dyDescent="0.25">
      <c r="A24" s="2">
        <v>1929</v>
      </c>
      <c r="B24" s="1" t="s">
        <v>26</v>
      </c>
      <c r="C24" s="1" t="s">
        <v>26</v>
      </c>
      <c r="D24" s="1">
        <v>22700</v>
      </c>
      <c r="E24" s="1" t="s">
        <v>25</v>
      </c>
      <c r="F24" s="1">
        <v>22700</v>
      </c>
      <c r="G24" s="1">
        <v>22700</v>
      </c>
      <c r="H24" s="1" t="s">
        <v>25</v>
      </c>
      <c r="I24" s="1" t="s">
        <v>25</v>
      </c>
      <c r="J24" s="1" t="s">
        <v>25</v>
      </c>
      <c r="K24" s="1" t="s">
        <v>25</v>
      </c>
      <c r="L24" s="1" t="s">
        <v>25</v>
      </c>
      <c r="M24" s="1" t="s">
        <v>25</v>
      </c>
      <c r="N24" s="1" t="s">
        <v>25</v>
      </c>
      <c r="O24" s="1" t="s">
        <v>25</v>
      </c>
      <c r="P24" s="1" t="s">
        <v>25</v>
      </c>
      <c r="Q24" s="1" t="s">
        <v>25</v>
      </c>
      <c r="R24" s="1" t="s">
        <v>25</v>
      </c>
      <c r="S24" s="1">
        <v>48100</v>
      </c>
      <c r="T24" s="1" t="s">
        <v>25</v>
      </c>
      <c r="U24" s="1">
        <v>48100</v>
      </c>
    </row>
    <row r="25" spans="1:21" ht="13" x14ac:dyDescent="0.25">
      <c r="A25" s="2">
        <v>1930</v>
      </c>
      <c r="B25" s="1" t="s">
        <v>26</v>
      </c>
      <c r="C25" s="1" t="s">
        <v>26</v>
      </c>
      <c r="D25" s="1">
        <v>22700</v>
      </c>
      <c r="E25" s="1" t="s">
        <v>25</v>
      </c>
      <c r="F25" s="1">
        <v>22700</v>
      </c>
      <c r="G25" s="1">
        <v>22700</v>
      </c>
      <c r="H25" s="1" t="s">
        <v>25</v>
      </c>
      <c r="I25" s="1" t="s">
        <v>25</v>
      </c>
      <c r="J25" s="1" t="s">
        <v>25</v>
      </c>
      <c r="K25" s="1" t="s">
        <v>25</v>
      </c>
      <c r="L25" s="1" t="s">
        <v>25</v>
      </c>
      <c r="M25" s="1" t="s">
        <v>25</v>
      </c>
      <c r="N25" s="1" t="s">
        <v>25</v>
      </c>
      <c r="O25" s="1" t="s">
        <v>25</v>
      </c>
      <c r="P25" s="1" t="s">
        <v>25</v>
      </c>
      <c r="Q25" s="1" t="s">
        <v>25</v>
      </c>
      <c r="R25" s="1" t="s">
        <v>25</v>
      </c>
      <c r="S25" s="1">
        <v>43500</v>
      </c>
      <c r="T25" s="1" t="s">
        <v>25</v>
      </c>
      <c r="U25" s="1">
        <v>43500</v>
      </c>
    </row>
    <row r="26" spans="1:21" ht="13" x14ac:dyDescent="0.25">
      <c r="A26" s="2">
        <v>1931</v>
      </c>
      <c r="B26" s="1" t="s">
        <v>26</v>
      </c>
      <c r="C26" s="1" t="s">
        <v>26</v>
      </c>
      <c r="D26" s="1">
        <v>30300</v>
      </c>
      <c r="E26" s="1" t="s">
        <v>25</v>
      </c>
      <c r="F26" s="1">
        <v>30300</v>
      </c>
      <c r="G26" s="1">
        <v>30300</v>
      </c>
      <c r="H26" s="1" t="s">
        <v>25</v>
      </c>
      <c r="I26" s="1" t="s">
        <v>25</v>
      </c>
      <c r="J26" s="1" t="s">
        <v>25</v>
      </c>
      <c r="K26" s="1" t="s">
        <v>25</v>
      </c>
      <c r="L26" s="1" t="s">
        <v>25</v>
      </c>
      <c r="M26" s="1" t="s">
        <v>25</v>
      </c>
      <c r="N26" s="1" t="s">
        <v>25</v>
      </c>
      <c r="O26" s="1" t="s">
        <v>25</v>
      </c>
      <c r="P26" s="1" t="s">
        <v>25</v>
      </c>
      <c r="Q26" s="1" t="s">
        <v>25</v>
      </c>
      <c r="R26" s="1" t="s">
        <v>25</v>
      </c>
      <c r="S26" s="1">
        <v>43600</v>
      </c>
      <c r="T26" s="1" t="s">
        <v>25</v>
      </c>
      <c r="U26" s="1">
        <v>43600</v>
      </c>
    </row>
    <row r="27" spans="1:21" ht="13" x14ac:dyDescent="0.25">
      <c r="A27" s="2">
        <v>1932</v>
      </c>
      <c r="B27" s="1" t="s">
        <v>26</v>
      </c>
      <c r="C27" s="1" t="s">
        <v>26</v>
      </c>
      <c r="D27" s="1">
        <v>34000</v>
      </c>
      <c r="E27" s="1" t="s">
        <v>25</v>
      </c>
      <c r="F27" s="1">
        <v>34000</v>
      </c>
      <c r="G27" s="1">
        <v>34000</v>
      </c>
      <c r="H27" s="1" t="s">
        <v>25</v>
      </c>
      <c r="I27" s="1" t="s">
        <v>25</v>
      </c>
      <c r="J27" s="1" t="s">
        <v>25</v>
      </c>
      <c r="K27" s="1" t="s">
        <v>25</v>
      </c>
      <c r="L27" s="1" t="s">
        <v>25</v>
      </c>
      <c r="M27" s="1" t="s">
        <v>25</v>
      </c>
      <c r="N27" s="1" t="s">
        <v>25</v>
      </c>
      <c r="O27" s="1" t="s">
        <v>25</v>
      </c>
      <c r="P27" s="1" t="s">
        <v>25</v>
      </c>
      <c r="Q27" s="1" t="s">
        <v>25</v>
      </c>
      <c r="R27" s="1" t="s">
        <v>25</v>
      </c>
      <c r="S27" s="1">
        <v>65600</v>
      </c>
      <c r="T27" s="1" t="s">
        <v>25</v>
      </c>
      <c r="U27" s="1">
        <v>65600</v>
      </c>
    </row>
    <row r="28" spans="1:21" ht="13" x14ac:dyDescent="0.25">
      <c r="A28" s="2">
        <v>1933</v>
      </c>
      <c r="B28" s="1" t="s">
        <v>26</v>
      </c>
      <c r="C28" s="1" t="s">
        <v>26</v>
      </c>
      <c r="D28" s="1">
        <v>39200</v>
      </c>
      <c r="E28" s="1" t="s">
        <v>25</v>
      </c>
      <c r="F28" s="1">
        <v>39200</v>
      </c>
      <c r="G28" s="1">
        <v>39200</v>
      </c>
      <c r="H28" s="1" t="s">
        <v>25</v>
      </c>
      <c r="I28" s="1" t="s">
        <v>25</v>
      </c>
      <c r="J28" s="1" t="s">
        <v>25</v>
      </c>
      <c r="K28" s="1" t="s">
        <v>25</v>
      </c>
      <c r="L28" s="1" t="s">
        <v>25</v>
      </c>
      <c r="M28" s="1" t="s">
        <v>25</v>
      </c>
      <c r="N28" s="1" t="s">
        <v>25</v>
      </c>
      <c r="O28" s="1" t="s">
        <v>25</v>
      </c>
      <c r="P28" s="1" t="s">
        <v>25</v>
      </c>
      <c r="Q28" s="1" t="s">
        <v>25</v>
      </c>
      <c r="R28" s="1" t="s">
        <v>25</v>
      </c>
      <c r="S28" s="1">
        <v>78800</v>
      </c>
      <c r="T28" s="1" t="s">
        <v>25</v>
      </c>
      <c r="U28" s="1">
        <v>78800</v>
      </c>
    </row>
    <row r="29" spans="1:21" ht="13" x14ac:dyDescent="0.25">
      <c r="A29" s="2">
        <v>1934</v>
      </c>
      <c r="B29" s="1" t="s">
        <v>26</v>
      </c>
      <c r="C29" s="1" t="s">
        <v>26</v>
      </c>
      <c r="D29" s="1">
        <v>72900</v>
      </c>
      <c r="E29" s="1" t="s">
        <v>25</v>
      </c>
      <c r="F29" s="1">
        <v>72900</v>
      </c>
      <c r="G29" s="1">
        <v>72900</v>
      </c>
      <c r="H29" s="1" t="s">
        <v>25</v>
      </c>
      <c r="I29" s="1" t="s">
        <v>25</v>
      </c>
      <c r="J29" s="1" t="s">
        <v>25</v>
      </c>
      <c r="K29" s="1" t="s">
        <v>25</v>
      </c>
      <c r="L29" s="1" t="s">
        <v>25</v>
      </c>
      <c r="M29" s="1" t="s">
        <v>25</v>
      </c>
      <c r="N29" s="1" t="s">
        <v>25</v>
      </c>
      <c r="O29" s="1" t="s">
        <v>25</v>
      </c>
      <c r="P29" s="1" t="s">
        <v>25</v>
      </c>
      <c r="Q29" s="1" t="s">
        <v>25</v>
      </c>
      <c r="R29" s="1" t="s">
        <v>25</v>
      </c>
      <c r="S29" s="1">
        <v>106000</v>
      </c>
      <c r="T29" s="1" t="s">
        <v>25</v>
      </c>
      <c r="U29" s="1">
        <v>106000</v>
      </c>
    </row>
    <row r="30" spans="1:21" ht="13" x14ac:dyDescent="0.25">
      <c r="A30" s="2">
        <v>1935</v>
      </c>
      <c r="B30" s="1" t="s">
        <v>26</v>
      </c>
      <c r="C30" s="1" t="s">
        <v>26</v>
      </c>
      <c r="D30" s="1">
        <v>122000</v>
      </c>
      <c r="E30" s="1" t="s">
        <v>25</v>
      </c>
      <c r="F30" s="1">
        <v>122000</v>
      </c>
      <c r="G30" s="1">
        <v>122000</v>
      </c>
      <c r="H30" s="1" t="s">
        <v>25</v>
      </c>
      <c r="I30" s="1" t="s">
        <v>25</v>
      </c>
      <c r="J30" s="1" t="s">
        <v>25</v>
      </c>
      <c r="K30" s="1" t="s">
        <v>25</v>
      </c>
      <c r="L30" s="1" t="s">
        <v>25</v>
      </c>
      <c r="M30" s="1" t="s">
        <v>25</v>
      </c>
      <c r="N30" s="1" t="s">
        <v>25</v>
      </c>
      <c r="O30" s="1" t="s">
        <v>25</v>
      </c>
      <c r="P30" s="1" t="s">
        <v>25</v>
      </c>
      <c r="Q30" s="1" t="s">
        <v>25</v>
      </c>
      <c r="R30" s="1" t="s">
        <v>25</v>
      </c>
      <c r="S30" s="1">
        <v>173000</v>
      </c>
      <c r="T30" s="1" t="s">
        <v>25</v>
      </c>
      <c r="U30" s="1">
        <v>173000</v>
      </c>
    </row>
    <row r="31" spans="1:21" ht="13" x14ac:dyDescent="0.25">
      <c r="A31" s="2">
        <v>1936</v>
      </c>
      <c r="B31" s="1" t="s">
        <v>26</v>
      </c>
      <c r="C31" s="1" t="s">
        <v>26</v>
      </c>
      <c r="D31" s="1">
        <v>130000</v>
      </c>
      <c r="E31" s="1" t="s">
        <v>25</v>
      </c>
      <c r="F31" s="1">
        <v>130000</v>
      </c>
      <c r="G31" s="1">
        <v>130000</v>
      </c>
      <c r="H31" s="1" t="s">
        <v>25</v>
      </c>
      <c r="I31" s="1" t="s">
        <v>25</v>
      </c>
      <c r="J31" s="1" t="s">
        <v>25</v>
      </c>
      <c r="K31" s="1" t="s">
        <v>25</v>
      </c>
      <c r="L31" s="1" t="s">
        <v>25</v>
      </c>
      <c r="M31" s="1" t="s">
        <v>25</v>
      </c>
      <c r="N31" s="1" t="s">
        <v>25</v>
      </c>
      <c r="O31" s="1" t="s">
        <v>25</v>
      </c>
      <c r="P31" s="1" t="s">
        <v>25</v>
      </c>
      <c r="Q31" s="1" t="s">
        <v>25</v>
      </c>
      <c r="R31" s="1" t="s">
        <v>25</v>
      </c>
      <c r="S31" s="1">
        <v>225000</v>
      </c>
      <c r="T31" s="1" t="s">
        <v>25</v>
      </c>
      <c r="U31" s="1">
        <v>225000</v>
      </c>
    </row>
    <row r="32" spans="1:21" ht="13" x14ac:dyDescent="0.25">
      <c r="A32" s="2">
        <v>1937</v>
      </c>
      <c r="B32" s="1" t="s">
        <v>26</v>
      </c>
      <c r="C32" s="1" t="s">
        <v>26</v>
      </c>
      <c r="D32" s="1">
        <v>156000</v>
      </c>
      <c r="E32" s="1" t="s">
        <v>25</v>
      </c>
      <c r="F32" s="1">
        <v>156000</v>
      </c>
      <c r="G32" s="1">
        <v>156000</v>
      </c>
      <c r="H32" s="1" t="s">
        <v>25</v>
      </c>
      <c r="I32" s="1" t="s">
        <v>25</v>
      </c>
      <c r="J32" s="1" t="s">
        <v>25</v>
      </c>
      <c r="K32" s="1" t="s">
        <v>25</v>
      </c>
      <c r="L32" s="1" t="s">
        <v>25</v>
      </c>
      <c r="M32" s="1" t="s">
        <v>25</v>
      </c>
      <c r="N32" s="1" t="s">
        <v>25</v>
      </c>
      <c r="O32" s="1" t="s">
        <v>25</v>
      </c>
      <c r="P32" s="1" t="s">
        <v>25</v>
      </c>
      <c r="Q32" s="1" t="s">
        <v>25</v>
      </c>
      <c r="R32" s="1" t="s">
        <v>25</v>
      </c>
      <c r="S32" s="1">
        <v>282000</v>
      </c>
      <c r="T32" s="1" t="s">
        <v>25</v>
      </c>
      <c r="U32" s="1">
        <v>282000</v>
      </c>
    </row>
    <row r="33" spans="1:21" ht="13" x14ac:dyDescent="0.25">
      <c r="A33" s="2">
        <v>1938</v>
      </c>
      <c r="B33" s="1" t="s">
        <v>26</v>
      </c>
      <c r="C33" s="1" t="s">
        <v>26</v>
      </c>
      <c r="D33" s="1">
        <v>190000</v>
      </c>
      <c r="E33" s="1" t="s">
        <v>25</v>
      </c>
      <c r="F33" s="1">
        <v>190000</v>
      </c>
      <c r="G33" s="1">
        <v>190000</v>
      </c>
      <c r="H33" s="1" t="s">
        <v>25</v>
      </c>
      <c r="I33" s="1" t="s">
        <v>25</v>
      </c>
      <c r="J33" s="1" t="s">
        <v>25</v>
      </c>
      <c r="K33" s="1" t="s">
        <v>25</v>
      </c>
      <c r="L33" s="1" t="s">
        <v>25</v>
      </c>
      <c r="M33" s="1" t="s">
        <v>25</v>
      </c>
      <c r="N33" s="1" t="s">
        <v>25</v>
      </c>
      <c r="O33" s="1" t="s">
        <v>25</v>
      </c>
      <c r="P33" s="1" t="s">
        <v>25</v>
      </c>
      <c r="Q33" s="1" t="s">
        <v>25</v>
      </c>
      <c r="R33" s="1" t="s">
        <v>25</v>
      </c>
      <c r="S33" s="1">
        <v>322000</v>
      </c>
      <c r="T33" s="1" t="s">
        <v>25</v>
      </c>
      <c r="U33" s="1">
        <v>322000</v>
      </c>
    </row>
    <row r="34" spans="1:21" ht="13" x14ac:dyDescent="0.25">
      <c r="A34" s="2">
        <v>1939</v>
      </c>
      <c r="B34" s="1">
        <v>13200</v>
      </c>
      <c r="C34" s="1">
        <v>15300</v>
      </c>
      <c r="D34" s="1">
        <v>232000</v>
      </c>
      <c r="E34" s="1" t="s">
        <v>25</v>
      </c>
      <c r="F34" s="1">
        <v>232000</v>
      </c>
      <c r="G34" s="1">
        <v>232000</v>
      </c>
      <c r="H34" s="1" t="s">
        <v>25</v>
      </c>
      <c r="I34" s="1" t="s">
        <v>25</v>
      </c>
      <c r="J34" s="1" t="s">
        <v>25</v>
      </c>
      <c r="K34" s="1" t="s">
        <v>25</v>
      </c>
      <c r="L34" s="1" t="s">
        <v>25</v>
      </c>
      <c r="M34" s="1" t="s">
        <v>25</v>
      </c>
      <c r="N34" s="1" t="s">
        <v>25</v>
      </c>
      <c r="O34" s="1" t="s">
        <v>25</v>
      </c>
      <c r="P34" s="1" t="s">
        <v>25</v>
      </c>
      <c r="Q34" s="1" t="s">
        <v>25</v>
      </c>
      <c r="R34" s="1" t="s">
        <v>25</v>
      </c>
      <c r="S34" s="1">
        <v>233000</v>
      </c>
      <c r="T34" s="1" t="s">
        <v>25</v>
      </c>
      <c r="U34" s="1">
        <v>233000</v>
      </c>
    </row>
    <row r="35" spans="1:21" ht="13" x14ac:dyDescent="0.25">
      <c r="A35" s="2">
        <v>1940</v>
      </c>
      <c r="B35" s="1">
        <v>18800</v>
      </c>
      <c r="C35" s="1">
        <v>18800</v>
      </c>
      <c r="D35" s="1">
        <v>180000</v>
      </c>
      <c r="E35" s="1" t="s">
        <v>25</v>
      </c>
      <c r="F35" s="1">
        <v>180000</v>
      </c>
      <c r="G35" s="1">
        <v>180000</v>
      </c>
      <c r="H35" s="1" t="s">
        <v>25</v>
      </c>
      <c r="I35" s="1" t="s">
        <v>25</v>
      </c>
      <c r="J35" s="1" t="s">
        <v>25</v>
      </c>
      <c r="K35" s="1" t="s">
        <v>25</v>
      </c>
      <c r="L35" s="1" t="s">
        <v>25</v>
      </c>
      <c r="M35" s="1" t="s">
        <v>25</v>
      </c>
      <c r="N35" s="1" t="s">
        <v>25</v>
      </c>
      <c r="O35" s="1" t="s">
        <v>25</v>
      </c>
      <c r="P35" s="1" t="s">
        <v>25</v>
      </c>
      <c r="Q35" s="1" t="s">
        <v>25</v>
      </c>
      <c r="R35" s="1" t="s">
        <v>25</v>
      </c>
      <c r="S35" s="1">
        <v>355000</v>
      </c>
      <c r="T35" s="1" t="s">
        <v>25</v>
      </c>
      <c r="U35" s="1">
        <v>355000</v>
      </c>
    </row>
    <row r="36" spans="1:21" ht="13" x14ac:dyDescent="0.25">
      <c r="A36" s="2">
        <v>1941</v>
      </c>
      <c r="B36" s="1">
        <v>21100</v>
      </c>
      <c r="C36" s="1">
        <v>19500</v>
      </c>
      <c r="D36" s="1">
        <v>155000</v>
      </c>
      <c r="E36" s="1" t="s">
        <v>25</v>
      </c>
      <c r="F36" s="1">
        <v>155000</v>
      </c>
      <c r="G36" s="1">
        <v>319000</v>
      </c>
      <c r="H36" s="1" t="s">
        <v>25</v>
      </c>
      <c r="I36" s="1">
        <v>319000</v>
      </c>
      <c r="J36" s="1">
        <v>250000</v>
      </c>
      <c r="K36" s="1" t="s">
        <v>25</v>
      </c>
      <c r="L36" s="1">
        <v>250000</v>
      </c>
      <c r="M36" s="7">
        <v>4.739567025089606</v>
      </c>
      <c r="N36" s="1" t="s">
        <v>25</v>
      </c>
      <c r="O36" s="7">
        <v>4.739567025089606</v>
      </c>
      <c r="P36" s="1" t="s">
        <v>25</v>
      </c>
      <c r="Q36" s="1" t="s">
        <v>25</v>
      </c>
      <c r="R36" s="1" t="s">
        <v>25</v>
      </c>
      <c r="S36" s="1">
        <v>235000</v>
      </c>
      <c r="T36" s="1" t="s">
        <v>25</v>
      </c>
      <c r="U36" s="1">
        <v>235000</v>
      </c>
    </row>
    <row r="37" spans="1:21" ht="13" x14ac:dyDescent="0.25">
      <c r="A37" s="2">
        <v>1942</v>
      </c>
      <c r="B37" s="1">
        <v>70000</v>
      </c>
      <c r="C37" s="1">
        <v>84700</v>
      </c>
      <c r="D37" s="1">
        <v>9440</v>
      </c>
      <c r="E37" s="1" t="s">
        <v>25</v>
      </c>
      <c r="F37" s="1">
        <v>9440</v>
      </c>
      <c r="G37" s="1">
        <v>157000</v>
      </c>
      <c r="H37" s="1" t="s">
        <v>25</v>
      </c>
      <c r="I37" s="1">
        <v>157000</v>
      </c>
      <c r="J37" s="1">
        <v>234000</v>
      </c>
      <c r="K37" s="1" t="s">
        <v>25</v>
      </c>
      <c r="L37" s="1">
        <v>234000</v>
      </c>
      <c r="M37" s="7">
        <v>19.8</v>
      </c>
      <c r="N37" s="1" t="s">
        <v>25</v>
      </c>
      <c r="O37" s="7">
        <v>19.8</v>
      </c>
      <c r="P37" s="1" t="s">
        <v>25</v>
      </c>
      <c r="Q37" s="1" t="s">
        <v>25</v>
      </c>
      <c r="R37" s="1" t="s">
        <v>25</v>
      </c>
      <c r="S37" s="1">
        <v>200000</v>
      </c>
      <c r="T37" s="1" t="s">
        <v>25</v>
      </c>
      <c r="U37" s="1">
        <v>200000</v>
      </c>
    </row>
    <row r="38" spans="1:21" ht="13" x14ac:dyDescent="0.25">
      <c r="A38" s="2">
        <v>1943</v>
      </c>
      <c r="B38" s="1">
        <v>185000</v>
      </c>
      <c r="C38" s="1">
        <v>192000</v>
      </c>
      <c r="D38" s="1">
        <v>70800</v>
      </c>
      <c r="E38" s="1" t="s">
        <v>25</v>
      </c>
      <c r="F38" s="1">
        <v>70800</v>
      </c>
      <c r="G38" s="1">
        <v>116000</v>
      </c>
      <c r="H38" s="1" t="s">
        <v>25</v>
      </c>
      <c r="I38" s="1">
        <v>116000</v>
      </c>
      <c r="J38" s="1">
        <v>275000</v>
      </c>
      <c r="K38" s="1" t="s">
        <v>25</v>
      </c>
      <c r="L38" s="1">
        <v>275000</v>
      </c>
      <c r="M38" s="7">
        <v>15.7</v>
      </c>
      <c r="N38" s="1" t="s">
        <v>25</v>
      </c>
      <c r="O38" s="7">
        <v>15.7</v>
      </c>
      <c r="P38" s="1" t="s">
        <v>25</v>
      </c>
      <c r="Q38" s="1" t="s">
        <v>25</v>
      </c>
      <c r="R38" s="1" t="s">
        <v>25</v>
      </c>
      <c r="S38" s="1">
        <v>359000</v>
      </c>
      <c r="T38" s="1" t="s">
        <v>25</v>
      </c>
      <c r="U38" s="1">
        <v>359000</v>
      </c>
    </row>
    <row r="39" spans="1:21" ht="13" x14ac:dyDescent="0.25">
      <c r="A39" s="2">
        <v>1944</v>
      </c>
      <c r="B39" s="1">
        <v>253000</v>
      </c>
      <c r="C39" s="1">
        <v>255000</v>
      </c>
      <c r="D39" s="1">
        <v>98800</v>
      </c>
      <c r="E39" s="1" t="s">
        <v>25</v>
      </c>
      <c r="F39" s="1">
        <v>98800</v>
      </c>
      <c r="G39" s="1">
        <v>152000</v>
      </c>
      <c r="H39" s="1" t="s">
        <v>25</v>
      </c>
      <c r="I39" s="1">
        <v>152000</v>
      </c>
      <c r="J39" s="1">
        <v>327000</v>
      </c>
      <c r="K39" s="1" t="s">
        <v>25</v>
      </c>
      <c r="L39" s="1">
        <v>327000</v>
      </c>
      <c r="M39" s="7">
        <v>22.5</v>
      </c>
      <c r="N39" s="1" t="s">
        <v>25</v>
      </c>
      <c r="O39" s="7">
        <v>22.5</v>
      </c>
      <c r="P39" s="1" t="s">
        <v>25</v>
      </c>
      <c r="Q39" s="1" t="s">
        <v>25</v>
      </c>
      <c r="R39" s="1" t="s">
        <v>25</v>
      </c>
      <c r="S39" s="1">
        <v>461000</v>
      </c>
      <c r="T39" s="1" t="s">
        <v>25</v>
      </c>
      <c r="U39" s="1">
        <v>461000</v>
      </c>
    </row>
    <row r="40" spans="1:21" ht="13" x14ac:dyDescent="0.25">
      <c r="A40" s="2">
        <v>1945</v>
      </c>
      <c r="B40" s="1">
        <v>280000</v>
      </c>
      <c r="C40" s="1">
        <v>280000</v>
      </c>
      <c r="D40" s="1">
        <v>191000</v>
      </c>
      <c r="E40" s="1" t="s">
        <v>25</v>
      </c>
      <c r="F40" s="1">
        <v>191000</v>
      </c>
      <c r="G40" s="1">
        <v>247000</v>
      </c>
      <c r="H40" s="1" t="s">
        <v>25</v>
      </c>
      <c r="I40" s="1">
        <v>247000</v>
      </c>
      <c r="J40" s="1">
        <v>346000</v>
      </c>
      <c r="K40" s="1" t="s">
        <v>25</v>
      </c>
      <c r="L40" s="1">
        <v>346000</v>
      </c>
      <c r="M40" s="7">
        <v>18.2</v>
      </c>
      <c r="N40" s="1" t="s">
        <v>25</v>
      </c>
      <c r="O40" s="7">
        <v>18.2</v>
      </c>
      <c r="P40" s="1" t="s">
        <v>25</v>
      </c>
      <c r="Q40" s="1" t="s">
        <v>25</v>
      </c>
      <c r="R40" s="1" t="s">
        <v>25</v>
      </c>
      <c r="S40" s="1">
        <v>513000</v>
      </c>
      <c r="T40" s="1" t="s">
        <v>25</v>
      </c>
      <c r="U40" s="1">
        <v>513000</v>
      </c>
    </row>
    <row r="41" spans="1:21" ht="13" x14ac:dyDescent="0.25">
      <c r="A41" s="2">
        <v>1946</v>
      </c>
      <c r="B41" s="1">
        <v>256000</v>
      </c>
      <c r="C41" s="1">
        <v>256000</v>
      </c>
      <c r="D41" s="1">
        <v>220000</v>
      </c>
      <c r="E41" s="1" t="s">
        <v>25</v>
      </c>
      <c r="F41" s="1">
        <v>220000</v>
      </c>
      <c r="G41" s="1">
        <v>346000</v>
      </c>
      <c r="H41" s="1" t="s">
        <v>25</v>
      </c>
      <c r="I41" s="1">
        <v>346000</v>
      </c>
      <c r="J41" s="1">
        <v>367000</v>
      </c>
      <c r="K41" s="1" t="s">
        <v>25</v>
      </c>
      <c r="L41" s="1">
        <v>367000</v>
      </c>
      <c r="M41" s="7">
        <v>13.3</v>
      </c>
      <c r="N41" s="1" t="s">
        <v>25</v>
      </c>
      <c r="O41" s="7">
        <v>13.3</v>
      </c>
      <c r="P41" s="1" t="s">
        <v>25</v>
      </c>
      <c r="Q41" s="1" t="s">
        <v>25</v>
      </c>
      <c r="R41" s="1" t="s">
        <v>25</v>
      </c>
      <c r="S41" s="1">
        <v>510000</v>
      </c>
      <c r="T41" s="1" t="s">
        <v>25</v>
      </c>
      <c r="U41" s="1">
        <v>510000</v>
      </c>
    </row>
    <row r="42" spans="1:21" ht="13" x14ac:dyDescent="0.25">
      <c r="A42" s="2">
        <v>1947</v>
      </c>
      <c r="B42" s="1">
        <v>305000</v>
      </c>
      <c r="C42" s="1">
        <v>305000</v>
      </c>
      <c r="D42" s="1">
        <v>273000</v>
      </c>
      <c r="E42" s="1" t="s">
        <v>25</v>
      </c>
      <c r="F42" s="1">
        <v>273000</v>
      </c>
      <c r="G42" s="1">
        <v>411000</v>
      </c>
      <c r="H42" s="1" t="s">
        <v>25</v>
      </c>
      <c r="I42" s="1">
        <v>411000</v>
      </c>
      <c r="J42" s="1">
        <v>435000</v>
      </c>
      <c r="K42" s="1" t="s">
        <v>25</v>
      </c>
      <c r="L42" s="1">
        <v>435000</v>
      </c>
      <c r="M42" s="7">
        <v>11.795822999789005</v>
      </c>
      <c r="N42" s="1" t="s">
        <v>25</v>
      </c>
      <c r="O42" s="7">
        <v>11.795822999789005</v>
      </c>
      <c r="P42" s="1" t="s">
        <v>25</v>
      </c>
      <c r="Q42" s="1" t="s">
        <v>25</v>
      </c>
      <c r="R42" s="1" t="s">
        <v>25</v>
      </c>
      <c r="S42" s="1">
        <v>682000</v>
      </c>
      <c r="T42" s="1" t="s">
        <v>25</v>
      </c>
      <c r="U42" s="1">
        <v>682000</v>
      </c>
    </row>
    <row r="43" spans="1:21" ht="13" x14ac:dyDescent="0.25">
      <c r="A43" s="2">
        <v>1948</v>
      </c>
      <c r="B43" s="1">
        <v>348000</v>
      </c>
      <c r="C43" s="1">
        <v>346000</v>
      </c>
      <c r="D43" s="1">
        <v>220000</v>
      </c>
      <c r="E43" s="1" t="s">
        <v>25</v>
      </c>
      <c r="F43" s="1">
        <v>220000</v>
      </c>
      <c r="G43" s="1">
        <v>481000</v>
      </c>
      <c r="H43" s="1" t="s">
        <v>25</v>
      </c>
      <c r="I43" s="1">
        <v>481000</v>
      </c>
      <c r="J43" s="1">
        <v>513000</v>
      </c>
      <c r="K43" s="1" t="s">
        <v>25</v>
      </c>
      <c r="L43" s="1">
        <v>513000</v>
      </c>
      <c r="M43" s="7">
        <v>13.4</v>
      </c>
      <c r="N43" s="1" t="s">
        <v>25</v>
      </c>
      <c r="O43" s="7">
        <v>13.4</v>
      </c>
      <c r="P43" s="1" t="s">
        <v>25</v>
      </c>
      <c r="Q43" s="1" t="s">
        <v>25</v>
      </c>
      <c r="R43" s="1" t="s">
        <v>25</v>
      </c>
      <c r="S43" s="1">
        <v>713000</v>
      </c>
      <c r="T43" s="1" t="s">
        <v>25</v>
      </c>
      <c r="U43" s="1">
        <v>713000</v>
      </c>
    </row>
    <row r="44" spans="1:21" ht="13" x14ac:dyDescent="0.25">
      <c r="A44" s="2">
        <v>1949</v>
      </c>
      <c r="B44" s="1">
        <v>365000</v>
      </c>
      <c r="C44" s="1">
        <v>353000</v>
      </c>
      <c r="D44" s="1">
        <v>294000</v>
      </c>
      <c r="E44" s="1" t="s">
        <v>25</v>
      </c>
      <c r="F44" s="1">
        <v>294000</v>
      </c>
      <c r="G44" s="1">
        <v>626000</v>
      </c>
      <c r="H44" s="1" t="s">
        <v>25</v>
      </c>
      <c r="I44" s="1">
        <v>626000</v>
      </c>
      <c r="J44" s="1">
        <v>463000</v>
      </c>
      <c r="K44" s="1" t="s">
        <v>25</v>
      </c>
      <c r="L44" s="1">
        <v>463000</v>
      </c>
      <c r="M44" s="7">
        <v>13.4</v>
      </c>
      <c r="N44" s="1" t="s">
        <v>25</v>
      </c>
      <c r="O44" s="7">
        <v>13.4</v>
      </c>
      <c r="P44" s="1" t="s">
        <v>25</v>
      </c>
      <c r="Q44" s="1" t="s">
        <v>25</v>
      </c>
      <c r="R44" s="1" t="s">
        <v>25</v>
      </c>
      <c r="S44" s="1">
        <v>819000</v>
      </c>
      <c r="T44" s="1" t="s">
        <v>25</v>
      </c>
      <c r="U44" s="1">
        <v>819000</v>
      </c>
    </row>
    <row r="45" spans="1:21" ht="13" x14ac:dyDescent="0.25">
      <c r="A45" s="2">
        <v>1950</v>
      </c>
      <c r="B45" s="1">
        <v>425000</v>
      </c>
      <c r="C45" s="1">
        <v>410000</v>
      </c>
      <c r="D45" s="1">
        <v>196000</v>
      </c>
      <c r="E45" s="1" t="s">
        <v>25</v>
      </c>
      <c r="F45" s="1">
        <v>196000</v>
      </c>
      <c r="G45" s="1">
        <v>619000</v>
      </c>
      <c r="H45" s="1" t="s">
        <v>25</v>
      </c>
      <c r="I45" s="1">
        <v>619000</v>
      </c>
      <c r="J45" s="1">
        <v>616000</v>
      </c>
      <c r="K45" s="1" t="s">
        <v>25</v>
      </c>
      <c r="L45" s="1">
        <v>616000</v>
      </c>
      <c r="M45" s="7">
        <v>11.2</v>
      </c>
      <c r="N45" s="1" t="s">
        <v>25</v>
      </c>
      <c r="O45" s="7">
        <v>11.2</v>
      </c>
      <c r="P45" s="1" t="s">
        <v>25</v>
      </c>
      <c r="Q45" s="1" t="s">
        <v>25</v>
      </c>
      <c r="R45" s="1" t="s">
        <v>25</v>
      </c>
      <c r="S45" s="1">
        <v>856000</v>
      </c>
      <c r="T45" s="1">
        <v>3180</v>
      </c>
      <c r="U45" s="1">
        <v>859000</v>
      </c>
    </row>
    <row r="46" spans="1:21" ht="13" x14ac:dyDescent="0.25">
      <c r="A46" s="2">
        <v>1951</v>
      </c>
      <c r="B46" s="1">
        <v>486000</v>
      </c>
      <c r="C46" s="1">
        <v>463000</v>
      </c>
      <c r="D46" s="1">
        <v>172000</v>
      </c>
      <c r="E46" s="1">
        <v>3430</v>
      </c>
      <c r="F46" s="1">
        <v>175000</v>
      </c>
      <c r="G46" s="1">
        <v>615000</v>
      </c>
      <c r="H46" s="1" t="s">
        <v>25</v>
      </c>
      <c r="I46" s="1">
        <v>615000</v>
      </c>
      <c r="J46" s="1">
        <v>647000</v>
      </c>
      <c r="K46" s="1" t="s">
        <v>25</v>
      </c>
      <c r="L46" s="1">
        <v>647000</v>
      </c>
      <c r="M46" s="7">
        <v>14.2</v>
      </c>
      <c r="N46" s="1" t="s">
        <v>25</v>
      </c>
      <c r="O46" s="7">
        <v>14.2</v>
      </c>
      <c r="P46" s="1" t="s">
        <v>25</v>
      </c>
      <c r="Q46" s="1" t="s">
        <v>25</v>
      </c>
      <c r="R46" s="1" t="s">
        <v>25</v>
      </c>
      <c r="S46" s="1">
        <v>97900</v>
      </c>
      <c r="T46" s="1">
        <v>19200</v>
      </c>
      <c r="U46" s="1">
        <v>117000</v>
      </c>
    </row>
    <row r="47" spans="1:21" ht="13" x14ac:dyDescent="0.25">
      <c r="A47" s="2">
        <v>1952</v>
      </c>
      <c r="B47" s="1">
        <v>480000</v>
      </c>
      <c r="C47" s="1">
        <v>474000</v>
      </c>
      <c r="D47" s="1">
        <v>167000</v>
      </c>
      <c r="E47" s="1">
        <v>34900</v>
      </c>
      <c r="F47" s="1">
        <v>202000</v>
      </c>
      <c r="G47" s="1">
        <v>604000</v>
      </c>
      <c r="H47" s="1">
        <v>15100</v>
      </c>
      <c r="I47" s="1">
        <v>619000</v>
      </c>
      <c r="J47" s="1">
        <v>619000</v>
      </c>
      <c r="K47" s="1">
        <v>22000</v>
      </c>
      <c r="L47" s="1">
        <v>641000</v>
      </c>
      <c r="M47" s="7">
        <v>16.399999999999999</v>
      </c>
      <c r="N47" s="1" t="s">
        <v>25</v>
      </c>
      <c r="O47" s="7">
        <v>16.399999999999999</v>
      </c>
      <c r="P47" s="1">
        <v>101</v>
      </c>
      <c r="Q47" s="1" t="s">
        <v>25</v>
      </c>
      <c r="R47" s="1">
        <v>101</v>
      </c>
      <c r="S47" s="1">
        <v>857000</v>
      </c>
      <c r="T47" s="1">
        <v>38900</v>
      </c>
      <c r="U47" s="1">
        <v>896000</v>
      </c>
    </row>
    <row r="48" spans="1:21" ht="13" x14ac:dyDescent="0.25">
      <c r="A48" s="2">
        <v>1953</v>
      </c>
      <c r="B48" s="1">
        <v>466000</v>
      </c>
      <c r="C48" s="1">
        <v>465000</v>
      </c>
      <c r="D48" s="1">
        <v>260000</v>
      </c>
      <c r="E48" s="1">
        <v>127000</v>
      </c>
      <c r="F48" s="1">
        <v>387000</v>
      </c>
      <c r="G48" s="1">
        <v>554000</v>
      </c>
      <c r="H48" s="1">
        <v>70700</v>
      </c>
      <c r="I48" s="1">
        <v>625000</v>
      </c>
      <c r="J48" s="1">
        <v>623000</v>
      </c>
      <c r="K48" s="1">
        <v>66700</v>
      </c>
      <c r="L48" s="1">
        <v>690000</v>
      </c>
      <c r="M48" s="7">
        <v>21.5</v>
      </c>
      <c r="N48" s="1" t="s">
        <v>25</v>
      </c>
      <c r="O48" s="7">
        <v>21.5</v>
      </c>
      <c r="P48" s="1">
        <v>131</v>
      </c>
      <c r="Q48" s="1" t="s">
        <v>25</v>
      </c>
      <c r="R48" s="1">
        <v>131</v>
      </c>
      <c r="S48" s="1">
        <v>675000</v>
      </c>
      <c r="T48" s="1">
        <v>140000</v>
      </c>
      <c r="U48" s="1">
        <v>815000</v>
      </c>
    </row>
    <row r="49" spans="1:21" ht="13" x14ac:dyDescent="0.25">
      <c r="A49" s="2">
        <v>1954</v>
      </c>
      <c r="B49" s="1">
        <v>497000</v>
      </c>
      <c r="C49" s="1">
        <v>483000</v>
      </c>
      <c r="D49" s="1">
        <v>249000</v>
      </c>
      <c r="E49" s="1">
        <v>97500</v>
      </c>
      <c r="F49" s="1">
        <v>347000</v>
      </c>
      <c r="G49" s="1">
        <v>576000</v>
      </c>
      <c r="H49" s="1">
        <v>74000</v>
      </c>
      <c r="I49" s="1">
        <v>650000</v>
      </c>
      <c r="J49" s="1">
        <v>617000</v>
      </c>
      <c r="K49" s="1">
        <v>91500</v>
      </c>
      <c r="L49" s="1">
        <v>708000</v>
      </c>
      <c r="M49" s="7">
        <v>21.3</v>
      </c>
      <c r="N49" s="1" t="s">
        <v>25</v>
      </c>
      <c r="O49" s="7">
        <v>21.3</v>
      </c>
      <c r="P49" s="1">
        <v>130</v>
      </c>
      <c r="Q49" s="1" t="s">
        <v>25</v>
      </c>
      <c r="R49" s="1">
        <v>130</v>
      </c>
      <c r="S49" s="1">
        <v>1000000</v>
      </c>
      <c r="T49" s="1">
        <v>115000</v>
      </c>
      <c r="U49" s="1">
        <v>1220000</v>
      </c>
    </row>
    <row r="50" spans="1:21" ht="13" x14ac:dyDescent="0.25">
      <c r="A50" s="2">
        <v>1955</v>
      </c>
      <c r="B50" s="1">
        <v>529000</v>
      </c>
      <c r="C50" s="1">
        <v>520000</v>
      </c>
      <c r="D50" s="1">
        <v>321000</v>
      </c>
      <c r="E50" s="1">
        <v>151000</v>
      </c>
      <c r="F50" s="1">
        <v>472000</v>
      </c>
      <c r="G50" s="1">
        <v>596000</v>
      </c>
      <c r="H50" s="1">
        <v>58000</v>
      </c>
      <c r="I50" s="1">
        <v>654000</v>
      </c>
      <c r="J50" s="1">
        <v>673000</v>
      </c>
      <c r="K50" s="1">
        <v>122000</v>
      </c>
      <c r="L50" s="1">
        <v>795000</v>
      </c>
      <c r="M50" s="7">
        <v>25.8</v>
      </c>
      <c r="N50" s="1" t="s">
        <v>25</v>
      </c>
      <c r="O50" s="7">
        <v>25.8</v>
      </c>
      <c r="P50" s="1">
        <v>157</v>
      </c>
      <c r="Q50" s="1" t="s">
        <v>25</v>
      </c>
      <c r="R50" s="1">
        <v>157</v>
      </c>
      <c r="S50" s="1">
        <v>1120000</v>
      </c>
      <c r="T50" s="1">
        <v>154000</v>
      </c>
      <c r="U50" s="1">
        <v>1280000</v>
      </c>
    </row>
    <row r="51" spans="1:21" ht="13" x14ac:dyDescent="0.25">
      <c r="A51" s="2">
        <v>1956</v>
      </c>
      <c r="B51" s="1">
        <v>621000</v>
      </c>
      <c r="C51" s="1">
        <v>667000</v>
      </c>
      <c r="D51" s="1">
        <v>326000</v>
      </c>
      <c r="E51" s="1">
        <v>178000</v>
      </c>
      <c r="F51" s="1">
        <v>504000</v>
      </c>
      <c r="G51" s="1">
        <v>544000</v>
      </c>
      <c r="H51" s="1">
        <v>102000</v>
      </c>
      <c r="I51" s="1">
        <v>646000</v>
      </c>
      <c r="J51" s="1">
        <v>785000</v>
      </c>
      <c r="K51" s="1">
        <v>147000</v>
      </c>
      <c r="L51" s="1">
        <v>932000</v>
      </c>
      <c r="M51" s="7">
        <v>27.7</v>
      </c>
      <c r="N51" s="1" t="s">
        <v>25</v>
      </c>
      <c r="O51" s="7">
        <v>27.7</v>
      </c>
      <c r="P51" s="1">
        <v>166</v>
      </c>
      <c r="Q51" s="1" t="s">
        <v>25</v>
      </c>
      <c r="R51" s="1">
        <v>166</v>
      </c>
      <c r="S51" s="1">
        <v>1430000</v>
      </c>
      <c r="T51" s="1">
        <v>209000</v>
      </c>
      <c r="U51" s="1">
        <v>1630000</v>
      </c>
    </row>
    <row r="52" spans="1:21" ht="13" x14ac:dyDescent="0.25">
      <c r="A52" s="2">
        <v>1957</v>
      </c>
      <c r="B52" s="1">
        <v>687000</v>
      </c>
      <c r="C52" s="1">
        <v>710000</v>
      </c>
      <c r="D52" s="1">
        <v>418000</v>
      </c>
      <c r="E52" s="1">
        <v>198000</v>
      </c>
      <c r="F52" s="1">
        <v>616000</v>
      </c>
      <c r="G52" s="1">
        <v>667000</v>
      </c>
      <c r="H52" s="1">
        <v>163000</v>
      </c>
      <c r="I52" s="1">
        <v>830000</v>
      </c>
      <c r="J52" s="1">
        <v>763000</v>
      </c>
      <c r="K52" s="1">
        <v>106000</v>
      </c>
      <c r="L52" s="1">
        <v>868000</v>
      </c>
      <c r="M52" s="7">
        <v>35.4</v>
      </c>
      <c r="N52" s="1" t="s">
        <v>25</v>
      </c>
      <c r="O52" s="7">
        <v>35.4</v>
      </c>
      <c r="P52" s="1">
        <v>205</v>
      </c>
      <c r="Q52" s="1" t="s">
        <v>25</v>
      </c>
      <c r="R52" s="1">
        <v>205</v>
      </c>
      <c r="S52" s="1">
        <v>1540000</v>
      </c>
      <c r="T52" s="1">
        <v>243000</v>
      </c>
      <c r="U52" s="1">
        <v>1790000</v>
      </c>
    </row>
    <row r="53" spans="1:21" ht="13" x14ac:dyDescent="0.25">
      <c r="A53" s="2">
        <v>1958</v>
      </c>
      <c r="B53" s="1">
        <v>511000</v>
      </c>
      <c r="C53" s="1">
        <v>513000</v>
      </c>
      <c r="D53" s="1">
        <v>316000</v>
      </c>
      <c r="E53" s="1">
        <v>102000</v>
      </c>
      <c r="F53" s="1">
        <v>418000</v>
      </c>
      <c r="G53" s="1">
        <v>721000</v>
      </c>
      <c r="H53" s="1">
        <v>139000</v>
      </c>
      <c r="I53" s="1">
        <v>860000</v>
      </c>
      <c r="J53" s="1">
        <v>663000</v>
      </c>
      <c r="K53" s="1">
        <v>107000</v>
      </c>
      <c r="L53" s="1">
        <v>770000</v>
      </c>
      <c r="M53" s="7">
        <v>29.1</v>
      </c>
      <c r="N53" s="1" t="s">
        <v>25</v>
      </c>
      <c r="O53" s="7">
        <v>29.1</v>
      </c>
      <c r="P53" s="1">
        <v>164</v>
      </c>
      <c r="Q53" s="1" t="s">
        <v>25</v>
      </c>
      <c r="R53" s="1">
        <v>164</v>
      </c>
      <c r="S53" s="1">
        <v>1410000</v>
      </c>
      <c r="T53" s="1">
        <v>150000</v>
      </c>
      <c r="U53" s="1">
        <v>1560000</v>
      </c>
    </row>
    <row r="54" spans="1:21" ht="13" x14ac:dyDescent="0.25">
      <c r="A54" s="2">
        <v>1959</v>
      </c>
      <c r="B54" s="1">
        <v>576000</v>
      </c>
      <c r="C54" s="1">
        <v>578000</v>
      </c>
      <c r="D54" s="1">
        <v>337000</v>
      </c>
      <c r="E54" s="1">
        <v>143000</v>
      </c>
      <c r="F54" s="1">
        <v>480000</v>
      </c>
      <c r="G54" s="1">
        <v>647000</v>
      </c>
      <c r="H54" s="1">
        <v>141000</v>
      </c>
      <c r="I54" s="1">
        <v>788000</v>
      </c>
      <c r="J54" s="1">
        <v>833000</v>
      </c>
      <c r="K54" s="1">
        <v>130000</v>
      </c>
      <c r="L54" s="1">
        <v>963000</v>
      </c>
      <c r="M54" s="7">
        <v>27.9</v>
      </c>
      <c r="N54" s="1" t="s">
        <v>25</v>
      </c>
      <c r="O54" s="7">
        <v>27.9</v>
      </c>
      <c r="P54" s="1">
        <v>156</v>
      </c>
      <c r="Q54" s="1" t="s">
        <v>25</v>
      </c>
      <c r="R54" s="1">
        <v>156</v>
      </c>
      <c r="S54" s="1">
        <v>1510000</v>
      </c>
      <c r="T54" s="1">
        <v>224000</v>
      </c>
      <c r="U54" s="1">
        <v>1730000</v>
      </c>
    </row>
    <row r="55" spans="1:21" ht="13" x14ac:dyDescent="0.25">
      <c r="A55" s="2">
        <v>1960</v>
      </c>
      <c r="B55" s="1">
        <v>713000</v>
      </c>
      <c r="C55" s="1">
        <v>716000</v>
      </c>
      <c r="D55" s="1">
        <v>241000</v>
      </c>
      <c r="E55" s="1">
        <v>94600</v>
      </c>
      <c r="F55" s="1">
        <v>336000</v>
      </c>
      <c r="G55" s="1">
        <v>707000</v>
      </c>
      <c r="H55" s="1">
        <v>120000</v>
      </c>
      <c r="I55" s="1">
        <v>827000</v>
      </c>
      <c r="J55" s="1">
        <v>788000</v>
      </c>
      <c r="K55" s="1">
        <v>109000</v>
      </c>
      <c r="L55" s="1">
        <v>897000</v>
      </c>
      <c r="M55" s="7">
        <v>24.3</v>
      </c>
      <c r="N55" s="1" t="s">
        <v>25</v>
      </c>
      <c r="O55" s="7">
        <v>24.3</v>
      </c>
      <c r="P55" s="1">
        <v>134</v>
      </c>
      <c r="Q55" s="1" t="s">
        <v>25</v>
      </c>
      <c r="R55" s="1">
        <v>134</v>
      </c>
      <c r="S55" s="1">
        <v>1650000</v>
      </c>
      <c r="T55" s="1">
        <v>352000</v>
      </c>
      <c r="U55" s="1">
        <v>2000000</v>
      </c>
    </row>
    <row r="56" spans="1:21" ht="13" x14ac:dyDescent="0.25">
      <c r="A56" s="2">
        <v>1961</v>
      </c>
      <c r="B56" s="1">
        <v>710000</v>
      </c>
      <c r="C56" s="1">
        <v>710000</v>
      </c>
      <c r="D56" s="1">
        <v>188000</v>
      </c>
      <c r="E56" s="1">
        <v>115000</v>
      </c>
      <c r="F56" s="1">
        <v>303000</v>
      </c>
      <c r="G56" s="1">
        <v>640000</v>
      </c>
      <c r="H56" s="1">
        <v>119000</v>
      </c>
      <c r="I56" s="1">
        <v>759000</v>
      </c>
      <c r="J56" s="1">
        <v>843000</v>
      </c>
      <c r="K56" s="1">
        <v>118000</v>
      </c>
      <c r="L56" s="1">
        <v>961000</v>
      </c>
      <c r="M56" s="7">
        <v>22.2</v>
      </c>
      <c r="N56" s="1" t="s">
        <v>25</v>
      </c>
      <c r="O56" s="7">
        <v>22.2</v>
      </c>
      <c r="P56" s="1">
        <v>121</v>
      </c>
      <c r="Q56" s="1" t="s">
        <v>25</v>
      </c>
      <c r="R56" s="1">
        <v>121</v>
      </c>
      <c r="S56" s="1">
        <v>1690000</v>
      </c>
      <c r="T56" s="1">
        <v>422000</v>
      </c>
      <c r="U56" s="1">
        <v>2120000</v>
      </c>
    </row>
    <row r="57" spans="1:21" ht="13" x14ac:dyDescent="0.25">
      <c r="A57" s="2">
        <v>1962</v>
      </c>
      <c r="B57" s="1">
        <v>733000</v>
      </c>
      <c r="C57" s="1">
        <v>734000</v>
      </c>
      <c r="D57" s="1">
        <v>151000</v>
      </c>
      <c r="E57" s="1">
        <v>98400</v>
      </c>
      <c r="F57" s="1">
        <v>249000</v>
      </c>
      <c r="G57" s="1">
        <v>546000</v>
      </c>
      <c r="H57" s="1">
        <v>127000</v>
      </c>
      <c r="I57" s="1">
        <v>673000</v>
      </c>
      <c r="J57" s="1">
        <v>857000</v>
      </c>
      <c r="K57" s="1">
        <v>125000</v>
      </c>
      <c r="L57" s="1">
        <v>982000</v>
      </c>
      <c r="M57" s="7">
        <v>22.2</v>
      </c>
      <c r="N57" s="1" t="s">
        <v>25</v>
      </c>
      <c r="O57" s="7">
        <v>22.2</v>
      </c>
      <c r="P57" s="1">
        <v>120</v>
      </c>
      <c r="Q57" s="1" t="s">
        <v>25</v>
      </c>
      <c r="R57" s="1">
        <v>120</v>
      </c>
      <c r="S57" s="1">
        <v>1690000</v>
      </c>
      <c r="T57" s="1">
        <v>274000</v>
      </c>
      <c r="U57" s="1">
        <v>1970000</v>
      </c>
    </row>
    <row r="58" spans="1:21" ht="13" x14ac:dyDescent="0.25">
      <c r="A58" s="2">
        <v>1963</v>
      </c>
      <c r="B58" s="1">
        <v>806000</v>
      </c>
      <c r="C58" s="1">
        <v>807000</v>
      </c>
      <c r="D58" s="1">
        <v>182000</v>
      </c>
      <c r="E58" s="1">
        <v>121000</v>
      </c>
      <c r="F58" s="1">
        <v>303000</v>
      </c>
      <c r="G58" s="1">
        <v>593000</v>
      </c>
      <c r="H58" s="1">
        <v>96000</v>
      </c>
      <c r="I58" s="1">
        <v>689000</v>
      </c>
      <c r="J58" s="1">
        <v>794000</v>
      </c>
      <c r="K58" s="1">
        <v>138000</v>
      </c>
      <c r="L58" s="1">
        <v>932000</v>
      </c>
      <c r="M58" s="7">
        <v>23.3</v>
      </c>
      <c r="N58" s="1" t="s">
        <v>25</v>
      </c>
      <c r="O58" s="7">
        <v>23.3</v>
      </c>
      <c r="P58" s="1">
        <v>124</v>
      </c>
      <c r="Q58" s="1" t="s">
        <v>25</v>
      </c>
      <c r="R58" s="1">
        <v>124</v>
      </c>
      <c r="S58" s="1">
        <v>1640000</v>
      </c>
      <c r="T58" s="1">
        <v>345000</v>
      </c>
      <c r="U58" s="1">
        <v>1990000</v>
      </c>
    </row>
    <row r="59" spans="1:21" ht="13" x14ac:dyDescent="0.25">
      <c r="A59" s="2">
        <v>1964</v>
      </c>
      <c r="B59" s="1">
        <v>908000</v>
      </c>
      <c r="C59" s="1">
        <v>911000</v>
      </c>
      <c r="D59" s="1">
        <v>157000</v>
      </c>
      <c r="E59" s="1">
        <v>131000</v>
      </c>
      <c r="F59" s="1">
        <v>288000</v>
      </c>
      <c r="G59" s="1">
        <v>620000</v>
      </c>
      <c r="H59" s="1">
        <v>108000</v>
      </c>
      <c r="I59" s="1">
        <v>728000</v>
      </c>
      <c r="J59" s="1">
        <v>889000</v>
      </c>
      <c r="K59" s="1">
        <v>116000</v>
      </c>
      <c r="L59" s="1">
        <v>1010000</v>
      </c>
      <c r="M59" s="7">
        <v>23.7</v>
      </c>
      <c r="N59" s="1" t="s">
        <v>25</v>
      </c>
      <c r="O59" s="7">
        <v>23.7</v>
      </c>
      <c r="P59" s="1">
        <v>124</v>
      </c>
      <c r="Q59" s="1" t="s">
        <v>25</v>
      </c>
      <c r="R59" s="1">
        <v>124</v>
      </c>
      <c r="S59" s="1">
        <v>1860000</v>
      </c>
      <c r="T59" s="1">
        <v>496000</v>
      </c>
      <c r="U59" s="1">
        <v>2350000</v>
      </c>
    </row>
    <row r="60" spans="1:21" ht="13" x14ac:dyDescent="0.25">
      <c r="A60" s="2">
        <v>1965</v>
      </c>
      <c r="B60" s="1">
        <v>879000</v>
      </c>
      <c r="C60" s="1">
        <v>861000</v>
      </c>
      <c r="D60" s="1">
        <v>151000</v>
      </c>
      <c r="E60" s="1">
        <v>106000</v>
      </c>
      <c r="F60" s="1">
        <v>257000</v>
      </c>
      <c r="G60" s="1">
        <v>692000</v>
      </c>
      <c r="H60" s="1">
        <v>99000</v>
      </c>
      <c r="I60" s="1">
        <v>791000</v>
      </c>
      <c r="J60" s="1">
        <v>838000</v>
      </c>
      <c r="K60" s="1">
        <v>134000</v>
      </c>
      <c r="L60" s="1">
        <v>972000</v>
      </c>
      <c r="M60" s="7">
        <v>23.6</v>
      </c>
      <c r="N60" s="1" t="s">
        <v>25</v>
      </c>
      <c r="O60" s="7">
        <v>23.6</v>
      </c>
      <c r="P60" s="1">
        <v>122</v>
      </c>
      <c r="Q60" s="1" t="s">
        <v>25</v>
      </c>
      <c r="R60" s="1">
        <v>122</v>
      </c>
      <c r="S60" s="1">
        <v>1960000</v>
      </c>
      <c r="T60" s="1">
        <v>498000</v>
      </c>
      <c r="U60" s="1">
        <v>2450000</v>
      </c>
    </row>
    <row r="61" spans="1:21" ht="13" x14ac:dyDescent="0.25">
      <c r="A61" s="2">
        <v>1966</v>
      </c>
      <c r="B61" s="1">
        <v>876000</v>
      </c>
      <c r="C61" s="1">
        <v>788000</v>
      </c>
      <c r="D61" s="1">
        <v>169000</v>
      </c>
      <c r="E61" s="1">
        <v>127000</v>
      </c>
      <c r="F61" s="1">
        <v>296000</v>
      </c>
      <c r="G61" s="1">
        <v>723000</v>
      </c>
      <c r="H61" s="1">
        <v>125000</v>
      </c>
      <c r="I61" s="1">
        <v>848000</v>
      </c>
      <c r="J61" s="1">
        <v>873000</v>
      </c>
      <c r="K61" s="1">
        <v>120000</v>
      </c>
      <c r="L61" s="1">
        <v>993000</v>
      </c>
      <c r="M61" s="7">
        <v>26.6</v>
      </c>
      <c r="N61" s="7">
        <v>49.8</v>
      </c>
      <c r="O61" s="7">
        <v>29.4</v>
      </c>
      <c r="P61" s="1">
        <v>134</v>
      </c>
      <c r="Q61" s="1">
        <v>250</v>
      </c>
      <c r="R61" s="1">
        <v>148</v>
      </c>
      <c r="S61" s="1">
        <v>2140000</v>
      </c>
      <c r="T61" s="1">
        <v>480000</v>
      </c>
      <c r="U61" s="1">
        <v>2620000</v>
      </c>
    </row>
    <row r="62" spans="1:21" ht="13" x14ac:dyDescent="0.25">
      <c r="A62" s="2">
        <v>1967</v>
      </c>
      <c r="B62" s="1">
        <v>848000</v>
      </c>
      <c r="C62" s="1">
        <v>801000</v>
      </c>
      <c r="D62" s="1">
        <v>189000</v>
      </c>
      <c r="E62" s="1">
        <v>134000</v>
      </c>
      <c r="F62" s="1">
        <v>323000</v>
      </c>
      <c r="G62" s="1">
        <v>776000</v>
      </c>
      <c r="H62" s="1">
        <v>118000</v>
      </c>
      <c r="I62" s="1">
        <v>894000</v>
      </c>
      <c r="J62" s="1">
        <v>834000</v>
      </c>
      <c r="K62" s="1">
        <v>112000</v>
      </c>
      <c r="L62" s="1">
        <v>945000</v>
      </c>
      <c r="M62" s="7">
        <v>25.3</v>
      </c>
      <c r="N62" s="7">
        <v>34.600754762190007</v>
      </c>
      <c r="O62" s="7">
        <v>26.4</v>
      </c>
      <c r="P62" s="1">
        <v>124</v>
      </c>
      <c r="Q62" s="1">
        <v>169</v>
      </c>
      <c r="R62" s="1">
        <v>129</v>
      </c>
      <c r="S62" s="1">
        <v>2190000</v>
      </c>
      <c r="T62" s="1">
        <v>552000</v>
      </c>
      <c r="U62" s="1">
        <v>2740000</v>
      </c>
    </row>
    <row r="63" spans="1:21" ht="13" x14ac:dyDescent="0.25">
      <c r="A63" s="2">
        <v>1968</v>
      </c>
      <c r="B63" s="1">
        <v>888000</v>
      </c>
      <c r="C63" s="1">
        <v>871000</v>
      </c>
      <c r="D63" s="1">
        <v>223000</v>
      </c>
      <c r="E63" s="1">
        <v>121000</v>
      </c>
      <c r="F63" s="1">
        <v>344000</v>
      </c>
      <c r="G63" s="1">
        <v>808000</v>
      </c>
      <c r="H63" s="1">
        <v>109000</v>
      </c>
      <c r="I63" s="1">
        <v>917000</v>
      </c>
      <c r="J63" s="1">
        <v>871000</v>
      </c>
      <c r="K63" s="1">
        <v>129000</v>
      </c>
      <c r="L63" s="1">
        <v>999000</v>
      </c>
      <c r="M63" s="7">
        <v>24.9</v>
      </c>
      <c r="N63" s="7">
        <v>35</v>
      </c>
      <c r="O63" s="7">
        <v>26.2</v>
      </c>
      <c r="P63" s="1">
        <v>116</v>
      </c>
      <c r="Q63" s="1">
        <v>164</v>
      </c>
      <c r="R63" s="1">
        <v>122</v>
      </c>
      <c r="S63" s="1">
        <v>2309000</v>
      </c>
      <c r="T63" s="1">
        <v>615000</v>
      </c>
      <c r="U63" s="1">
        <v>2920000</v>
      </c>
    </row>
    <row r="64" spans="1:21" ht="13" x14ac:dyDescent="0.25">
      <c r="A64" s="2">
        <v>1969</v>
      </c>
      <c r="B64" s="1">
        <v>845000</v>
      </c>
      <c r="C64" s="1">
        <v>810000</v>
      </c>
      <c r="D64" s="1">
        <v>287000</v>
      </c>
      <c r="E64" s="1">
        <v>74700</v>
      </c>
      <c r="F64" s="1">
        <v>362000</v>
      </c>
      <c r="G64" s="1">
        <v>769000</v>
      </c>
      <c r="H64" s="1">
        <v>93800</v>
      </c>
      <c r="I64" s="1">
        <v>863000</v>
      </c>
      <c r="J64" s="1">
        <v>910000</v>
      </c>
      <c r="K64" s="1">
        <v>126000</v>
      </c>
      <c r="L64" s="1">
        <v>1040000</v>
      </c>
      <c r="M64" s="7">
        <v>25.5</v>
      </c>
      <c r="N64" s="7">
        <v>74.3</v>
      </c>
      <c r="O64" s="7">
        <v>31.4</v>
      </c>
      <c r="P64" s="1">
        <v>113</v>
      </c>
      <c r="Q64" s="1">
        <v>330</v>
      </c>
      <c r="R64" s="1">
        <v>139</v>
      </c>
      <c r="S64" s="1">
        <v>2530000</v>
      </c>
      <c r="T64" s="1">
        <v>685000</v>
      </c>
      <c r="U64" s="1">
        <v>3220000</v>
      </c>
    </row>
    <row r="65" spans="1:22" ht="13" x14ac:dyDescent="0.25">
      <c r="A65" s="2">
        <v>1970</v>
      </c>
      <c r="B65" s="1">
        <v>787000</v>
      </c>
      <c r="C65" s="1">
        <v>835000</v>
      </c>
      <c r="D65" s="1">
        <v>87000</v>
      </c>
      <c r="E65" s="1">
        <v>122000</v>
      </c>
      <c r="F65" s="1">
        <v>209000</v>
      </c>
      <c r="G65" s="1">
        <v>733000</v>
      </c>
      <c r="H65" s="1">
        <v>105000</v>
      </c>
      <c r="I65" s="1">
        <v>838000</v>
      </c>
      <c r="J65" s="1">
        <v>882000</v>
      </c>
      <c r="K65" s="1">
        <v>117000</v>
      </c>
      <c r="L65" s="1">
        <v>999000</v>
      </c>
      <c r="M65" s="7">
        <v>21.2</v>
      </c>
      <c r="N65" s="7">
        <v>44.5</v>
      </c>
      <c r="O65" s="7">
        <v>23.9</v>
      </c>
      <c r="P65" s="3">
        <v>89.3</v>
      </c>
      <c r="Q65" s="1">
        <v>187</v>
      </c>
      <c r="R65" s="1">
        <v>101</v>
      </c>
      <c r="S65" s="1">
        <v>2830000</v>
      </c>
      <c r="T65" s="1">
        <v>773000</v>
      </c>
      <c r="U65" s="1">
        <v>3600000</v>
      </c>
    </row>
    <row r="66" spans="1:22" ht="13" x14ac:dyDescent="0.25">
      <c r="A66" s="2">
        <v>1971</v>
      </c>
      <c r="B66" s="1">
        <v>620000</v>
      </c>
      <c r="C66" s="1">
        <v>647000</v>
      </c>
      <c r="D66" s="1">
        <v>25500</v>
      </c>
      <c r="E66" s="1">
        <v>138000</v>
      </c>
      <c r="F66" s="1">
        <v>164000</v>
      </c>
      <c r="G66" s="1">
        <v>585000</v>
      </c>
      <c r="H66" s="1">
        <v>98200</v>
      </c>
      <c r="I66" s="1">
        <v>683000</v>
      </c>
      <c r="J66" s="1">
        <v>815000</v>
      </c>
      <c r="K66" s="1">
        <v>130000</v>
      </c>
      <c r="L66" s="1">
        <v>946000</v>
      </c>
      <c r="M66" s="7">
        <v>24.2</v>
      </c>
      <c r="N66" s="7">
        <v>47.4</v>
      </c>
      <c r="O66" s="7">
        <v>27.4</v>
      </c>
      <c r="P66" s="3">
        <v>97.5</v>
      </c>
      <c r="Q66" s="1">
        <v>191</v>
      </c>
      <c r="R66" s="1">
        <v>110</v>
      </c>
      <c r="S66" s="1">
        <v>2580000</v>
      </c>
      <c r="T66" s="1">
        <v>779000</v>
      </c>
      <c r="U66" s="1">
        <v>3360000</v>
      </c>
    </row>
    <row r="67" spans="1:22" ht="13" x14ac:dyDescent="0.25">
      <c r="A67" s="2">
        <v>1972</v>
      </c>
      <c r="B67" s="1">
        <v>615000</v>
      </c>
      <c r="C67" s="1">
        <v>671000</v>
      </c>
      <c r="D67" s="1">
        <v>13500</v>
      </c>
      <c r="E67" s="1">
        <v>271000</v>
      </c>
      <c r="F67" s="1">
        <v>285000</v>
      </c>
      <c r="G67" s="1">
        <v>485000</v>
      </c>
      <c r="H67" s="1">
        <v>129000</v>
      </c>
      <c r="I67" s="1">
        <v>614000</v>
      </c>
      <c r="J67" s="1">
        <v>713000</v>
      </c>
      <c r="K67" s="1">
        <v>240000</v>
      </c>
      <c r="L67" s="1">
        <v>953000</v>
      </c>
      <c r="M67" s="7">
        <v>24.7</v>
      </c>
      <c r="N67" s="7">
        <v>48.503932351723734</v>
      </c>
      <c r="O67" s="7">
        <v>30.7</v>
      </c>
      <c r="P67" s="3">
        <v>96.3</v>
      </c>
      <c r="Q67" s="1">
        <v>189</v>
      </c>
      <c r="R67" s="1">
        <v>120</v>
      </c>
      <c r="S67" s="1">
        <v>2450000</v>
      </c>
      <c r="T67" s="1">
        <v>838000</v>
      </c>
      <c r="U67" s="1">
        <v>3290000</v>
      </c>
    </row>
    <row r="68" spans="1:22" ht="13" x14ac:dyDescent="0.25">
      <c r="A68" s="2">
        <v>1973</v>
      </c>
      <c r="B68" s="1">
        <v>704000</v>
      </c>
      <c r="C68" s="1">
        <v>730000</v>
      </c>
      <c r="D68" s="1">
        <v>63200</v>
      </c>
      <c r="E68" s="1">
        <v>215000</v>
      </c>
      <c r="F68" s="1">
        <v>278000</v>
      </c>
      <c r="G68" s="1">
        <v>515000</v>
      </c>
      <c r="H68" s="1">
        <v>101000</v>
      </c>
      <c r="I68" s="1">
        <v>616000</v>
      </c>
      <c r="J68" s="1">
        <v>733000</v>
      </c>
      <c r="K68" s="1">
        <v>256000</v>
      </c>
      <c r="L68" s="1">
        <v>988000</v>
      </c>
      <c r="M68" s="7">
        <v>26.5</v>
      </c>
      <c r="N68" s="7">
        <v>51</v>
      </c>
      <c r="O68" s="7">
        <v>32.799999999999997</v>
      </c>
      <c r="P68" s="3">
        <v>97.3</v>
      </c>
      <c r="Q68" s="1">
        <v>187</v>
      </c>
      <c r="R68" s="1">
        <v>121</v>
      </c>
      <c r="S68" s="1">
        <v>2710000</v>
      </c>
      <c r="T68" s="1">
        <v>859000</v>
      </c>
      <c r="U68" s="1">
        <v>3570000</v>
      </c>
    </row>
    <row r="69" spans="1:22" ht="13" x14ac:dyDescent="0.25">
      <c r="A69" s="2">
        <v>1974</v>
      </c>
      <c r="B69" s="1">
        <v>675000</v>
      </c>
      <c r="C69" s="1">
        <v>685000</v>
      </c>
      <c r="D69" s="1">
        <v>74800</v>
      </c>
      <c r="E69" s="1">
        <v>214000</v>
      </c>
      <c r="F69" s="1">
        <v>289000</v>
      </c>
      <c r="G69" s="1">
        <v>519000</v>
      </c>
      <c r="H69" s="1">
        <v>52600</v>
      </c>
      <c r="I69" s="1">
        <v>572000</v>
      </c>
      <c r="J69" s="1">
        <v>773000</v>
      </c>
      <c r="K69" s="1">
        <v>233000</v>
      </c>
      <c r="L69" s="1">
        <v>1010000</v>
      </c>
      <c r="M69" s="7">
        <v>31.8</v>
      </c>
      <c r="N69" s="7">
        <v>57.2</v>
      </c>
      <c r="O69" s="7">
        <v>37.700000000000003</v>
      </c>
      <c r="P69" s="1">
        <v>105</v>
      </c>
      <c r="Q69" s="1">
        <v>189</v>
      </c>
      <c r="R69" s="1">
        <v>124</v>
      </c>
      <c r="S69" s="1">
        <v>3190000</v>
      </c>
      <c r="T69" s="1">
        <v>849000</v>
      </c>
      <c r="U69" s="1">
        <v>4040000</v>
      </c>
    </row>
    <row r="70" spans="1:22" ht="13" x14ac:dyDescent="0.25">
      <c r="A70" s="2">
        <v>1975</v>
      </c>
      <c r="B70" s="1">
        <v>651000</v>
      </c>
      <c r="C70" s="1">
        <v>637000</v>
      </c>
      <c r="D70" s="1">
        <v>111000</v>
      </c>
      <c r="E70" s="1">
        <v>193000</v>
      </c>
      <c r="F70" s="1">
        <v>304000</v>
      </c>
      <c r="G70" s="1">
        <v>578000</v>
      </c>
      <c r="H70" s="1">
        <v>79500</v>
      </c>
      <c r="I70" s="1">
        <v>658000</v>
      </c>
      <c r="J70" s="1">
        <v>678000</v>
      </c>
      <c r="K70" s="1">
        <v>134000</v>
      </c>
      <c r="L70" s="1">
        <v>813000</v>
      </c>
      <c r="M70" s="7">
        <v>38.799999999999997</v>
      </c>
      <c r="N70" s="7">
        <v>71.8</v>
      </c>
      <c r="O70" s="7">
        <v>44.3</v>
      </c>
      <c r="P70" s="1">
        <v>118</v>
      </c>
      <c r="Q70" s="1">
        <v>217</v>
      </c>
      <c r="R70" s="1">
        <v>134</v>
      </c>
      <c r="S70" s="1">
        <v>2900000</v>
      </c>
      <c r="T70" s="1">
        <v>754000</v>
      </c>
      <c r="U70" s="1">
        <v>3650000</v>
      </c>
    </row>
    <row r="71" spans="1:22" ht="13" x14ac:dyDescent="0.25">
      <c r="A71" s="2">
        <v>1976</v>
      </c>
      <c r="B71" s="1">
        <v>592000</v>
      </c>
      <c r="C71" s="1">
        <v>561000</v>
      </c>
      <c r="D71" s="1">
        <v>153000</v>
      </c>
      <c r="E71" s="1">
        <v>156000</v>
      </c>
      <c r="F71" s="1">
        <v>309000</v>
      </c>
      <c r="G71" s="1">
        <v>642000</v>
      </c>
      <c r="H71" s="1">
        <v>89900</v>
      </c>
      <c r="I71" s="1">
        <v>732000</v>
      </c>
      <c r="J71" s="1">
        <v>746000</v>
      </c>
      <c r="K71" s="1">
        <v>185000</v>
      </c>
      <c r="L71" s="1">
        <v>931000</v>
      </c>
      <c r="M71" s="7">
        <v>42.4</v>
      </c>
      <c r="N71" s="7">
        <v>85.4</v>
      </c>
      <c r="O71" s="7">
        <v>50.9</v>
      </c>
      <c r="P71" s="1">
        <v>121</v>
      </c>
      <c r="Q71" s="1">
        <v>245</v>
      </c>
      <c r="R71" s="1">
        <v>146</v>
      </c>
      <c r="S71" s="1">
        <v>3170000</v>
      </c>
      <c r="T71" s="1">
        <v>818000</v>
      </c>
      <c r="U71" s="1">
        <v>3980000</v>
      </c>
    </row>
    <row r="72" spans="1:22" ht="13" x14ac:dyDescent="0.25">
      <c r="A72" s="2">
        <v>1977</v>
      </c>
      <c r="B72" s="1">
        <v>579000</v>
      </c>
      <c r="C72" s="1">
        <v>492000</v>
      </c>
      <c r="D72" s="1">
        <v>304000</v>
      </c>
      <c r="E72" s="1">
        <v>137000</v>
      </c>
      <c r="F72" s="1">
        <v>441000</v>
      </c>
      <c r="G72" s="1">
        <v>730000</v>
      </c>
      <c r="H72" s="1">
        <v>56800</v>
      </c>
      <c r="I72" s="1">
        <v>787000</v>
      </c>
      <c r="J72" s="1">
        <v>786000</v>
      </c>
      <c r="K72" s="1">
        <v>136000</v>
      </c>
      <c r="L72" s="1">
        <v>922000</v>
      </c>
      <c r="M72" s="7">
        <v>38.796477433637769</v>
      </c>
      <c r="N72" s="7">
        <v>98.9</v>
      </c>
      <c r="O72" s="7">
        <v>47.7</v>
      </c>
      <c r="P72" s="1">
        <v>104</v>
      </c>
      <c r="Q72" s="1">
        <v>266</v>
      </c>
      <c r="R72" s="1">
        <v>128</v>
      </c>
      <c r="S72" s="1">
        <v>3320000</v>
      </c>
      <c r="T72" s="1">
        <v>694000</v>
      </c>
      <c r="U72" s="1">
        <v>4000000</v>
      </c>
    </row>
    <row r="73" spans="1:22" ht="13" x14ac:dyDescent="0.25">
      <c r="A73" s="2">
        <v>1978</v>
      </c>
      <c r="B73" s="1">
        <v>535000</v>
      </c>
      <c r="C73" s="1">
        <v>527000</v>
      </c>
      <c r="D73" s="1">
        <v>280000</v>
      </c>
      <c r="E73" s="1">
        <v>135000</v>
      </c>
      <c r="F73" s="1">
        <v>415000</v>
      </c>
      <c r="G73" s="1">
        <v>736000</v>
      </c>
      <c r="H73" s="1">
        <v>95900</v>
      </c>
      <c r="I73" s="1">
        <v>832000</v>
      </c>
      <c r="J73" s="1">
        <v>719000</v>
      </c>
      <c r="K73" s="1">
        <v>117000</v>
      </c>
      <c r="L73" s="1">
        <v>836000</v>
      </c>
      <c r="M73" s="7">
        <v>37.299999999999997</v>
      </c>
      <c r="N73" s="8">
        <v>110</v>
      </c>
      <c r="O73" s="7">
        <v>47.5</v>
      </c>
      <c r="P73" s="3">
        <v>93.2</v>
      </c>
      <c r="Q73" s="1">
        <v>275</v>
      </c>
      <c r="R73" s="1">
        <v>119</v>
      </c>
      <c r="S73" s="1">
        <v>3510000</v>
      </c>
      <c r="T73" s="1">
        <v>941000</v>
      </c>
      <c r="U73" s="1">
        <v>4460000</v>
      </c>
    </row>
    <row r="74" spans="1:22" ht="13" x14ac:dyDescent="0.25">
      <c r="A74" s="2">
        <v>1979</v>
      </c>
      <c r="B74" s="1">
        <v>580000</v>
      </c>
      <c r="C74" s="1">
        <v>586000</v>
      </c>
      <c r="D74" s="1">
        <v>167000</v>
      </c>
      <c r="E74" s="1">
        <v>101000</v>
      </c>
      <c r="F74" s="1">
        <v>268000</v>
      </c>
      <c r="G74" s="1">
        <v>661000</v>
      </c>
      <c r="H74" s="1">
        <v>68100</v>
      </c>
      <c r="I74" s="1">
        <v>729000</v>
      </c>
      <c r="J74" s="1">
        <v>718000</v>
      </c>
      <c r="K74" s="1">
        <v>131000</v>
      </c>
      <c r="L74" s="1">
        <v>849000</v>
      </c>
      <c r="M74" s="7">
        <v>47.5</v>
      </c>
      <c r="N74" s="8">
        <v>110</v>
      </c>
      <c r="O74" s="7">
        <v>57.1</v>
      </c>
      <c r="P74" s="1">
        <v>107</v>
      </c>
      <c r="Q74" s="1">
        <v>247</v>
      </c>
      <c r="R74" s="1">
        <v>129</v>
      </c>
      <c r="S74" s="1">
        <v>3550000</v>
      </c>
      <c r="T74" s="1">
        <v>764000</v>
      </c>
      <c r="U74" s="1">
        <v>4310000</v>
      </c>
    </row>
    <row r="75" spans="1:22" ht="13" x14ac:dyDescent="0.25">
      <c r="A75" s="2">
        <v>1980</v>
      </c>
      <c r="B75" s="1">
        <v>505000</v>
      </c>
      <c r="C75" s="1">
        <v>539000</v>
      </c>
      <c r="D75" s="1">
        <v>324000</v>
      </c>
      <c r="E75" s="1">
        <v>177000</v>
      </c>
      <c r="F75" s="1">
        <v>501000</v>
      </c>
      <c r="G75" s="1">
        <v>845000</v>
      </c>
      <c r="H75" s="1">
        <v>156000</v>
      </c>
      <c r="I75" s="1">
        <v>1000000</v>
      </c>
      <c r="J75" s="1">
        <v>770000</v>
      </c>
      <c r="K75" s="1">
        <v>165000</v>
      </c>
      <c r="L75" s="1">
        <v>935000</v>
      </c>
      <c r="M75" s="7">
        <v>44.9</v>
      </c>
      <c r="N75" s="8">
        <v>117</v>
      </c>
      <c r="O75" s="7">
        <v>57.6</v>
      </c>
      <c r="P75" s="3">
        <v>88.8</v>
      </c>
      <c r="Q75" s="1">
        <v>232</v>
      </c>
      <c r="R75" s="1">
        <v>114</v>
      </c>
      <c r="S75" s="1">
        <v>3730000</v>
      </c>
      <c r="T75" s="1">
        <v>1220000</v>
      </c>
      <c r="U75" s="1">
        <v>4940000</v>
      </c>
    </row>
    <row r="76" spans="1:22" ht="13" x14ac:dyDescent="0.25">
      <c r="A76" s="2">
        <v>1981</v>
      </c>
      <c r="B76" s="1">
        <v>492000</v>
      </c>
      <c r="C76" s="1">
        <v>475000</v>
      </c>
      <c r="D76" s="1">
        <v>214000</v>
      </c>
      <c r="E76" s="1">
        <v>244000</v>
      </c>
      <c r="F76" s="1">
        <v>458000</v>
      </c>
      <c r="G76" s="1">
        <v>775000</v>
      </c>
      <c r="H76" s="1">
        <v>185000</v>
      </c>
      <c r="I76" s="1">
        <v>960000</v>
      </c>
      <c r="J76" s="1">
        <v>777000</v>
      </c>
      <c r="K76" s="1">
        <v>229000</v>
      </c>
      <c r="L76" s="1">
        <v>1010000</v>
      </c>
      <c r="M76" s="7">
        <v>62.2</v>
      </c>
      <c r="N76" s="8">
        <v>124</v>
      </c>
      <c r="O76" s="7">
        <v>76.3</v>
      </c>
      <c r="P76" s="1">
        <v>112</v>
      </c>
      <c r="Q76" s="1">
        <v>223</v>
      </c>
      <c r="R76" s="1">
        <v>137</v>
      </c>
      <c r="S76" s="1">
        <v>3650000</v>
      </c>
      <c r="T76" s="1">
        <v>1130000</v>
      </c>
      <c r="U76" s="1">
        <v>4780000</v>
      </c>
      <c r="V76" s="19"/>
    </row>
    <row r="77" spans="1:22" ht="13" x14ac:dyDescent="0.25">
      <c r="A77" s="2">
        <v>1982</v>
      </c>
      <c r="B77" s="1">
        <v>239000</v>
      </c>
      <c r="C77" s="1">
        <v>211000</v>
      </c>
      <c r="D77" s="1">
        <v>316000</v>
      </c>
      <c r="E77" s="1">
        <v>225000</v>
      </c>
      <c r="F77" s="1">
        <v>541000</v>
      </c>
      <c r="G77" s="1">
        <v>674000</v>
      </c>
      <c r="H77" s="1">
        <v>123000</v>
      </c>
      <c r="I77" s="1">
        <v>797000</v>
      </c>
      <c r="J77" s="1">
        <v>529000</v>
      </c>
      <c r="K77" s="1">
        <v>205000</v>
      </c>
      <c r="L77" s="1">
        <v>734000</v>
      </c>
      <c r="M77" s="7">
        <v>52.8</v>
      </c>
      <c r="N77" s="8">
        <v>146</v>
      </c>
      <c r="O77" s="7">
        <v>78.8</v>
      </c>
      <c r="P77" s="3">
        <v>89.2</v>
      </c>
      <c r="Q77" s="1">
        <v>247</v>
      </c>
      <c r="R77" s="1">
        <v>133</v>
      </c>
      <c r="S77" s="1">
        <v>3030000</v>
      </c>
      <c r="T77" s="1">
        <v>1050000</v>
      </c>
      <c r="U77" s="1">
        <v>4080000</v>
      </c>
      <c r="V77" s="19"/>
    </row>
    <row r="78" spans="1:22" ht="13" x14ac:dyDescent="0.25">
      <c r="A78" s="2">
        <v>1983</v>
      </c>
      <c r="B78" s="1" t="s">
        <v>26</v>
      </c>
      <c r="C78" s="1" t="s">
        <v>26</v>
      </c>
      <c r="D78" s="1">
        <v>235000</v>
      </c>
      <c r="E78" s="1">
        <v>126000</v>
      </c>
      <c r="F78" s="1">
        <v>361000</v>
      </c>
      <c r="G78" s="1">
        <v>362000</v>
      </c>
      <c r="H78" s="1">
        <v>71100</v>
      </c>
      <c r="I78" s="1">
        <v>433000</v>
      </c>
      <c r="J78" s="1">
        <v>663000</v>
      </c>
      <c r="K78" s="1">
        <v>151000</v>
      </c>
      <c r="L78" s="1">
        <v>814000</v>
      </c>
      <c r="M78" s="7">
        <v>39.4</v>
      </c>
      <c r="N78" s="8">
        <v>160</v>
      </c>
      <c r="O78" s="7">
        <v>61.8</v>
      </c>
      <c r="P78" s="3">
        <v>64.400000000000006</v>
      </c>
      <c r="Q78" s="1">
        <v>262</v>
      </c>
      <c r="R78" s="1">
        <v>101</v>
      </c>
      <c r="S78" s="1">
        <v>2670000</v>
      </c>
      <c r="T78" s="1">
        <v>1050000</v>
      </c>
      <c r="U78" s="1">
        <v>3730000</v>
      </c>
      <c r="V78" s="19"/>
    </row>
    <row r="79" spans="1:22" ht="13" x14ac:dyDescent="0.25">
      <c r="A79" s="2">
        <v>1984</v>
      </c>
      <c r="B79" s="1" t="s">
        <v>26</v>
      </c>
      <c r="C79" s="1" t="s">
        <v>26</v>
      </c>
      <c r="D79" s="1">
        <v>372000</v>
      </c>
      <c r="E79" s="1">
        <v>190000</v>
      </c>
      <c r="F79" s="1">
        <v>562000</v>
      </c>
      <c r="G79" s="1">
        <v>182000</v>
      </c>
      <c r="H79" s="1">
        <v>60400</v>
      </c>
      <c r="I79" s="1">
        <v>243000</v>
      </c>
      <c r="J79" s="1">
        <v>711000</v>
      </c>
      <c r="K79" s="1">
        <v>182000</v>
      </c>
      <c r="L79" s="1">
        <v>893000</v>
      </c>
      <c r="M79" s="7">
        <v>29.8</v>
      </c>
      <c r="N79" s="8">
        <v>175</v>
      </c>
      <c r="O79" s="7">
        <v>59.4</v>
      </c>
      <c r="P79" s="3">
        <v>46.7</v>
      </c>
      <c r="Q79" s="1">
        <v>274</v>
      </c>
      <c r="R79" s="1">
        <v>93</v>
      </c>
      <c r="S79" s="1">
        <v>3830000</v>
      </c>
      <c r="T79" s="1">
        <v>1140000</v>
      </c>
      <c r="U79" s="1">
        <v>4970000</v>
      </c>
      <c r="V79" s="19"/>
    </row>
    <row r="80" spans="1:22" ht="13" x14ac:dyDescent="0.25">
      <c r="A80" s="2">
        <v>1985</v>
      </c>
      <c r="B80" s="1" t="s">
        <v>26</v>
      </c>
      <c r="C80" s="1" t="s">
        <v>26</v>
      </c>
      <c r="D80" s="1">
        <v>460000</v>
      </c>
      <c r="E80" s="1">
        <v>265000</v>
      </c>
      <c r="F80" s="1">
        <v>725000</v>
      </c>
      <c r="G80" s="1">
        <v>215000</v>
      </c>
      <c r="H80" s="1">
        <v>96200</v>
      </c>
      <c r="I80" s="1">
        <v>311000</v>
      </c>
      <c r="J80" s="1">
        <v>686000</v>
      </c>
      <c r="K80" s="1">
        <v>229000</v>
      </c>
      <c r="L80" s="1">
        <v>915000</v>
      </c>
      <c r="M80" s="7">
        <v>31.7</v>
      </c>
      <c r="N80" s="8">
        <v>197</v>
      </c>
      <c r="O80" s="7">
        <v>73.099999999999994</v>
      </c>
      <c r="P80" s="3">
        <v>48.1</v>
      </c>
      <c r="Q80" s="1">
        <v>299</v>
      </c>
      <c r="R80" s="1">
        <v>111</v>
      </c>
      <c r="S80" s="1">
        <v>3460000</v>
      </c>
      <c r="T80" s="1">
        <v>1280000</v>
      </c>
      <c r="U80" s="1">
        <v>4740000</v>
      </c>
      <c r="V80" s="19"/>
    </row>
    <row r="81" spans="1:22" ht="13" x14ac:dyDescent="0.25">
      <c r="A81" s="2">
        <v>1986</v>
      </c>
      <c r="B81" s="1" t="s">
        <v>26</v>
      </c>
      <c r="C81" s="1" t="s">
        <v>26</v>
      </c>
      <c r="D81" s="1">
        <v>422000</v>
      </c>
      <c r="E81" s="1">
        <v>328000</v>
      </c>
      <c r="F81" s="1">
        <v>750000</v>
      </c>
      <c r="G81" s="1">
        <v>253000</v>
      </c>
      <c r="H81" s="1">
        <v>73400</v>
      </c>
      <c r="I81" s="1">
        <v>326000</v>
      </c>
      <c r="J81" s="1">
        <v>731000</v>
      </c>
      <c r="K81" s="1">
        <v>251000</v>
      </c>
      <c r="L81" s="1">
        <v>982000</v>
      </c>
      <c r="M81" s="7">
        <v>39.9</v>
      </c>
      <c r="N81" s="8">
        <v>197</v>
      </c>
      <c r="O81" s="7">
        <v>80.099999999999994</v>
      </c>
      <c r="P81" s="3">
        <v>59.3</v>
      </c>
      <c r="Q81" s="1">
        <v>293</v>
      </c>
      <c r="R81" s="1">
        <v>119</v>
      </c>
      <c r="S81" s="1">
        <v>3420000</v>
      </c>
      <c r="T81" s="1">
        <v>1290000</v>
      </c>
      <c r="U81" s="1">
        <v>4710000</v>
      </c>
      <c r="V81" s="19"/>
    </row>
    <row r="82" spans="1:22" ht="13" x14ac:dyDescent="0.25">
      <c r="A82" s="2">
        <v>1987</v>
      </c>
      <c r="B82" s="1" t="s">
        <v>26</v>
      </c>
      <c r="C82" s="1" t="s">
        <v>26</v>
      </c>
      <c r="D82" s="1">
        <v>308000</v>
      </c>
      <c r="E82" s="1">
        <v>409000</v>
      </c>
      <c r="F82" s="1">
        <v>717000</v>
      </c>
      <c r="G82" s="1">
        <v>198000</v>
      </c>
      <c r="H82" s="1">
        <v>120000</v>
      </c>
      <c r="I82" s="1">
        <v>318000</v>
      </c>
      <c r="J82" s="1">
        <v>744000</v>
      </c>
      <c r="K82" s="1">
        <v>251000</v>
      </c>
      <c r="L82" s="1">
        <v>996000</v>
      </c>
      <c r="M82" s="7">
        <v>39</v>
      </c>
      <c r="N82" s="8">
        <v>203</v>
      </c>
      <c r="O82" s="7">
        <v>80.400000000000006</v>
      </c>
      <c r="P82" s="3">
        <v>55.9</v>
      </c>
      <c r="Q82" s="1">
        <v>291</v>
      </c>
      <c r="R82" s="1">
        <v>115</v>
      </c>
      <c r="S82" s="1">
        <v>3940000</v>
      </c>
      <c r="T82" s="1">
        <v>1580000</v>
      </c>
      <c r="U82" s="1">
        <v>5510000</v>
      </c>
      <c r="V82" s="19"/>
    </row>
    <row r="83" spans="1:22" ht="13" x14ac:dyDescent="0.25">
      <c r="A83" s="2">
        <v>1988</v>
      </c>
      <c r="B83" s="1" t="s">
        <v>26</v>
      </c>
      <c r="C83" s="1" t="s">
        <v>26</v>
      </c>
      <c r="D83" s="1">
        <v>394000</v>
      </c>
      <c r="E83" s="1">
        <v>435000</v>
      </c>
      <c r="F83" s="1">
        <v>829000</v>
      </c>
      <c r="G83" s="1">
        <v>173000</v>
      </c>
      <c r="H83" s="1">
        <v>130000</v>
      </c>
      <c r="I83" s="1">
        <v>303000</v>
      </c>
      <c r="J83" s="1">
        <v>679000</v>
      </c>
      <c r="K83" s="1">
        <v>300000</v>
      </c>
      <c r="L83" s="1">
        <v>979000</v>
      </c>
      <c r="M83" s="7">
        <v>49.4</v>
      </c>
      <c r="N83" s="8">
        <v>214</v>
      </c>
      <c r="O83" s="7">
        <v>99.8</v>
      </c>
      <c r="P83" s="3">
        <v>68.099999999999994</v>
      </c>
      <c r="Q83" s="1">
        <v>295</v>
      </c>
      <c r="R83" s="1">
        <v>138</v>
      </c>
      <c r="S83" s="1">
        <v>4120000</v>
      </c>
      <c r="T83" s="1">
        <v>1730000</v>
      </c>
      <c r="U83" s="1">
        <v>5850000</v>
      </c>
      <c r="V83" s="19"/>
    </row>
    <row r="84" spans="1:22" ht="13" x14ac:dyDescent="0.25">
      <c r="A84" s="2">
        <v>1989</v>
      </c>
      <c r="B84" s="1" t="s">
        <v>26</v>
      </c>
      <c r="C84" s="1" t="s">
        <v>26</v>
      </c>
      <c r="D84" s="1">
        <v>412000</v>
      </c>
      <c r="E84" s="1">
        <v>386000</v>
      </c>
      <c r="F84" s="1">
        <v>798000</v>
      </c>
      <c r="G84" s="1">
        <v>237000</v>
      </c>
      <c r="H84" s="1">
        <v>96100</v>
      </c>
      <c r="I84" s="1">
        <v>333000</v>
      </c>
      <c r="J84" s="1">
        <v>660000</v>
      </c>
      <c r="K84" s="1">
        <v>415000</v>
      </c>
      <c r="L84" s="1">
        <v>1070000</v>
      </c>
      <c r="M84" s="7">
        <v>61.9</v>
      </c>
      <c r="N84" s="8">
        <v>220</v>
      </c>
      <c r="O84" s="1">
        <v>123</v>
      </c>
      <c r="P84" s="3">
        <v>81.400000000000006</v>
      </c>
      <c r="Q84" s="1">
        <v>290</v>
      </c>
      <c r="R84" s="1">
        <v>162</v>
      </c>
      <c r="S84" s="1">
        <v>4350000</v>
      </c>
      <c r="T84" s="1">
        <v>1770000</v>
      </c>
      <c r="U84" s="1">
        <v>6120000</v>
      </c>
      <c r="V84" s="19"/>
    </row>
    <row r="85" spans="1:22" ht="13" x14ac:dyDescent="0.25">
      <c r="A85" s="2">
        <v>1990</v>
      </c>
      <c r="B85" s="1" t="s">
        <v>26</v>
      </c>
      <c r="C85" s="1" t="s">
        <v>26</v>
      </c>
      <c r="D85" s="1">
        <v>346000</v>
      </c>
      <c r="E85" s="1">
        <v>374000</v>
      </c>
      <c r="F85" s="1">
        <v>720000</v>
      </c>
      <c r="G85" s="1">
        <v>342000</v>
      </c>
      <c r="H85" s="1">
        <v>86000</v>
      </c>
      <c r="I85" s="1">
        <v>428000</v>
      </c>
      <c r="J85" s="1">
        <v>689000</v>
      </c>
      <c r="K85" s="1">
        <v>391000</v>
      </c>
      <c r="L85" s="1">
        <v>1080000</v>
      </c>
      <c r="M85" s="7">
        <v>66.400000000000006</v>
      </c>
      <c r="N85" s="8">
        <v>239</v>
      </c>
      <c r="O85" s="1">
        <v>129</v>
      </c>
      <c r="P85" s="3">
        <v>82.8</v>
      </c>
      <c r="Q85" s="1">
        <v>299</v>
      </c>
      <c r="R85" s="1">
        <v>161</v>
      </c>
      <c r="S85" s="1">
        <v>4070000</v>
      </c>
      <c r="T85" s="1">
        <v>1720000</v>
      </c>
      <c r="U85" s="1">
        <v>5790000</v>
      </c>
      <c r="V85" s="19"/>
    </row>
    <row r="86" spans="1:22" ht="13" x14ac:dyDescent="0.25">
      <c r="A86" s="2">
        <v>1991</v>
      </c>
      <c r="B86" s="1" t="s">
        <v>26</v>
      </c>
      <c r="C86" s="1" t="s">
        <v>26</v>
      </c>
      <c r="D86" s="1">
        <v>214000</v>
      </c>
      <c r="E86" s="1">
        <v>408000</v>
      </c>
      <c r="F86" s="1">
        <v>622000</v>
      </c>
      <c r="G86" s="1">
        <v>251000</v>
      </c>
      <c r="H86" s="1">
        <v>88000</v>
      </c>
      <c r="I86" s="1">
        <v>339000</v>
      </c>
      <c r="J86" s="1">
        <v>738000</v>
      </c>
      <c r="K86" s="1">
        <v>341000</v>
      </c>
      <c r="L86" s="1">
        <v>1080000</v>
      </c>
      <c r="M86" s="8">
        <v>113</v>
      </c>
      <c r="N86" s="8">
        <v>259</v>
      </c>
      <c r="O86" s="1">
        <v>159</v>
      </c>
      <c r="P86" s="1">
        <v>135</v>
      </c>
      <c r="Q86" s="1">
        <v>310</v>
      </c>
      <c r="R86" s="1">
        <v>190</v>
      </c>
      <c r="S86" s="1">
        <v>3360000</v>
      </c>
      <c r="T86" s="1">
        <v>1510000</v>
      </c>
      <c r="U86" s="1">
        <v>4870000</v>
      </c>
      <c r="V86" s="19"/>
    </row>
    <row r="87" spans="1:22" ht="13" x14ac:dyDescent="0.25">
      <c r="A87" s="2">
        <v>1992</v>
      </c>
      <c r="B87" s="1" t="s">
        <v>26</v>
      </c>
      <c r="C87" s="1" t="s">
        <v>26</v>
      </c>
      <c r="D87" s="1">
        <v>295000</v>
      </c>
      <c r="E87" s="1">
        <v>537000</v>
      </c>
      <c r="F87" s="1">
        <v>832000</v>
      </c>
      <c r="G87" s="1">
        <v>246000</v>
      </c>
      <c r="H87" s="1">
        <v>139000</v>
      </c>
      <c r="I87" s="1">
        <v>385000</v>
      </c>
      <c r="J87" s="1">
        <v>685000</v>
      </c>
      <c r="K87" s="1">
        <v>539000</v>
      </c>
      <c r="L87" s="1">
        <v>1220000</v>
      </c>
      <c r="M87" s="7">
        <v>69.297486294278386</v>
      </c>
      <c r="N87" s="8">
        <v>290</v>
      </c>
      <c r="O87" s="1">
        <v>166</v>
      </c>
      <c r="P87" s="3">
        <v>80.5</v>
      </c>
      <c r="Q87" s="1">
        <v>337</v>
      </c>
      <c r="R87" s="1">
        <v>193</v>
      </c>
      <c r="S87" s="1">
        <v>3920000</v>
      </c>
      <c r="T87" s="1">
        <v>1640000</v>
      </c>
      <c r="U87" s="1">
        <v>5560000</v>
      </c>
      <c r="V87" s="19"/>
    </row>
    <row r="88" spans="1:22" ht="13" x14ac:dyDescent="0.25">
      <c r="A88" s="2">
        <v>1993</v>
      </c>
      <c r="B88" s="1" t="s">
        <v>26</v>
      </c>
      <c r="C88" s="1" t="s">
        <v>26</v>
      </c>
      <c r="D88" s="1">
        <v>301000</v>
      </c>
      <c r="E88" s="1">
        <v>476000</v>
      </c>
      <c r="F88" s="1">
        <v>777000</v>
      </c>
      <c r="G88" s="1">
        <v>173000</v>
      </c>
      <c r="H88" s="1">
        <v>137000</v>
      </c>
      <c r="I88" s="1">
        <v>310000</v>
      </c>
      <c r="J88" s="1">
        <v>694000</v>
      </c>
      <c r="K88" s="1">
        <v>546000</v>
      </c>
      <c r="L88" s="1">
        <v>1240000</v>
      </c>
      <c r="M88" s="7">
        <v>61.1</v>
      </c>
      <c r="N88" s="8">
        <v>315</v>
      </c>
      <c r="O88" s="1">
        <v>173</v>
      </c>
      <c r="P88" s="3">
        <v>69</v>
      </c>
      <c r="Q88" s="1">
        <v>355</v>
      </c>
      <c r="R88" s="1">
        <v>195</v>
      </c>
      <c r="S88" s="1">
        <v>3990000</v>
      </c>
      <c r="T88" s="1">
        <v>1550000</v>
      </c>
      <c r="U88" s="1">
        <v>5540000</v>
      </c>
      <c r="V88" s="19"/>
    </row>
    <row r="89" spans="1:22" ht="13" x14ac:dyDescent="0.25">
      <c r="A89" s="2">
        <v>1994</v>
      </c>
      <c r="B89" s="1" t="s">
        <v>26</v>
      </c>
      <c r="C89" s="1" t="s">
        <v>26</v>
      </c>
      <c r="D89" s="1">
        <v>336000</v>
      </c>
      <c r="E89" s="1">
        <v>472000</v>
      </c>
      <c r="F89" s="1">
        <v>808000</v>
      </c>
      <c r="G89" s="1">
        <v>72700</v>
      </c>
      <c r="H89" s="1">
        <v>135000</v>
      </c>
      <c r="I89" s="1">
        <v>207000</v>
      </c>
      <c r="J89" s="1" t="s">
        <v>26</v>
      </c>
      <c r="K89" s="1">
        <v>583000</v>
      </c>
      <c r="L89" s="1">
        <v>583000</v>
      </c>
      <c r="M89" s="7">
        <v>78</v>
      </c>
      <c r="N89" s="8">
        <v>334</v>
      </c>
      <c r="O89" s="1">
        <v>334</v>
      </c>
      <c r="P89" s="3">
        <v>85.8</v>
      </c>
      <c r="Q89" s="1">
        <v>368</v>
      </c>
      <c r="R89" s="1" t="s">
        <v>25</v>
      </c>
      <c r="S89" s="1">
        <v>3970000</v>
      </c>
      <c r="T89" s="1">
        <v>1510000</v>
      </c>
      <c r="U89" s="1">
        <v>5480000</v>
      </c>
      <c r="V89" s="19"/>
    </row>
    <row r="90" spans="1:22" ht="13" x14ac:dyDescent="0.25">
      <c r="A90" s="2">
        <v>1995</v>
      </c>
      <c r="B90" s="1" t="s">
        <v>26</v>
      </c>
      <c r="C90" s="1" t="s">
        <v>26</v>
      </c>
      <c r="D90" s="1">
        <v>473000</v>
      </c>
      <c r="E90" s="1">
        <v>388000</v>
      </c>
      <c r="F90" s="1">
        <v>861000</v>
      </c>
      <c r="G90" s="1">
        <v>98900</v>
      </c>
      <c r="H90" s="1">
        <v>102000</v>
      </c>
      <c r="I90" s="1">
        <v>201000</v>
      </c>
      <c r="J90" s="1">
        <v>828000</v>
      </c>
      <c r="K90" s="1">
        <v>582000</v>
      </c>
      <c r="L90" s="1">
        <v>1410000</v>
      </c>
      <c r="M90" s="7">
        <v>71.900000000000006</v>
      </c>
      <c r="N90" s="8">
        <v>340</v>
      </c>
      <c r="O90" s="1">
        <v>183</v>
      </c>
      <c r="P90" s="3">
        <v>76.900000000000006</v>
      </c>
      <c r="Q90" s="1">
        <v>364</v>
      </c>
      <c r="R90" s="1">
        <v>195</v>
      </c>
      <c r="S90" s="1">
        <v>4010000</v>
      </c>
      <c r="T90" s="1">
        <v>1810000</v>
      </c>
      <c r="U90" s="1">
        <v>5820000</v>
      </c>
      <c r="V90" s="19"/>
    </row>
    <row r="91" spans="1:22" ht="13" x14ac:dyDescent="0.25">
      <c r="A91" s="2">
        <v>1996</v>
      </c>
      <c r="B91" s="1" t="s">
        <v>26</v>
      </c>
      <c r="C91" s="1" t="s">
        <v>26</v>
      </c>
      <c r="D91" s="1">
        <v>518000</v>
      </c>
      <c r="E91" s="1">
        <v>422000</v>
      </c>
      <c r="F91" s="1">
        <v>940000</v>
      </c>
      <c r="G91" s="1" t="s">
        <v>25</v>
      </c>
      <c r="H91" s="1" t="s">
        <v>25</v>
      </c>
      <c r="I91" s="1">
        <v>353000</v>
      </c>
      <c r="J91" s="1" t="s">
        <v>26</v>
      </c>
      <c r="K91" s="1" t="s">
        <v>26</v>
      </c>
      <c r="L91" s="1">
        <v>1400000</v>
      </c>
      <c r="M91" s="7">
        <v>66.795366795366789</v>
      </c>
      <c r="N91" s="8">
        <v>354</v>
      </c>
      <c r="O91" s="1" t="s">
        <v>25</v>
      </c>
      <c r="P91" s="3">
        <v>69.400000000000006</v>
      </c>
      <c r="Q91" s="1">
        <v>367</v>
      </c>
      <c r="R91" s="1" t="s">
        <v>25</v>
      </c>
      <c r="S91" s="1">
        <v>4010000</v>
      </c>
      <c r="T91" s="1">
        <v>1830000</v>
      </c>
      <c r="U91" s="1">
        <v>5840000</v>
      </c>
      <c r="V91" s="19"/>
    </row>
    <row r="92" spans="1:22" ht="13" x14ac:dyDescent="0.25">
      <c r="A92" s="2">
        <v>1997</v>
      </c>
      <c r="B92" s="1" t="s">
        <v>26</v>
      </c>
      <c r="C92" s="1" t="s">
        <v>26</v>
      </c>
      <c r="D92" s="1">
        <v>522000</v>
      </c>
      <c r="E92" s="1">
        <v>430000</v>
      </c>
      <c r="F92" s="1">
        <v>952000</v>
      </c>
      <c r="G92" s="1" t="s">
        <v>25</v>
      </c>
      <c r="H92" s="1" t="s">
        <v>25</v>
      </c>
      <c r="I92" s="1">
        <v>330000</v>
      </c>
      <c r="J92" s="1" t="s">
        <v>26</v>
      </c>
      <c r="K92" s="1" t="s">
        <v>26</v>
      </c>
      <c r="L92" s="1">
        <v>1520000</v>
      </c>
      <c r="M92" s="7">
        <v>71.3</v>
      </c>
      <c r="N92" s="8">
        <v>391</v>
      </c>
      <c r="O92" s="1" t="s">
        <v>25</v>
      </c>
      <c r="P92" s="3">
        <v>72.400000000000006</v>
      </c>
      <c r="Q92" s="1">
        <v>397</v>
      </c>
      <c r="R92" s="1" t="s">
        <v>25</v>
      </c>
      <c r="S92" s="1">
        <v>4070000</v>
      </c>
      <c r="T92" s="1">
        <v>1950000</v>
      </c>
      <c r="U92" s="1">
        <v>6020000</v>
      </c>
      <c r="V92" s="19"/>
    </row>
    <row r="93" spans="1:22" ht="13" x14ac:dyDescent="0.25">
      <c r="A93" s="2">
        <v>1998</v>
      </c>
      <c r="B93" s="1" t="s">
        <v>26</v>
      </c>
      <c r="C93" s="1" t="s">
        <v>26</v>
      </c>
      <c r="D93" s="1">
        <v>379000</v>
      </c>
      <c r="E93" s="1">
        <v>626000</v>
      </c>
      <c r="F93" s="1">
        <v>1000000</v>
      </c>
      <c r="G93" s="1" t="s">
        <v>25</v>
      </c>
      <c r="H93" s="1" t="s">
        <v>25</v>
      </c>
      <c r="I93" s="1">
        <v>380000</v>
      </c>
      <c r="J93" s="1" t="s">
        <v>26</v>
      </c>
      <c r="K93" s="1" t="s">
        <v>26</v>
      </c>
      <c r="L93" s="1">
        <v>1300000</v>
      </c>
      <c r="M93" s="7">
        <v>70.7</v>
      </c>
      <c r="N93" s="8">
        <v>382</v>
      </c>
      <c r="O93" s="1" t="s">
        <v>25</v>
      </c>
      <c r="P93" s="3">
        <v>70.7</v>
      </c>
      <c r="Q93" s="1">
        <v>382</v>
      </c>
      <c r="R93" s="1" t="s">
        <v>25</v>
      </c>
      <c r="S93" s="1">
        <v>4560000</v>
      </c>
      <c r="T93" s="1">
        <v>2050000</v>
      </c>
      <c r="U93" s="1">
        <v>6610000</v>
      </c>
      <c r="V93" s="19"/>
    </row>
    <row r="94" spans="1:22" ht="13" x14ac:dyDescent="0.25">
      <c r="A94" s="5">
        <v>1999</v>
      </c>
      <c r="B94" s="1" t="s">
        <v>26</v>
      </c>
      <c r="C94" s="1" t="s">
        <v>26</v>
      </c>
      <c r="D94" s="1">
        <v>391000</v>
      </c>
      <c r="E94" s="1">
        <v>678000</v>
      </c>
      <c r="F94" s="1">
        <v>1070000</v>
      </c>
      <c r="G94" s="1" t="s">
        <v>25</v>
      </c>
      <c r="H94" s="1" t="s">
        <v>25</v>
      </c>
      <c r="I94" s="1">
        <v>489000</v>
      </c>
      <c r="J94" s="1" t="s">
        <v>26</v>
      </c>
      <c r="K94" s="1" t="s">
        <v>26</v>
      </c>
      <c r="L94" s="1">
        <v>1280000</v>
      </c>
      <c r="M94" s="7">
        <v>83.9</v>
      </c>
      <c r="N94" s="8">
        <v>301</v>
      </c>
      <c r="O94" s="1" t="s">
        <v>25</v>
      </c>
      <c r="P94" s="1">
        <v>82</v>
      </c>
      <c r="Q94" s="1">
        <v>382</v>
      </c>
      <c r="R94" s="1" t="s">
        <v>25</v>
      </c>
      <c r="S94" s="1">
        <v>4150000</v>
      </c>
      <c r="T94" s="1">
        <v>2050000</v>
      </c>
      <c r="U94" s="1">
        <v>6200000</v>
      </c>
      <c r="V94" s="19"/>
    </row>
    <row r="95" spans="1:22" ht="13" x14ac:dyDescent="0.25">
      <c r="A95" s="5">
        <v>2000</v>
      </c>
      <c r="B95" s="1" t="s">
        <v>26</v>
      </c>
      <c r="C95" s="1" t="s">
        <v>26</v>
      </c>
      <c r="D95" s="1">
        <v>386000</v>
      </c>
      <c r="E95" s="1">
        <v>533000</v>
      </c>
      <c r="F95" s="1">
        <v>919000</v>
      </c>
      <c r="G95" s="1" t="s">
        <v>25</v>
      </c>
      <c r="H95" s="1" t="s">
        <v>25</v>
      </c>
      <c r="I95" s="1">
        <v>337000</v>
      </c>
      <c r="J95" s="1" t="s">
        <v>26</v>
      </c>
      <c r="K95" s="1" t="s">
        <v>26</v>
      </c>
      <c r="L95" s="1">
        <v>1250000</v>
      </c>
      <c r="M95" s="7">
        <v>96.4</v>
      </c>
      <c r="N95" s="8">
        <v>410</v>
      </c>
      <c r="O95" s="1" t="s">
        <v>25</v>
      </c>
      <c r="P95" s="3">
        <v>91.2</v>
      </c>
      <c r="Q95" s="1">
        <v>388</v>
      </c>
      <c r="R95" s="1" t="s">
        <v>25</v>
      </c>
      <c r="S95" s="1">
        <v>4940000</v>
      </c>
      <c r="T95" s="1">
        <v>2000000</v>
      </c>
      <c r="U95" s="1">
        <v>6940000</v>
      </c>
      <c r="V95" s="19"/>
    </row>
    <row r="96" spans="1:22" ht="13" x14ac:dyDescent="0.25">
      <c r="A96" s="5">
        <v>2001</v>
      </c>
      <c r="B96" s="1" t="s">
        <v>26</v>
      </c>
      <c r="C96" s="1" t="s">
        <v>26</v>
      </c>
      <c r="D96" s="1">
        <v>467000</v>
      </c>
      <c r="E96" s="1">
        <v>594000</v>
      </c>
      <c r="F96" s="1">
        <v>1060000</v>
      </c>
      <c r="G96" s="1" t="s">
        <v>25</v>
      </c>
      <c r="H96" s="1" t="s">
        <v>25</v>
      </c>
      <c r="I96" s="1">
        <v>286000</v>
      </c>
      <c r="J96" s="1" t="s">
        <v>26</v>
      </c>
      <c r="K96" s="1" t="s">
        <v>26</v>
      </c>
      <c r="L96" s="1">
        <v>1180000</v>
      </c>
      <c r="M96" s="9">
        <v>80.099999999999994</v>
      </c>
      <c r="N96" s="10">
        <v>402</v>
      </c>
      <c r="O96" s="1" t="s">
        <v>25</v>
      </c>
      <c r="P96" s="3">
        <v>73.7</v>
      </c>
      <c r="Q96" s="1">
        <v>371</v>
      </c>
      <c r="R96" s="1" t="s">
        <v>25</v>
      </c>
      <c r="S96" s="1">
        <v>5110000</v>
      </c>
      <c r="T96" s="1">
        <v>2040000</v>
      </c>
      <c r="U96" s="1">
        <v>7150000</v>
      </c>
      <c r="V96" s="19"/>
    </row>
    <row r="97" spans="1:24" ht="13" x14ac:dyDescent="0.25">
      <c r="A97" s="5">
        <v>2002</v>
      </c>
      <c r="B97" s="1" t="s">
        <v>26</v>
      </c>
      <c r="C97" s="1" t="s">
        <v>26</v>
      </c>
      <c r="D97" s="1">
        <v>430000</v>
      </c>
      <c r="E97" s="1">
        <v>455000</v>
      </c>
      <c r="F97" s="1">
        <v>885000</v>
      </c>
      <c r="G97" s="1" t="s">
        <v>25</v>
      </c>
      <c r="H97" s="1" t="s">
        <v>25</v>
      </c>
      <c r="I97" s="1">
        <v>243000</v>
      </c>
      <c r="J97" s="1" t="s">
        <v>26</v>
      </c>
      <c r="K97" s="1" t="s">
        <v>26</v>
      </c>
      <c r="L97" s="1">
        <v>1300000</v>
      </c>
      <c r="M97" s="10">
        <v>105</v>
      </c>
      <c r="N97" s="10">
        <v>435</v>
      </c>
      <c r="O97" s="1" t="s">
        <v>25</v>
      </c>
      <c r="P97" s="11">
        <v>94.8</v>
      </c>
      <c r="Q97" s="1">
        <v>394</v>
      </c>
      <c r="R97" s="1" t="s">
        <v>25</v>
      </c>
      <c r="S97" s="1">
        <v>5410000</v>
      </c>
      <c r="T97" s="1">
        <v>1870000</v>
      </c>
      <c r="U97" s="1">
        <v>7280000</v>
      </c>
      <c r="V97" s="19"/>
    </row>
    <row r="98" spans="1:24" ht="13" x14ac:dyDescent="0.25">
      <c r="A98" s="5">
        <v>2003</v>
      </c>
      <c r="B98" s="1" t="s">
        <v>26</v>
      </c>
      <c r="C98" s="1" t="s">
        <v>26</v>
      </c>
      <c r="D98" s="1">
        <v>395000</v>
      </c>
      <c r="E98" s="1">
        <v>396000</v>
      </c>
      <c r="F98" s="1">
        <v>791000</v>
      </c>
      <c r="G98" s="1" t="s">
        <v>25</v>
      </c>
      <c r="H98" s="1" t="s">
        <v>25</v>
      </c>
      <c r="I98" s="1">
        <v>244000</v>
      </c>
      <c r="J98" s="1" t="s">
        <v>26</v>
      </c>
      <c r="K98" s="1" t="s">
        <v>26</v>
      </c>
      <c r="L98" s="1">
        <v>1300000</v>
      </c>
      <c r="M98" s="8">
        <v>100</v>
      </c>
      <c r="N98" s="8">
        <v>399</v>
      </c>
      <c r="O98" s="1" t="s">
        <v>25</v>
      </c>
      <c r="P98" s="11">
        <v>88.6</v>
      </c>
      <c r="Q98" s="1">
        <v>352.99646353849715</v>
      </c>
      <c r="R98" s="1" t="s">
        <v>25</v>
      </c>
      <c r="S98" s="1">
        <v>5950000</v>
      </c>
      <c r="T98" s="1">
        <v>1880000</v>
      </c>
      <c r="U98" s="1">
        <v>7830000</v>
      </c>
      <c r="V98" s="19"/>
    </row>
    <row r="99" spans="1:24" ht="13" x14ac:dyDescent="0.25">
      <c r="A99" s="5">
        <v>2004</v>
      </c>
      <c r="B99" s="1" t="s">
        <v>26</v>
      </c>
      <c r="C99" s="1" t="s">
        <v>26</v>
      </c>
      <c r="D99" s="1">
        <v>244000</v>
      </c>
      <c r="E99" s="1">
        <v>470000</v>
      </c>
      <c r="F99" s="1">
        <v>714000</v>
      </c>
      <c r="G99" s="1" t="s">
        <v>25</v>
      </c>
      <c r="H99" s="1" t="s">
        <v>25</v>
      </c>
      <c r="I99" s="1">
        <v>416000</v>
      </c>
      <c r="J99" s="1" t="s">
        <v>26</v>
      </c>
      <c r="K99" s="1" t="s">
        <v>26</v>
      </c>
      <c r="L99" s="1">
        <v>1480000</v>
      </c>
      <c r="M99" s="1">
        <v>168</v>
      </c>
      <c r="N99" s="1">
        <v>419</v>
      </c>
      <c r="O99" s="1" t="s">
        <v>25</v>
      </c>
      <c r="P99" s="1">
        <v>145</v>
      </c>
      <c r="Q99" s="1">
        <v>362</v>
      </c>
      <c r="R99" s="1" t="s">
        <v>25</v>
      </c>
      <c r="S99" s="1">
        <v>5850000</v>
      </c>
      <c r="T99" s="1">
        <v>1880000</v>
      </c>
      <c r="U99" s="1">
        <v>7730000</v>
      </c>
      <c r="V99" s="19"/>
    </row>
    <row r="100" spans="1:24" ht="13" x14ac:dyDescent="0.25">
      <c r="A100" s="5">
        <v>2005</v>
      </c>
      <c r="B100" s="1" t="s">
        <v>26</v>
      </c>
      <c r="C100" s="1" t="s">
        <v>26</v>
      </c>
      <c r="D100" s="1">
        <v>154000</v>
      </c>
      <c r="E100" s="1">
        <v>667000</v>
      </c>
      <c r="F100" s="1">
        <v>822000</v>
      </c>
      <c r="G100" s="1" t="s">
        <v>25</v>
      </c>
      <c r="H100" s="1" t="s">
        <v>25</v>
      </c>
      <c r="I100" s="1" t="s">
        <v>25</v>
      </c>
      <c r="J100" s="1" t="s">
        <v>26</v>
      </c>
      <c r="K100" s="1" t="s">
        <v>26</v>
      </c>
      <c r="L100" s="1" t="s">
        <v>26</v>
      </c>
      <c r="M100" s="1">
        <v>132</v>
      </c>
      <c r="N100" s="1">
        <v>391</v>
      </c>
      <c r="O100" s="1" t="s">
        <v>25</v>
      </c>
      <c r="P100" s="1">
        <f>(M100/1.1982)</f>
        <v>110.16524787180772</v>
      </c>
      <c r="Q100" s="1">
        <f>(N100/1.1982)</f>
        <v>326.32281755967284</v>
      </c>
      <c r="R100" s="1" t="s">
        <v>25</v>
      </c>
      <c r="S100" s="1">
        <v>6000000</v>
      </c>
      <c r="T100" s="1">
        <v>1880000</v>
      </c>
      <c r="U100" s="1">
        <v>7880000</v>
      </c>
      <c r="V100" s="19"/>
    </row>
    <row r="101" spans="1:24" ht="13" x14ac:dyDescent="0.25">
      <c r="A101" s="5">
        <v>2006</v>
      </c>
      <c r="B101" s="1" t="s">
        <v>26</v>
      </c>
      <c r="C101" s="1" t="s">
        <v>26</v>
      </c>
      <c r="D101" s="1">
        <v>187000</v>
      </c>
      <c r="E101" s="1">
        <v>693000</v>
      </c>
      <c r="F101" s="1">
        <v>880000</v>
      </c>
      <c r="G101" s="1" t="s">
        <v>25</v>
      </c>
      <c r="H101" s="1" t="s">
        <v>25</v>
      </c>
      <c r="I101" s="1" t="s">
        <v>25</v>
      </c>
      <c r="J101" s="1" t="s">
        <v>26</v>
      </c>
      <c r="K101" s="1" t="s">
        <v>26</v>
      </c>
      <c r="L101" s="1" t="s">
        <v>26</v>
      </c>
      <c r="M101" s="1">
        <v>107</v>
      </c>
      <c r="N101" s="1">
        <v>398</v>
      </c>
      <c r="O101" s="1" t="s">
        <v>25</v>
      </c>
      <c r="P101" s="1">
        <f>(M101/1.2368
)</f>
        <v>86.513583441138422</v>
      </c>
      <c r="Q101" s="1">
        <f>(N101/1.2368
)</f>
        <v>321.79818887451489</v>
      </c>
      <c r="R101" s="1" t="s">
        <v>25</v>
      </c>
      <c r="S101" s="1">
        <v>6860000</v>
      </c>
      <c r="T101" s="1">
        <v>2160000</v>
      </c>
      <c r="U101" s="1">
        <v>9020000</v>
      </c>
      <c r="V101" s="19"/>
    </row>
    <row r="102" spans="1:24" ht="13" x14ac:dyDescent="0.25">
      <c r="A102" s="5">
        <v>2007</v>
      </c>
      <c r="B102" s="1" t="s">
        <v>26</v>
      </c>
      <c r="C102" s="1" t="s">
        <v>26</v>
      </c>
      <c r="D102" s="1">
        <v>246000</v>
      </c>
      <c r="E102" s="1">
        <v>749000</v>
      </c>
      <c r="F102" s="1">
        <v>995000</v>
      </c>
      <c r="G102" s="1" t="s">
        <v>25</v>
      </c>
      <c r="H102" s="1" t="s">
        <v>25</v>
      </c>
      <c r="I102" s="1" t="s">
        <v>25</v>
      </c>
      <c r="J102" s="1" t="s">
        <v>26</v>
      </c>
      <c r="K102" s="1" t="s">
        <v>26</v>
      </c>
      <c r="L102" s="1" t="s">
        <v>26</v>
      </c>
      <c r="M102" s="1">
        <v>109</v>
      </c>
      <c r="N102" s="1">
        <v>403</v>
      </c>
      <c r="O102" s="1" t="s">
        <v>25</v>
      </c>
      <c r="P102" s="1">
        <v>86</v>
      </c>
      <c r="Q102" s="1">
        <v>316</v>
      </c>
      <c r="R102" s="1" t="s">
        <v>25</v>
      </c>
      <c r="S102" s="1">
        <v>7170000</v>
      </c>
      <c r="T102" s="1">
        <v>2230000</v>
      </c>
      <c r="U102" s="1">
        <v>9400000</v>
      </c>
      <c r="V102" s="19"/>
    </row>
    <row r="103" spans="1:24" ht="13" x14ac:dyDescent="0.25">
      <c r="A103" s="5">
        <v>2008</v>
      </c>
      <c r="B103" s="1" t="s">
        <v>26</v>
      </c>
      <c r="C103" s="1" t="s">
        <v>26</v>
      </c>
      <c r="D103" s="1">
        <v>433000</v>
      </c>
      <c r="E103" s="1">
        <v>461000</v>
      </c>
      <c r="F103" s="1">
        <v>895000</v>
      </c>
      <c r="G103" s="1" t="s">
        <v>25</v>
      </c>
      <c r="H103" s="1" t="s">
        <v>25</v>
      </c>
      <c r="I103" s="1" t="s">
        <v>25</v>
      </c>
      <c r="J103" s="1" t="s">
        <v>26</v>
      </c>
      <c r="K103" s="1" t="s">
        <v>26</v>
      </c>
      <c r="L103" s="1" t="s">
        <v>26</v>
      </c>
      <c r="M103" s="1">
        <v>197</v>
      </c>
      <c r="N103" s="1">
        <v>404</v>
      </c>
      <c r="O103" s="1" t="s">
        <v>25</v>
      </c>
      <c r="P103" s="1">
        <v>149</v>
      </c>
      <c r="Q103" s="1">
        <v>306</v>
      </c>
      <c r="R103" s="1" t="s">
        <v>25</v>
      </c>
      <c r="S103" s="1">
        <v>7010000</v>
      </c>
      <c r="T103" s="1">
        <v>2230000</v>
      </c>
      <c r="U103" s="1">
        <v>9240000</v>
      </c>
      <c r="V103" s="19"/>
    </row>
    <row r="104" spans="1:24" ht="13" x14ac:dyDescent="0.25">
      <c r="A104" s="5">
        <v>2009</v>
      </c>
      <c r="B104" s="1" t="s">
        <v>26</v>
      </c>
      <c r="C104" s="1" t="s">
        <v>26</v>
      </c>
      <c r="D104" s="1">
        <v>250000</v>
      </c>
      <c r="E104" s="1">
        <v>414000</v>
      </c>
      <c r="F104" s="1">
        <v>664000</v>
      </c>
      <c r="G104" s="1" t="s">
        <v>25</v>
      </c>
      <c r="H104" s="1" t="s">
        <v>25</v>
      </c>
      <c r="I104" s="1" t="s">
        <v>25</v>
      </c>
      <c r="J104" s="1" t="s">
        <v>26</v>
      </c>
      <c r="K104" s="1" t="s">
        <v>26</v>
      </c>
      <c r="L104" s="1" t="s">
        <v>26</v>
      </c>
      <c r="M104" s="10">
        <v>109</v>
      </c>
      <c r="N104" s="1">
        <v>406</v>
      </c>
      <c r="O104" s="1" t="s">
        <v>25</v>
      </c>
      <c r="P104" s="21">
        <v>82.8</v>
      </c>
      <c r="Q104" s="1">
        <v>308</v>
      </c>
      <c r="R104" s="1" t="s">
        <v>25</v>
      </c>
      <c r="S104" s="1">
        <v>5440000</v>
      </c>
      <c r="T104" s="1">
        <v>1850000</v>
      </c>
      <c r="U104" s="1">
        <v>7290000</v>
      </c>
      <c r="V104" s="19"/>
    </row>
    <row r="105" spans="1:24" ht="13" x14ac:dyDescent="0.25">
      <c r="A105" s="5">
        <v>2010</v>
      </c>
      <c r="B105" s="1" t="s">
        <v>26</v>
      </c>
      <c r="C105" s="1" t="s">
        <v>26</v>
      </c>
      <c r="D105" s="1">
        <v>376000</v>
      </c>
      <c r="E105" s="1">
        <v>475000</v>
      </c>
      <c r="F105" s="1">
        <v>851000</v>
      </c>
      <c r="G105" s="1" t="s">
        <v>25</v>
      </c>
      <c r="H105" s="1" t="s">
        <v>25</v>
      </c>
      <c r="I105" s="1" t="s">
        <v>25</v>
      </c>
      <c r="J105" s="1" t="s">
        <v>26</v>
      </c>
      <c r="K105" s="1" t="s">
        <v>26</v>
      </c>
      <c r="L105" s="1" t="s">
        <v>26</v>
      </c>
      <c r="M105" s="21">
        <v>96.5</v>
      </c>
      <c r="N105" s="1">
        <v>421</v>
      </c>
      <c r="O105" s="1" t="s">
        <v>25</v>
      </c>
      <c r="P105" s="21">
        <v>72.099999999999994</v>
      </c>
      <c r="Q105" s="1">
        <v>315</v>
      </c>
      <c r="R105" s="1" t="s">
        <v>25</v>
      </c>
      <c r="S105" s="1">
        <v>7760000</v>
      </c>
      <c r="T105" s="1">
        <v>2300000</v>
      </c>
      <c r="U105" s="1">
        <v>10100000</v>
      </c>
      <c r="V105" s="19"/>
    </row>
    <row r="106" spans="1:24" ht="13" x14ac:dyDescent="0.25">
      <c r="A106" s="5">
        <v>2011</v>
      </c>
      <c r="B106" s="1" t="s">
        <v>26</v>
      </c>
      <c r="C106" s="1" t="s">
        <v>26</v>
      </c>
      <c r="D106" s="1">
        <v>377000</v>
      </c>
      <c r="E106" s="1">
        <v>505000</v>
      </c>
      <c r="F106" s="1">
        <v>883000</v>
      </c>
      <c r="G106" s="1" t="s">
        <v>25</v>
      </c>
      <c r="H106" s="1" t="s">
        <v>25</v>
      </c>
      <c r="I106" s="1" t="s">
        <v>25</v>
      </c>
      <c r="J106" s="1" t="s">
        <v>26</v>
      </c>
      <c r="K106" s="1" t="s">
        <v>26</v>
      </c>
      <c r="L106" s="1" t="s">
        <v>26</v>
      </c>
      <c r="M106" s="10">
        <v>105</v>
      </c>
      <c r="N106" s="1">
        <v>458</v>
      </c>
      <c r="O106" s="1" t="s">
        <v>25</v>
      </c>
      <c r="P106" s="21">
        <v>76.099999999999994</v>
      </c>
      <c r="Q106" s="1">
        <v>332</v>
      </c>
      <c r="R106" s="1" t="s">
        <v>25</v>
      </c>
      <c r="S106" s="1">
        <v>7290000</v>
      </c>
      <c r="T106" s="1">
        <v>2250000</v>
      </c>
      <c r="U106" s="1">
        <v>9530000</v>
      </c>
      <c r="V106" s="19"/>
    </row>
    <row r="107" spans="1:24" ht="13" x14ac:dyDescent="0.25">
      <c r="A107" s="5">
        <v>2012</v>
      </c>
      <c r="B107" s="1" t="s">
        <v>26</v>
      </c>
      <c r="C107" s="1" t="s">
        <v>26</v>
      </c>
      <c r="D107" s="1">
        <v>374000</v>
      </c>
      <c r="E107" s="1">
        <v>618000</v>
      </c>
      <c r="F107" s="1">
        <v>992000</v>
      </c>
      <c r="G107" s="1" t="s">
        <v>25</v>
      </c>
      <c r="H107" s="1" t="s">
        <v>25</v>
      </c>
      <c r="I107" s="1" t="s">
        <v>25</v>
      </c>
      <c r="J107" s="1" t="s">
        <v>26</v>
      </c>
      <c r="K107" s="1" t="s">
        <v>26</v>
      </c>
      <c r="L107" s="1" t="s">
        <v>26</v>
      </c>
      <c r="M107" s="10">
        <v>169</v>
      </c>
      <c r="N107" s="1">
        <v>733</v>
      </c>
      <c r="O107" s="1" t="s">
        <v>25</v>
      </c>
      <c r="P107" s="10">
        <v>120</v>
      </c>
      <c r="Q107" s="1">
        <v>520</v>
      </c>
      <c r="R107" s="1" t="s">
        <v>25</v>
      </c>
      <c r="S107" s="1">
        <v>7300000</v>
      </c>
      <c r="T107" s="1">
        <v>2200000</v>
      </c>
      <c r="U107" s="1">
        <v>9500000</v>
      </c>
      <c r="V107" s="19"/>
    </row>
    <row r="108" spans="1:24" ht="13" x14ac:dyDescent="0.25">
      <c r="A108" s="5">
        <v>2013</v>
      </c>
      <c r="B108" s="1" t="s">
        <v>26</v>
      </c>
      <c r="C108" s="1" t="s">
        <v>26</v>
      </c>
      <c r="D108" s="1">
        <v>376000</v>
      </c>
      <c r="E108" s="1">
        <v>681000</v>
      </c>
      <c r="F108" s="1">
        <v>1060000</v>
      </c>
      <c r="G108" s="1" t="s">
        <v>25</v>
      </c>
      <c r="H108" s="1" t="s">
        <v>25</v>
      </c>
      <c r="I108" s="1" t="s">
        <v>25</v>
      </c>
      <c r="J108" s="1" t="s">
        <v>26</v>
      </c>
      <c r="K108" s="1" t="s">
        <v>26</v>
      </c>
      <c r="L108" s="1" t="s">
        <v>26</v>
      </c>
      <c r="M108" s="8">
        <v>233</v>
      </c>
      <c r="N108" s="1">
        <v>677</v>
      </c>
      <c r="O108" s="1" t="s">
        <v>25</v>
      </c>
      <c r="P108" s="8">
        <v>163</v>
      </c>
      <c r="Q108" s="1">
        <v>474</v>
      </c>
      <c r="R108" s="1" t="s">
        <v>25</v>
      </c>
      <c r="S108" s="20">
        <v>10700000</v>
      </c>
      <c r="T108" s="1">
        <v>2070000</v>
      </c>
      <c r="U108" s="1">
        <v>12800000</v>
      </c>
      <c r="V108" s="19"/>
    </row>
    <row r="109" spans="1:24" ht="13" x14ac:dyDescent="0.25">
      <c r="A109" s="5">
        <v>2014</v>
      </c>
      <c r="B109" s="1" t="s">
        <v>26</v>
      </c>
      <c r="C109" s="1" t="s">
        <v>26</v>
      </c>
      <c r="D109" s="1">
        <v>355000</v>
      </c>
      <c r="E109" s="1">
        <v>678000</v>
      </c>
      <c r="F109" s="1">
        <v>1030000</v>
      </c>
      <c r="G109" s="1" t="s">
        <v>25</v>
      </c>
      <c r="H109" s="1" t="s">
        <v>25</v>
      </c>
      <c r="I109" s="1" t="s">
        <v>25</v>
      </c>
      <c r="J109" s="1" t="s">
        <v>26</v>
      </c>
      <c r="K109" s="1" t="s">
        <v>26</v>
      </c>
      <c r="L109" s="1" t="s">
        <v>26</v>
      </c>
      <c r="M109" s="8">
        <v>172</v>
      </c>
      <c r="N109" s="1">
        <v>671</v>
      </c>
      <c r="O109" s="1" t="s">
        <v>25</v>
      </c>
      <c r="P109" s="8">
        <v>118</v>
      </c>
      <c r="Q109" s="1">
        <v>462</v>
      </c>
      <c r="R109" s="1" t="s">
        <v>25</v>
      </c>
      <c r="S109" s="1">
        <v>10400000</v>
      </c>
      <c r="T109" s="1">
        <v>2000000</v>
      </c>
      <c r="U109" s="1">
        <v>12400000</v>
      </c>
      <c r="V109" s="19"/>
    </row>
    <row r="110" spans="1:24" ht="13" x14ac:dyDescent="0.25">
      <c r="A110" s="5">
        <v>2015</v>
      </c>
      <c r="B110" s="1" t="s">
        <v>26</v>
      </c>
      <c r="C110" s="1" t="s">
        <v>26</v>
      </c>
      <c r="D110" s="1">
        <v>585000</v>
      </c>
      <c r="E110" s="1">
        <v>399000</v>
      </c>
      <c r="F110" s="1">
        <v>984000</v>
      </c>
      <c r="G110" s="1" t="s">
        <v>25</v>
      </c>
      <c r="H110" s="1" t="s">
        <v>25</v>
      </c>
      <c r="I110" s="1" t="s">
        <v>25</v>
      </c>
      <c r="J110" s="1" t="s">
        <v>26</v>
      </c>
      <c r="K110" s="1" t="s">
        <v>26</v>
      </c>
      <c r="L110" s="1" t="s">
        <v>26</v>
      </c>
      <c r="M110" s="8">
        <v>215</v>
      </c>
      <c r="N110" s="1">
        <v>622</v>
      </c>
      <c r="O110" s="1" t="s">
        <v>25</v>
      </c>
      <c r="P110" s="8">
        <v>148</v>
      </c>
      <c r="Q110" s="1">
        <v>428</v>
      </c>
      <c r="R110" s="1" t="s">
        <v>25</v>
      </c>
      <c r="S110" s="1">
        <v>9440000</v>
      </c>
      <c r="T110" s="1">
        <v>1640000</v>
      </c>
      <c r="U110" s="1">
        <v>11100000</v>
      </c>
      <c r="V110" s="19"/>
      <c r="W110" s="19"/>
      <c r="X110" s="19"/>
    </row>
    <row r="111" spans="1:24" ht="13" x14ac:dyDescent="0.25">
      <c r="A111" s="5">
        <v>2016</v>
      </c>
      <c r="B111" s="1" t="s">
        <v>26</v>
      </c>
      <c r="C111" s="1" t="s">
        <v>26</v>
      </c>
      <c r="D111" s="1">
        <v>577000</v>
      </c>
      <c r="E111" s="1">
        <v>402000</v>
      </c>
      <c r="F111" s="1">
        <v>979000</v>
      </c>
      <c r="G111" s="1" t="s">
        <v>25</v>
      </c>
      <c r="H111" s="1" t="s">
        <v>25</v>
      </c>
      <c r="I111" s="1" t="s">
        <v>25</v>
      </c>
      <c r="J111" s="1" t="s">
        <v>26</v>
      </c>
      <c r="K111" s="1" t="s">
        <v>26</v>
      </c>
      <c r="L111" s="1" t="s">
        <v>26</v>
      </c>
      <c r="M111" s="8">
        <v>142</v>
      </c>
      <c r="N111" s="1">
        <v>633</v>
      </c>
      <c r="O111" s="1" t="s">
        <v>25</v>
      </c>
      <c r="P111" s="8">
        <v>96</v>
      </c>
      <c r="Q111" s="1">
        <v>430</v>
      </c>
      <c r="R111" s="1" t="s">
        <v>25</v>
      </c>
      <c r="S111" s="1">
        <v>9800000</v>
      </c>
      <c r="T111" s="1">
        <v>1500000</v>
      </c>
      <c r="U111" s="1">
        <v>11300000</v>
      </c>
      <c r="V111" s="19"/>
      <c r="W111" s="19"/>
      <c r="X111" s="19"/>
    </row>
    <row r="112" spans="1:24" ht="13" x14ac:dyDescent="0.25">
      <c r="A112" s="5">
        <v>2017</v>
      </c>
      <c r="B112" s="1" t="s">
        <v>26</v>
      </c>
      <c r="C112" s="1" t="s">
        <v>26</v>
      </c>
      <c r="D112" s="1">
        <v>748000</v>
      </c>
      <c r="E112" s="1">
        <v>479000</v>
      </c>
      <c r="F112" s="1">
        <v>1230000</v>
      </c>
      <c r="G112" s="1" t="s">
        <v>25</v>
      </c>
      <c r="H112" s="1" t="s">
        <v>25</v>
      </c>
      <c r="I112" s="1" t="s">
        <v>25</v>
      </c>
      <c r="J112" s="1" t="s">
        <v>26</v>
      </c>
      <c r="K112" s="1" t="s">
        <v>26</v>
      </c>
      <c r="L112" s="1" t="s">
        <v>26</v>
      </c>
      <c r="M112" s="8">
        <v>164</v>
      </c>
      <c r="N112" s="1">
        <v>636</v>
      </c>
      <c r="O112" s="1" t="s">
        <v>25</v>
      </c>
      <c r="P112" s="8">
        <v>109</v>
      </c>
      <c r="Q112" s="1">
        <v>423</v>
      </c>
      <c r="R112" s="1" t="s">
        <v>25</v>
      </c>
      <c r="S112" s="1">
        <v>10100000</v>
      </c>
      <c r="T112" s="1">
        <v>1800000</v>
      </c>
      <c r="U112" s="1">
        <v>11900000</v>
      </c>
      <c r="V112" s="19"/>
      <c r="W112" s="19"/>
      <c r="X112" s="19"/>
    </row>
    <row r="113" spans="1:26" ht="13" x14ac:dyDescent="0.25">
      <c r="A113" s="5">
        <v>2018</v>
      </c>
      <c r="B113" s="1" t="s">
        <v>26</v>
      </c>
      <c r="C113" s="1" t="s">
        <v>26</v>
      </c>
      <c r="D113" s="1">
        <v>706000</v>
      </c>
      <c r="E113" s="1">
        <v>500000</v>
      </c>
      <c r="F113" s="1">
        <v>1210000</v>
      </c>
      <c r="G113" s="1" t="s">
        <v>25</v>
      </c>
      <c r="H113" s="1" t="s">
        <v>25</v>
      </c>
      <c r="I113" s="1" t="s">
        <v>25</v>
      </c>
      <c r="J113" s="1" t="s">
        <v>26</v>
      </c>
      <c r="K113" s="1" t="s">
        <v>26</v>
      </c>
      <c r="L113" s="1" t="s">
        <v>26</v>
      </c>
      <c r="M113" s="8">
        <v>220</v>
      </c>
      <c r="N113" s="1">
        <v>708</v>
      </c>
      <c r="O113" s="1" t="s">
        <v>25</v>
      </c>
      <c r="P113" s="8">
        <v>143</v>
      </c>
      <c r="Q113" s="1">
        <v>460</v>
      </c>
      <c r="R113" s="1" t="s">
        <v>25</v>
      </c>
      <c r="S113" s="1">
        <v>10300000</v>
      </c>
      <c r="T113" s="1">
        <v>1650000</v>
      </c>
      <c r="U113" s="1">
        <v>12000000</v>
      </c>
      <c r="V113" s="19"/>
      <c r="W113" s="19"/>
      <c r="X113" s="19"/>
      <c r="Y113" s="23"/>
    </row>
    <row r="114" spans="1:26" ht="13" x14ac:dyDescent="0.25">
      <c r="A114" s="5">
        <v>2019</v>
      </c>
      <c r="B114" s="1" t="s">
        <v>26</v>
      </c>
      <c r="C114" s="1" t="s">
        <v>26</v>
      </c>
      <c r="D114" s="1">
        <v>726000</v>
      </c>
      <c r="E114" s="1">
        <v>473000</v>
      </c>
      <c r="F114" s="1">
        <v>1200000</v>
      </c>
      <c r="G114" s="1" t="s">
        <v>25</v>
      </c>
      <c r="H114" s="1" t="s">
        <v>25</v>
      </c>
      <c r="I114" s="1" t="s">
        <v>25</v>
      </c>
      <c r="J114" s="1" t="s">
        <v>26</v>
      </c>
      <c r="K114" s="1" t="s">
        <v>26</v>
      </c>
      <c r="L114" s="1" t="s">
        <v>26</v>
      </c>
      <c r="M114" s="8">
        <v>186</v>
      </c>
      <c r="N114" s="1">
        <v>767</v>
      </c>
      <c r="O114" s="1" t="s">
        <v>25</v>
      </c>
      <c r="P114" s="8">
        <v>119</v>
      </c>
      <c r="Q114" s="8">
        <v>488.93625342197896</v>
      </c>
      <c r="R114" s="1" t="s">
        <v>25</v>
      </c>
      <c r="S114" s="1">
        <v>10600000</v>
      </c>
      <c r="T114" s="1">
        <v>1700000</v>
      </c>
      <c r="U114" s="1">
        <v>12300000</v>
      </c>
      <c r="V114" s="19"/>
      <c r="W114" s="19"/>
      <c r="X114" s="22"/>
      <c r="Y114" s="22"/>
      <c r="Z114" s="22"/>
    </row>
    <row r="115" spans="1:26" ht="14" x14ac:dyDescent="0.3">
      <c r="A115" s="5">
        <v>2020</v>
      </c>
      <c r="B115" s="1" t="s">
        <v>26</v>
      </c>
      <c r="C115" s="1" t="s">
        <v>26</v>
      </c>
      <c r="D115" s="1">
        <v>481000</v>
      </c>
      <c r="E115" s="1">
        <v>435000</v>
      </c>
      <c r="F115" s="1">
        <v>916000</v>
      </c>
      <c r="G115" s="1" t="s">
        <v>25</v>
      </c>
      <c r="H115" s="1" t="s">
        <v>25</v>
      </c>
      <c r="I115" s="1" t="s">
        <v>25</v>
      </c>
      <c r="J115" s="1" t="s">
        <v>26</v>
      </c>
      <c r="K115" s="1" t="s">
        <v>26</v>
      </c>
      <c r="L115" s="1" t="s">
        <v>26</v>
      </c>
      <c r="M115" s="8">
        <v>217</v>
      </c>
      <c r="N115" s="1">
        <v>732</v>
      </c>
      <c r="O115" s="1" t="s">
        <v>25</v>
      </c>
      <c r="P115" s="8">
        <v>137</v>
      </c>
      <c r="Q115" s="8">
        <v>461.03554868624411</v>
      </c>
      <c r="R115" s="1" t="s">
        <v>25</v>
      </c>
      <c r="S115" s="1">
        <v>11100000</v>
      </c>
      <c r="T115" s="1">
        <v>1520000</v>
      </c>
      <c r="U115" s="1">
        <v>12600000</v>
      </c>
      <c r="V115" s="19"/>
      <c r="W115" s="29"/>
      <c r="X115" s="19"/>
      <c r="Y115" s="23"/>
    </row>
    <row r="116" spans="1:26" ht="13" x14ac:dyDescent="0.25">
      <c r="A116" s="30" t="s">
        <v>28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6"/>
    </row>
    <row r="117" spans="1:26" ht="13" x14ac:dyDescent="0.25">
      <c r="A117" s="31" t="s">
        <v>31</v>
      </c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15"/>
    </row>
    <row r="118" spans="1:26" ht="15" customHeight="1" x14ac:dyDescent="0.3">
      <c r="A118" s="32" t="s">
        <v>27</v>
      </c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</row>
    <row r="119" spans="1:26" ht="13" x14ac:dyDescent="0.3">
      <c r="A119" s="33" t="s">
        <v>34</v>
      </c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</row>
    <row r="127" spans="1:26" ht="13" x14ac:dyDescent="0.3">
      <c r="P127" s="18"/>
    </row>
    <row r="128" spans="1:26" ht="13" x14ac:dyDescent="0.3">
      <c r="P128" s="17"/>
    </row>
  </sheetData>
  <mergeCells count="16">
    <mergeCell ref="A116:U116"/>
    <mergeCell ref="A117:U117"/>
    <mergeCell ref="A118:U118"/>
    <mergeCell ref="A119:U119"/>
    <mergeCell ref="A1:U1"/>
    <mergeCell ref="A2:U2"/>
    <mergeCell ref="A3:U3"/>
    <mergeCell ref="A4:U4"/>
    <mergeCell ref="M5:R5"/>
    <mergeCell ref="S5:U5"/>
    <mergeCell ref="B5:B6"/>
    <mergeCell ref="C5:C6"/>
    <mergeCell ref="D5:F5"/>
    <mergeCell ref="A5:A6"/>
    <mergeCell ref="G5:I5"/>
    <mergeCell ref="J5:L5"/>
  </mergeCells>
  <phoneticPr fontId="1" type="noConversion"/>
  <printOptions horizontalCentered="1"/>
  <pageMargins left="0.5" right="0.5" top="0.5" bottom="0.5" header="0" footer="0"/>
  <pageSetup scale="69" fitToHeight="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cument" dvAspect="DVASPECT_ICON" shapeId="1030" r:id="rId4">
          <objectPr defaultSize="0" altText="embedded notes document" r:id="rId5">
            <anchor moveWithCells="1">
              <from>
                <xdr:col>21</xdr:col>
                <xdr:colOff>514350</xdr:colOff>
                <xdr:row>0</xdr:row>
                <xdr:rowOff>57150</xdr:rowOff>
              </from>
              <to>
                <xdr:col>23</xdr:col>
                <xdr:colOff>76200</xdr:colOff>
                <xdr:row>4</xdr:row>
                <xdr:rowOff>146050</xdr:rowOff>
              </to>
            </anchor>
          </objectPr>
        </oleObject>
      </mc:Choice>
      <mc:Fallback>
        <oleObject progId="Document" dvAspect="DVASPECT_ICON" shapeId="103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21"/>
  <sheetViews>
    <sheetView zoomScaleNormal="100" workbookViewId="0">
      <pane xSplit="1" ySplit="6" topLeftCell="B97" activePane="bottomRight" state="frozen"/>
      <selection sqref="A1:H1"/>
      <selection pane="topRight" sqref="A1:H1"/>
      <selection pane="bottomLeft" sqref="A1:H1"/>
      <selection pane="bottomRight" activeCell="A105" sqref="A105"/>
    </sheetView>
  </sheetViews>
  <sheetFormatPr defaultColWidth="9.1796875" defaultRowHeight="12.5" x14ac:dyDescent="0.25"/>
  <cols>
    <col min="1" max="1" width="5.54296875" style="14" customWidth="1"/>
    <col min="2" max="2" width="9.54296875" style="14" bestFit="1" customWidth="1"/>
    <col min="3" max="3" width="9.26953125" style="14" bestFit="1" customWidth="1"/>
    <col min="4" max="4" width="8" style="14" bestFit="1" customWidth="1"/>
    <col min="5" max="5" width="8.54296875" style="14" bestFit="1" customWidth="1"/>
    <col min="6" max="7" width="7.453125" style="14" bestFit="1" customWidth="1"/>
    <col min="8" max="8" width="12.26953125" style="14" customWidth="1"/>
    <col min="9" max="9" width="7.54296875" style="14" customWidth="1"/>
    <col min="10" max="10" width="7.453125" style="14" customWidth="1"/>
    <col min="11" max="11" width="9.81640625" style="14" customWidth="1"/>
    <col min="12" max="16384" width="9.1796875" style="14"/>
  </cols>
  <sheetData>
    <row r="1" spans="1:11" ht="15.75" customHeight="1" x14ac:dyDescent="0.3">
      <c r="A1" s="35" t="s">
        <v>22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ht="13" x14ac:dyDescent="0.3">
      <c r="A2" s="35" t="s">
        <v>18</v>
      </c>
      <c r="B2" s="57"/>
      <c r="C2" s="57"/>
      <c r="D2" s="57"/>
      <c r="E2" s="57"/>
      <c r="F2" s="57"/>
      <c r="G2" s="57"/>
      <c r="H2" s="57"/>
      <c r="I2" s="57"/>
      <c r="J2" s="57"/>
      <c r="K2" s="57"/>
    </row>
    <row r="3" spans="1:11" ht="12.75" customHeight="1" x14ac:dyDescent="0.3">
      <c r="A3" s="36" t="s">
        <v>29</v>
      </c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 ht="13" x14ac:dyDescent="0.3">
      <c r="A4" s="37" t="s">
        <v>33</v>
      </c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11" ht="13" x14ac:dyDescent="0.3">
      <c r="A5" s="46" t="s">
        <v>0</v>
      </c>
      <c r="B5" s="46" t="s">
        <v>20</v>
      </c>
      <c r="C5" s="48" t="s">
        <v>2</v>
      </c>
      <c r="D5" s="53" t="s">
        <v>1</v>
      </c>
      <c r="E5" s="54"/>
      <c r="F5" s="40"/>
      <c r="G5" s="48" t="s">
        <v>3</v>
      </c>
      <c r="H5" s="49" t="s">
        <v>4</v>
      </c>
      <c r="I5" s="51" t="s">
        <v>10</v>
      </c>
      <c r="J5" s="51" t="s">
        <v>11</v>
      </c>
      <c r="K5" s="49" t="s">
        <v>5</v>
      </c>
    </row>
    <row r="6" spans="1:11" ht="25.5" customHeight="1" x14ac:dyDescent="0.3">
      <c r="A6" s="47"/>
      <c r="B6" s="47"/>
      <c r="C6" s="47"/>
      <c r="D6" s="24" t="s">
        <v>6</v>
      </c>
      <c r="E6" s="24" t="s">
        <v>7</v>
      </c>
      <c r="F6" s="24" t="s">
        <v>16</v>
      </c>
      <c r="G6" s="47"/>
      <c r="H6" s="50"/>
      <c r="I6" s="52"/>
      <c r="J6" s="52"/>
      <c r="K6" s="50"/>
    </row>
    <row r="7" spans="1:11" ht="13" x14ac:dyDescent="0.25">
      <c r="A7" s="2">
        <v>1910</v>
      </c>
      <c r="B7" s="1">
        <v>513</v>
      </c>
      <c r="C7" s="1" t="s">
        <v>25</v>
      </c>
      <c r="D7" s="1" t="s">
        <v>25</v>
      </c>
      <c r="E7" s="1" t="s">
        <v>25</v>
      </c>
      <c r="F7" s="1" t="s">
        <v>25</v>
      </c>
      <c r="G7" s="1" t="s">
        <v>25</v>
      </c>
      <c r="H7" s="1" t="s">
        <v>25</v>
      </c>
      <c r="I7" s="1" t="s">
        <v>25</v>
      </c>
      <c r="J7" s="1" t="s">
        <v>25</v>
      </c>
      <c r="K7" s="1" t="s">
        <v>25</v>
      </c>
    </row>
    <row r="8" spans="1:11" ht="13" x14ac:dyDescent="0.25">
      <c r="A8" s="2">
        <v>1911</v>
      </c>
      <c r="B8" s="1" t="s">
        <v>25</v>
      </c>
      <c r="C8" s="1" t="s">
        <v>25</v>
      </c>
      <c r="D8" s="1" t="s">
        <v>25</v>
      </c>
      <c r="E8" s="1" t="s">
        <v>25</v>
      </c>
      <c r="F8" s="1" t="s">
        <v>25</v>
      </c>
      <c r="G8" s="1" t="s">
        <v>25</v>
      </c>
      <c r="H8" s="1" t="s">
        <v>25</v>
      </c>
      <c r="I8" s="1" t="s">
        <v>25</v>
      </c>
      <c r="J8" s="1" t="s">
        <v>25</v>
      </c>
      <c r="K8" s="1" t="s">
        <v>25</v>
      </c>
    </row>
    <row r="9" spans="1:11" ht="13" x14ac:dyDescent="0.25">
      <c r="A9" s="2">
        <v>1912</v>
      </c>
      <c r="B9" s="1">
        <v>249</v>
      </c>
      <c r="C9" s="1" t="s">
        <v>25</v>
      </c>
      <c r="D9" s="1" t="s">
        <v>25</v>
      </c>
      <c r="E9" s="1" t="s">
        <v>25</v>
      </c>
      <c r="F9" s="1" t="s">
        <v>25</v>
      </c>
      <c r="G9" s="1" t="s">
        <v>25</v>
      </c>
      <c r="H9" s="1" t="s">
        <v>25</v>
      </c>
      <c r="I9" s="1" t="s">
        <v>25</v>
      </c>
      <c r="J9" s="1" t="s">
        <v>25</v>
      </c>
      <c r="K9" s="1" t="s">
        <v>25</v>
      </c>
    </row>
    <row r="10" spans="1:11" ht="13" x14ac:dyDescent="0.25">
      <c r="A10" s="2">
        <v>1913</v>
      </c>
      <c r="B10" s="1">
        <v>277</v>
      </c>
      <c r="C10" s="1" t="s">
        <v>25</v>
      </c>
      <c r="D10" s="1" t="s">
        <v>25</v>
      </c>
      <c r="E10" s="1" t="s">
        <v>25</v>
      </c>
      <c r="F10" s="1" t="s">
        <v>25</v>
      </c>
      <c r="G10" s="1" t="s">
        <v>25</v>
      </c>
      <c r="H10" s="1" t="s">
        <v>25</v>
      </c>
      <c r="I10" s="1" t="s">
        <v>25</v>
      </c>
      <c r="J10" s="1" t="s">
        <v>25</v>
      </c>
      <c r="K10" s="1" t="s">
        <v>25</v>
      </c>
    </row>
    <row r="11" spans="1:11" ht="13" x14ac:dyDescent="0.25">
      <c r="A11" s="2">
        <v>1914</v>
      </c>
      <c r="B11" s="4">
        <v>85.3</v>
      </c>
      <c r="C11" s="1" t="s">
        <v>25</v>
      </c>
      <c r="D11" s="1" t="s">
        <v>25</v>
      </c>
      <c r="E11" s="1" t="s">
        <v>25</v>
      </c>
      <c r="F11" s="1" t="s">
        <v>25</v>
      </c>
      <c r="G11" s="1" t="s">
        <v>25</v>
      </c>
      <c r="H11" s="1" t="s">
        <v>25</v>
      </c>
      <c r="I11" s="1" t="s">
        <v>25</v>
      </c>
      <c r="J11" s="1" t="s">
        <v>25</v>
      </c>
      <c r="K11" s="1" t="s">
        <v>25</v>
      </c>
    </row>
    <row r="12" spans="1:11" ht="13" x14ac:dyDescent="0.25">
      <c r="A12" s="2">
        <v>1915</v>
      </c>
      <c r="B12" s="1">
        <v>227</v>
      </c>
      <c r="C12" s="1" t="s">
        <v>25</v>
      </c>
      <c r="D12" s="1" t="s">
        <v>25</v>
      </c>
      <c r="E12" s="1" t="s">
        <v>25</v>
      </c>
      <c r="F12" s="1" t="s">
        <v>25</v>
      </c>
      <c r="G12" s="1" t="s">
        <v>25</v>
      </c>
      <c r="H12" s="1" t="s">
        <v>25</v>
      </c>
      <c r="I12" s="1" t="s">
        <v>25</v>
      </c>
      <c r="J12" s="1" t="s">
        <v>25</v>
      </c>
      <c r="K12" s="1" t="s">
        <v>25</v>
      </c>
    </row>
    <row r="13" spans="1:11" ht="13" x14ac:dyDescent="0.25">
      <c r="A13" s="2">
        <v>1916</v>
      </c>
      <c r="B13" s="1">
        <v>100</v>
      </c>
      <c r="C13" s="1">
        <v>100</v>
      </c>
      <c r="D13" s="1" t="s">
        <v>25</v>
      </c>
      <c r="E13" s="1" t="s">
        <v>25</v>
      </c>
      <c r="F13" s="1" t="s">
        <v>25</v>
      </c>
      <c r="G13" s="1" t="s">
        <v>25</v>
      </c>
      <c r="H13" s="1" t="s">
        <v>25</v>
      </c>
      <c r="I13" s="1" t="s">
        <v>25</v>
      </c>
      <c r="J13" s="1" t="s">
        <v>25</v>
      </c>
      <c r="K13" s="1" t="s">
        <v>25</v>
      </c>
    </row>
    <row r="14" spans="1:11" ht="13" x14ac:dyDescent="0.25">
      <c r="A14" s="2">
        <v>1917</v>
      </c>
      <c r="B14" s="1">
        <v>187</v>
      </c>
      <c r="C14" s="1">
        <v>187</v>
      </c>
      <c r="D14" s="1" t="s">
        <v>25</v>
      </c>
      <c r="E14" s="1" t="s">
        <v>25</v>
      </c>
      <c r="F14" s="1" t="s">
        <v>25</v>
      </c>
      <c r="G14" s="1" t="s">
        <v>25</v>
      </c>
      <c r="H14" s="1" t="s">
        <v>25</v>
      </c>
      <c r="I14" s="1" t="s">
        <v>25</v>
      </c>
      <c r="J14" s="1" t="s">
        <v>25</v>
      </c>
      <c r="K14" s="1" t="s">
        <v>25</v>
      </c>
    </row>
    <row r="15" spans="1:11" ht="13" x14ac:dyDescent="0.25">
      <c r="A15" s="2">
        <v>1918</v>
      </c>
      <c r="B15" s="1">
        <v>237</v>
      </c>
      <c r="C15" s="1">
        <v>237</v>
      </c>
      <c r="D15" s="1" t="s">
        <v>25</v>
      </c>
      <c r="E15" s="1" t="s">
        <v>25</v>
      </c>
      <c r="F15" s="1" t="s">
        <v>25</v>
      </c>
      <c r="G15" s="1" t="s">
        <v>25</v>
      </c>
      <c r="H15" s="1" t="s">
        <v>25</v>
      </c>
      <c r="I15" s="1" t="s">
        <v>25</v>
      </c>
      <c r="J15" s="1" t="s">
        <v>25</v>
      </c>
      <c r="K15" s="1" t="s">
        <v>25</v>
      </c>
    </row>
    <row r="16" spans="1:11" ht="13" x14ac:dyDescent="0.25">
      <c r="A16" s="2">
        <v>1919</v>
      </c>
      <c r="B16" s="4">
        <v>92.5</v>
      </c>
      <c r="C16" s="4">
        <v>92.5</v>
      </c>
      <c r="D16" s="1" t="s">
        <v>25</v>
      </c>
      <c r="E16" s="1" t="s">
        <v>25</v>
      </c>
      <c r="F16" s="1" t="s">
        <v>25</v>
      </c>
      <c r="G16" s="1" t="s">
        <v>25</v>
      </c>
      <c r="H16" s="1" t="s">
        <v>25</v>
      </c>
      <c r="I16" s="1" t="s">
        <v>25</v>
      </c>
      <c r="J16" s="1" t="s">
        <v>25</v>
      </c>
      <c r="K16" s="1" t="s">
        <v>25</v>
      </c>
    </row>
    <row r="17" spans="1:11" ht="13" x14ac:dyDescent="0.25">
      <c r="A17" s="2">
        <v>1920</v>
      </c>
      <c r="B17" s="1">
        <v>249</v>
      </c>
      <c r="C17" s="1">
        <v>249</v>
      </c>
      <c r="D17" s="1" t="s">
        <v>25</v>
      </c>
      <c r="E17" s="1" t="s">
        <v>25</v>
      </c>
      <c r="F17" s="1" t="s">
        <v>25</v>
      </c>
      <c r="G17" s="1" t="s">
        <v>25</v>
      </c>
      <c r="H17" s="1" t="s">
        <v>25</v>
      </c>
      <c r="I17" s="1" t="s">
        <v>25</v>
      </c>
      <c r="J17" s="1" t="s">
        <v>25</v>
      </c>
      <c r="K17" s="1" t="s">
        <v>25</v>
      </c>
    </row>
    <row r="18" spans="1:11" ht="13" x14ac:dyDescent="0.25">
      <c r="A18" s="2">
        <v>1921</v>
      </c>
      <c r="B18" s="1" t="s">
        <v>25</v>
      </c>
      <c r="C18" s="1" t="s">
        <v>26</v>
      </c>
      <c r="D18" s="1" t="s">
        <v>25</v>
      </c>
      <c r="E18" s="1" t="s">
        <v>25</v>
      </c>
      <c r="F18" s="1" t="s">
        <v>25</v>
      </c>
      <c r="G18" s="1" t="s">
        <v>25</v>
      </c>
      <c r="H18" s="1" t="s">
        <v>25</v>
      </c>
      <c r="I18" s="1" t="s">
        <v>25</v>
      </c>
      <c r="J18" s="1" t="s">
        <v>25</v>
      </c>
      <c r="K18" s="1" t="s">
        <v>25</v>
      </c>
    </row>
    <row r="19" spans="1:11" ht="13" x14ac:dyDescent="0.25">
      <c r="A19" s="2">
        <v>1922</v>
      </c>
      <c r="B19" s="1">
        <v>281</v>
      </c>
      <c r="C19" s="1">
        <v>281</v>
      </c>
      <c r="D19" s="1" t="s">
        <v>25</v>
      </c>
      <c r="E19" s="1" t="s">
        <v>25</v>
      </c>
      <c r="F19" s="1" t="s">
        <v>25</v>
      </c>
      <c r="G19" s="1" t="s">
        <v>25</v>
      </c>
      <c r="H19" s="1" t="s">
        <v>25</v>
      </c>
      <c r="I19" s="1" t="s">
        <v>25</v>
      </c>
      <c r="J19" s="1" t="s">
        <v>25</v>
      </c>
      <c r="K19" s="1" t="s">
        <v>25</v>
      </c>
    </row>
    <row r="20" spans="1:11" ht="13" x14ac:dyDescent="0.25">
      <c r="A20" s="2">
        <v>1923</v>
      </c>
      <c r="B20" s="1">
        <v>245</v>
      </c>
      <c r="C20" s="1">
        <v>245</v>
      </c>
      <c r="D20" s="1" t="s">
        <v>25</v>
      </c>
      <c r="E20" s="1" t="s">
        <v>25</v>
      </c>
      <c r="F20" s="1" t="s">
        <v>25</v>
      </c>
      <c r="G20" s="1" t="s">
        <v>25</v>
      </c>
      <c r="H20" s="1" t="s">
        <v>25</v>
      </c>
      <c r="I20" s="1" t="s">
        <v>25</v>
      </c>
      <c r="J20" s="1" t="s">
        <v>25</v>
      </c>
      <c r="K20" s="1" t="s">
        <v>25</v>
      </c>
    </row>
    <row r="21" spans="1:11" ht="13" x14ac:dyDescent="0.25">
      <c r="A21" s="2">
        <v>1924</v>
      </c>
      <c r="B21" s="1" t="s">
        <v>25</v>
      </c>
      <c r="C21" s="1" t="s">
        <v>26</v>
      </c>
      <c r="D21" s="1" t="s">
        <v>25</v>
      </c>
      <c r="E21" s="1" t="s">
        <v>25</v>
      </c>
      <c r="F21" s="1" t="s">
        <v>25</v>
      </c>
      <c r="G21" s="1" t="s">
        <v>25</v>
      </c>
      <c r="H21" s="1" t="s">
        <v>25</v>
      </c>
      <c r="I21" s="1" t="s">
        <v>25</v>
      </c>
      <c r="J21" s="1" t="s">
        <v>25</v>
      </c>
      <c r="K21" s="1" t="s">
        <v>25</v>
      </c>
    </row>
    <row r="22" spans="1:11" ht="13" x14ac:dyDescent="0.25">
      <c r="A22" s="2">
        <v>1925</v>
      </c>
      <c r="B22" s="4">
        <v>41.7</v>
      </c>
      <c r="C22" s="1" t="s">
        <v>26</v>
      </c>
      <c r="D22" s="1" t="s">
        <v>25</v>
      </c>
      <c r="E22" s="1" t="s">
        <v>25</v>
      </c>
      <c r="F22" s="1" t="s">
        <v>25</v>
      </c>
      <c r="G22" s="1" t="s">
        <v>25</v>
      </c>
      <c r="H22" s="1" t="s">
        <v>25</v>
      </c>
      <c r="I22" s="1" t="s">
        <v>25</v>
      </c>
      <c r="J22" s="1" t="s">
        <v>25</v>
      </c>
      <c r="K22" s="1" t="s">
        <v>25</v>
      </c>
    </row>
    <row r="23" spans="1:11" ht="13" x14ac:dyDescent="0.25">
      <c r="A23" s="2">
        <v>1926</v>
      </c>
      <c r="B23" s="4">
        <v>27.2</v>
      </c>
      <c r="C23" s="1" t="s">
        <v>26</v>
      </c>
      <c r="D23" s="1" t="s">
        <v>25</v>
      </c>
      <c r="E23" s="1" t="s">
        <v>25</v>
      </c>
      <c r="F23" s="1" t="s">
        <v>25</v>
      </c>
      <c r="G23" s="1" t="s">
        <v>25</v>
      </c>
      <c r="H23" s="1" t="s">
        <v>25</v>
      </c>
      <c r="I23" s="1" t="s">
        <v>25</v>
      </c>
      <c r="J23" s="1" t="s">
        <v>25</v>
      </c>
      <c r="K23" s="4">
        <v>77.099999999999994</v>
      </c>
    </row>
    <row r="24" spans="1:11" ht="13" x14ac:dyDescent="0.25">
      <c r="A24" s="2">
        <v>1927</v>
      </c>
      <c r="B24" s="1">
        <v>475</v>
      </c>
      <c r="C24" s="1" t="s">
        <v>26</v>
      </c>
      <c r="D24" s="1" t="s">
        <v>25</v>
      </c>
      <c r="E24" s="1" t="s">
        <v>25</v>
      </c>
      <c r="F24" s="1" t="s">
        <v>25</v>
      </c>
      <c r="G24" s="1" t="s">
        <v>25</v>
      </c>
      <c r="H24" s="1" t="s">
        <v>25</v>
      </c>
      <c r="I24" s="1" t="s">
        <v>25</v>
      </c>
      <c r="J24" s="1" t="s">
        <v>25</v>
      </c>
      <c r="K24" s="4">
        <v>45.4</v>
      </c>
    </row>
    <row r="25" spans="1:11" ht="13" x14ac:dyDescent="0.25">
      <c r="A25" s="2">
        <v>1928</v>
      </c>
      <c r="B25" s="1">
        <v>160</v>
      </c>
      <c r="C25" s="1" t="s">
        <v>26</v>
      </c>
      <c r="D25" s="1" t="s">
        <v>25</v>
      </c>
      <c r="E25" s="1" t="s">
        <v>25</v>
      </c>
      <c r="F25" s="1" t="s">
        <v>25</v>
      </c>
      <c r="G25" s="1" t="s">
        <v>25</v>
      </c>
      <c r="H25" s="1" t="s">
        <v>25</v>
      </c>
      <c r="I25" s="1" t="s">
        <v>25</v>
      </c>
      <c r="J25" s="1" t="s">
        <v>25</v>
      </c>
      <c r="K25" s="4">
        <v>59</v>
      </c>
    </row>
    <row r="26" spans="1:11" ht="13" x14ac:dyDescent="0.25">
      <c r="A26" s="2">
        <v>1929</v>
      </c>
      <c r="B26" s="1" t="s">
        <v>25</v>
      </c>
      <c r="C26" s="1" t="s">
        <v>26</v>
      </c>
      <c r="D26" s="3">
        <v>5.6</v>
      </c>
      <c r="E26" s="1" t="s">
        <v>25</v>
      </c>
      <c r="F26" s="3">
        <v>5.6</v>
      </c>
      <c r="G26" s="1" t="s">
        <v>25</v>
      </c>
      <c r="H26" s="1" t="s">
        <v>25</v>
      </c>
      <c r="I26" s="1" t="s">
        <v>25</v>
      </c>
      <c r="J26" s="1" t="s">
        <v>25</v>
      </c>
      <c r="K26" s="4">
        <v>42.6</v>
      </c>
    </row>
    <row r="27" spans="1:11" ht="13" x14ac:dyDescent="0.25">
      <c r="A27" s="2">
        <v>1930</v>
      </c>
      <c r="B27" s="1" t="s">
        <v>25</v>
      </c>
      <c r="C27" s="1" t="s">
        <v>26</v>
      </c>
      <c r="D27" s="3">
        <v>2.72</v>
      </c>
      <c r="E27" s="1" t="s">
        <v>25</v>
      </c>
      <c r="F27" s="3">
        <v>2.72</v>
      </c>
      <c r="G27" s="1" t="s">
        <v>25</v>
      </c>
      <c r="H27" s="1" t="s">
        <v>25</v>
      </c>
      <c r="I27" s="1" t="s">
        <v>25</v>
      </c>
      <c r="J27" s="1" t="s">
        <v>25</v>
      </c>
      <c r="K27" s="4">
        <v>46.3</v>
      </c>
    </row>
    <row r="28" spans="1:11" ht="13" x14ac:dyDescent="0.25">
      <c r="A28" s="2">
        <v>1931</v>
      </c>
      <c r="B28" s="1" t="s">
        <v>25</v>
      </c>
      <c r="C28" s="1" t="s">
        <v>26</v>
      </c>
      <c r="D28" s="3">
        <v>1</v>
      </c>
      <c r="E28" s="1" t="s">
        <v>25</v>
      </c>
      <c r="F28" s="3">
        <v>1</v>
      </c>
      <c r="G28" s="1" t="s">
        <v>25</v>
      </c>
      <c r="H28" s="1" t="s">
        <v>25</v>
      </c>
      <c r="I28" s="1" t="s">
        <v>25</v>
      </c>
      <c r="J28" s="1" t="s">
        <v>25</v>
      </c>
      <c r="K28" s="4">
        <v>20.9</v>
      </c>
    </row>
    <row r="29" spans="1:11" ht="13" x14ac:dyDescent="0.25">
      <c r="A29" s="2">
        <v>1932</v>
      </c>
      <c r="B29" s="1" t="s">
        <v>25</v>
      </c>
      <c r="C29" s="1" t="s">
        <v>26</v>
      </c>
      <c r="D29" s="4">
        <v>88.2</v>
      </c>
      <c r="E29" s="1" t="s">
        <v>25</v>
      </c>
      <c r="F29" s="4">
        <v>88.2</v>
      </c>
      <c r="G29" s="1" t="s">
        <v>25</v>
      </c>
      <c r="H29" s="1" t="s">
        <v>25</v>
      </c>
      <c r="I29" s="1" t="s">
        <v>25</v>
      </c>
      <c r="J29" s="1" t="s">
        <v>25</v>
      </c>
      <c r="K29" s="4">
        <v>65.3</v>
      </c>
    </row>
    <row r="30" spans="1:11" ht="13" x14ac:dyDescent="0.25">
      <c r="A30" s="2">
        <v>1933</v>
      </c>
      <c r="B30" s="1" t="s">
        <v>25</v>
      </c>
      <c r="C30" s="1" t="s">
        <v>26</v>
      </c>
      <c r="D30" s="4">
        <v>72</v>
      </c>
      <c r="E30" s="1" t="s">
        <v>25</v>
      </c>
      <c r="F30" s="4">
        <v>72</v>
      </c>
      <c r="G30" s="1" t="s">
        <v>25</v>
      </c>
      <c r="H30" s="1" t="s">
        <v>25</v>
      </c>
      <c r="I30" s="1" t="s">
        <v>25</v>
      </c>
      <c r="J30" s="1" t="s">
        <v>25</v>
      </c>
      <c r="K30" s="1">
        <v>152</v>
      </c>
    </row>
    <row r="31" spans="1:11" ht="13" x14ac:dyDescent="0.25">
      <c r="A31" s="2">
        <v>1934</v>
      </c>
      <c r="B31" s="1" t="s">
        <v>25</v>
      </c>
      <c r="C31" s="1" t="s">
        <v>26</v>
      </c>
      <c r="D31" s="1">
        <v>155</v>
      </c>
      <c r="E31" s="1" t="s">
        <v>25</v>
      </c>
      <c r="F31" s="1">
        <v>155</v>
      </c>
      <c r="G31" s="1" t="s">
        <v>25</v>
      </c>
      <c r="H31" s="1" t="s">
        <v>25</v>
      </c>
      <c r="I31" s="1" t="s">
        <v>25</v>
      </c>
      <c r="J31" s="1" t="s">
        <v>25</v>
      </c>
      <c r="K31" s="1">
        <v>352</v>
      </c>
    </row>
    <row r="32" spans="1:11" ht="13" x14ac:dyDescent="0.25">
      <c r="A32" s="2">
        <v>1935</v>
      </c>
      <c r="B32" s="1" t="s">
        <v>25</v>
      </c>
      <c r="C32" s="1" t="s">
        <v>26</v>
      </c>
      <c r="D32" s="1">
        <v>212</v>
      </c>
      <c r="E32" s="1" t="s">
        <v>25</v>
      </c>
      <c r="F32" s="1">
        <v>212</v>
      </c>
      <c r="G32" s="1" t="s">
        <v>25</v>
      </c>
      <c r="H32" s="1" t="s">
        <v>25</v>
      </c>
      <c r="I32" s="1" t="s">
        <v>25</v>
      </c>
      <c r="J32" s="1" t="s">
        <v>25</v>
      </c>
      <c r="K32" s="1">
        <v>411</v>
      </c>
    </row>
    <row r="33" spans="1:11" ht="13" x14ac:dyDescent="0.25">
      <c r="A33" s="2">
        <v>1936</v>
      </c>
      <c r="B33" s="1" t="s">
        <v>25</v>
      </c>
      <c r="C33" s="1" t="s">
        <v>26</v>
      </c>
      <c r="D33" s="1">
        <v>463</v>
      </c>
      <c r="E33" s="1" t="s">
        <v>25</v>
      </c>
      <c r="F33" s="1">
        <v>463</v>
      </c>
      <c r="G33" s="1" t="s">
        <v>25</v>
      </c>
      <c r="H33" s="1" t="s">
        <v>25</v>
      </c>
      <c r="I33" s="1" t="s">
        <v>25</v>
      </c>
      <c r="J33" s="1" t="s">
        <v>25</v>
      </c>
      <c r="K33" s="1">
        <v>1020</v>
      </c>
    </row>
    <row r="34" spans="1:11" ht="13" x14ac:dyDescent="0.25">
      <c r="A34" s="2">
        <v>1937</v>
      </c>
      <c r="B34" s="1" t="s">
        <v>25</v>
      </c>
      <c r="C34" s="1" t="s">
        <v>26</v>
      </c>
      <c r="D34" s="1">
        <v>603</v>
      </c>
      <c r="E34" s="1" t="s">
        <v>25</v>
      </c>
      <c r="F34" s="1">
        <v>603</v>
      </c>
      <c r="G34" s="1" t="s">
        <v>25</v>
      </c>
      <c r="H34" s="1" t="s">
        <v>25</v>
      </c>
      <c r="I34" s="1" t="s">
        <v>25</v>
      </c>
      <c r="J34" s="1" t="s">
        <v>25</v>
      </c>
      <c r="K34" s="1">
        <v>2110</v>
      </c>
    </row>
    <row r="35" spans="1:11" ht="13" x14ac:dyDescent="0.25">
      <c r="A35" s="2">
        <v>1938</v>
      </c>
      <c r="B35" s="1" t="s">
        <v>25</v>
      </c>
      <c r="C35" s="1" t="s">
        <v>26</v>
      </c>
      <c r="D35" s="1">
        <v>463</v>
      </c>
      <c r="E35" s="1" t="s">
        <v>25</v>
      </c>
      <c r="F35" s="1">
        <v>463</v>
      </c>
      <c r="G35" s="1" t="s">
        <v>25</v>
      </c>
      <c r="H35" s="1" t="s">
        <v>25</v>
      </c>
      <c r="I35" s="1" t="s">
        <v>25</v>
      </c>
      <c r="J35" s="1" t="s">
        <v>25</v>
      </c>
      <c r="K35" s="1">
        <v>967</v>
      </c>
    </row>
    <row r="36" spans="1:11" ht="13" x14ac:dyDescent="0.25">
      <c r="A36" s="2">
        <v>1939</v>
      </c>
      <c r="B36" s="1" t="s">
        <v>25</v>
      </c>
      <c r="C36" s="1" t="s">
        <v>26</v>
      </c>
      <c r="D36" s="1">
        <v>714</v>
      </c>
      <c r="E36" s="1" t="s">
        <v>25</v>
      </c>
      <c r="F36" s="1">
        <v>714</v>
      </c>
      <c r="G36" s="1" t="s">
        <v>25</v>
      </c>
      <c r="H36" s="1" t="s">
        <v>25</v>
      </c>
      <c r="I36" s="1" t="s">
        <v>25</v>
      </c>
      <c r="J36" s="1" t="s">
        <v>25</v>
      </c>
      <c r="K36" s="1">
        <v>1370</v>
      </c>
    </row>
    <row r="37" spans="1:11" ht="13" x14ac:dyDescent="0.25">
      <c r="A37" s="2">
        <v>1940</v>
      </c>
      <c r="B37" s="1">
        <v>2620</v>
      </c>
      <c r="C37" s="1">
        <v>2410</v>
      </c>
      <c r="D37" s="1">
        <v>1960</v>
      </c>
      <c r="E37" s="1" t="s">
        <v>25</v>
      </c>
      <c r="F37" s="1">
        <v>1960</v>
      </c>
      <c r="G37" s="1" t="s">
        <v>25</v>
      </c>
      <c r="H37" s="1" t="s">
        <v>25</v>
      </c>
      <c r="I37" s="1" t="s">
        <v>25</v>
      </c>
      <c r="J37" s="1" t="s">
        <v>25</v>
      </c>
      <c r="K37" s="1">
        <v>6250</v>
      </c>
    </row>
    <row r="38" spans="1:11" ht="13" x14ac:dyDescent="0.25">
      <c r="A38" s="2">
        <v>1941</v>
      </c>
      <c r="B38" s="1">
        <v>2840</v>
      </c>
      <c r="C38" s="1">
        <v>3110</v>
      </c>
      <c r="D38" s="1">
        <v>5710</v>
      </c>
      <c r="E38" s="1" t="s">
        <v>25</v>
      </c>
      <c r="F38" s="1">
        <v>5710</v>
      </c>
      <c r="G38" s="1">
        <v>3270</v>
      </c>
      <c r="H38" s="1">
        <v>5770</v>
      </c>
      <c r="I38" s="3">
        <v>90.7</v>
      </c>
      <c r="J38" s="1">
        <v>1000</v>
      </c>
      <c r="K38" s="1">
        <v>12900</v>
      </c>
    </row>
    <row r="39" spans="1:11" ht="13" x14ac:dyDescent="0.25">
      <c r="A39" s="2">
        <v>1942</v>
      </c>
      <c r="B39" s="1">
        <v>2400</v>
      </c>
      <c r="C39" s="1">
        <v>2400</v>
      </c>
      <c r="D39" s="1">
        <v>9550</v>
      </c>
      <c r="E39" s="1" t="s">
        <v>25</v>
      </c>
      <c r="F39" s="1">
        <v>9550</v>
      </c>
      <c r="G39" s="1">
        <v>3390</v>
      </c>
      <c r="H39" s="1">
        <v>9630</v>
      </c>
      <c r="I39" s="3">
        <v>86.6</v>
      </c>
      <c r="J39" s="1">
        <v>866</v>
      </c>
      <c r="K39" s="1">
        <v>17300</v>
      </c>
    </row>
    <row r="40" spans="1:11" ht="13" x14ac:dyDescent="0.25">
      <c r="A40" s="2">
        <v>1943</v>
      </c>
      <c r="B40" s="1">
        <v>3620</v>
      </c>
      <c r="C40" s="1">
        <v>3580</v>
      </c>
      <c r="D40" s="1">
        <v>13000</v>
      </c>
      <c r="E40" s="1" t="s">
        <v>25</v>
      </c>
      <c r="F40" s="1">
        <v>13000</v>
      </c>
      <c r="G40" s="1">
        <v>2710</v>
      </c>
      <c r="H40" s="1">
        <v>16000</v>
      </c>
      <c r="I40" s="3">
        <v>86.5</v>
      </c>
      <c r="J40" s="1">
        <v>815.11377447346285</v>
      </c>
      <c r="K40" s="1">
        <v>20200</v>
      </c>
    </row>
    <row r="41" spans="1:11" ht="13" x14ac:dyDescent="0.25">
      <c r="A41" s="2">
        <v>1944</v>
      </c>
      <c r="B41" s="1">
        <v>6280</v>
      </c>
      <c r="C41" s="1">
        <v>6140</v>
      </c>
      <c r="D41" s="1">
        <v>9090</v>
      </c>
      <c r="E41" s="1" t="s">
        <v>25</v>
      </c>
      <c r="F41" s="1">
        <v>9090</v>
      </c>
      <c r="G41" s="1">
        <v>4090</v>
      </c>
      <c r="H41" s="1">
        <v>13400</v>
      </c>
      <c r="I41" s="3">
        <v>89.3</v>
      </c>
      <c r="J41" s="1">
        <v>827.12259504891983</v>
      </c>
      <c r="K41" s="1">
        <v>21800</v>
      </c>
    </row>
    <row r="42" spans="1:11" ht="13" x14ac:dyDescent="0.25">
      <c r="A42" s="2">
        <v>1945</v>
      </c>
      <c r="B42" s="1">
        <v>6510</v>
      </c>
      <c r="C42" s="1">
        <v>6200</v>
      </c>
      <c r="D42" s="1">
        <v>9620</v>
      </c>
      <c r="E42" s="1" t="s">
        <v>25</v>
      </c>
      <c r="F42" s="1">
        <v>9620</v>
      </c>
      <c r="G42" s="1">
        <v>5660</v>
      </c>
      <c r="H42" s="1">
        <v>8880</v>
      </c>
      <c r="I42" s="3">
        <v>61.201795422935895</v>
      </c>
      <c r="J42" s="1">
        <v>554.36408897586864</v>
      </c>
      <c r="K42" s="1">
        <v>18700</v>
      </c>
    </row>
    <row r="43" spans="1:11" ht="13" x14ac:dyDescent="0.25">
      <c r="A43" s="2">
        <v>1946</v>
      </c>
      <c r="B43" s="1">
        <v>6760</v>
      </c>
      <c r="C43" s="1">
        <v>6820</v>
      </c>
      <c r="D43" s="1">
        <v>5320</v>
      </c>
      <c r="E43" s="1" t="s">
        <v>25</v>
      </c>
      <c r="F43" s="1">
        <v>5320</v>
      </c>
      <c r="G43" s="1">
        <v>13400</v>
      </c>
      <c r="H43" s="1">
        <v>6470</v>
      </c>
      <c r="I43" s="3">
        <v>99.7</v>
      </c>
      <c r="J43" s="1">
        <v>834</v>
      </c>
      <c r="K43" s="1">
        <v>16700</v>
      </c>
    </row>
    <row r="44" spans="1:11" ht="13" x14ac:dyDescent="0.25">
      <c r="A44" s="2">
        <v>1947</v>
      </c>
      <c r="B44" s="1">
        <v>7770</v>
      </c>
      <c r="C44" s="1">
        <v>4700</v>
      </c>
      <c r="D44" s="1">
        <v>11500</v>
      </c>
      <c r="E44" s="1" t="s">
        <v>25</v>
      </c>
      <c r="F44" s="1">
        <v>11460</v>
      </c>
      <c r="G44" s="1">
        <v>12600</v>
      </c>
      <c r="H44" s="1">
        <v>6980</v>
      </c>
      <c r="I44" s="3">
        <v>62</v>
      </c>
      <c r="J44" s="1">
        <v>453.30094238731363</v>
      </c>
      <c r="K44" s="1">
        <v>22100</v>
      </c>
    </row>
    <row r="45" spans="1:11" ht="13" x14ac:dyDescent="0.25">
      <c r="A45" s="2">
        <v>1948</v>
      </c>
      <c r="B45" s="1">
        <v>6700</v>
      </c>
      <c r="C45" s="1">
        <v>8990</v>
      </c>
      <c r="D45" s="1">
        <v>7960</v>
      </c>
      <c r="E45" s="1" t="s">
        <v>25</v>
      </c>
      <c r="F45" s="1">
        <v>7960</v>
      </c>
      <c r="G45" s="1">
        <v>8360</v>
      </c>
      <c r="H45" s="1">
        <v>9280</v>
      </c>
      <c r="I45" s="3">
        <v>72.900000000000006</v>
      </c>
      <c r="J45" s="1">
        <v>493.14425880024555</v>
      </c>
      <c r="K45" s="1">
        <v>22700</v>
      </c>
    </row>
    <row r="46" spans="1:11" ht="13" x14ac:dyDescent="0.25">
      <c r="A46" s="2">
        <v>1949</v>
      </c>
      <c r="B46" s="1">
        <v>10900</v>
      </c>
      <c r="C46" s="1">
        <v>9580</v>
      </c>
      <c r="D46" s="1">
        <v>2800</v>
      </c>
      <c r="E46" s="1" t="s">
        <v>25</v>
      </c>
      <c r="F46" s="1">
        <v>2800</v>
      </c>
      <c r="G46" s="1">
        <v>7810</v>
      </c>
      <c r="H46" s="1">
        <v>10800</v>
      </c>
      <c r="I46" s="3">
        <v>54.1</v>
      </c>
      <c r="J46" s="1">
        <v>370.45947234988108</v>
      </c>
      <c r="K46" s="1">
        <v>25300</v>
      </c>
    </row>
    <row r="47" spans="1:11" ht="13" x14ac:dyDescent="0.25">
      <c r="A47" s="2">
        <v>1950</v>
      </c>
      <c r="B47" s="1">
        <v>6840</v>
      </c>
      <c r="C47" s="1">
        <v>6060</v>
      </c>
      <c r="D47" s="1">
        <v>4140</v>
      </c>
      <c r="E47" s="1" t="s">
        <v>25</v>
      </c>
      <c r="F47" s="1">
        <v>4140</v>
      </c>
      <c r="G47" s="1">
        <v>7560</v>
      </c>
      <c r="H47" s="1">
        <v>10600</v>
      </c>
      <c r="I47" s="3">
        <v>49.6</v>
      </c>
      <c r="J47" s="1">
        <v>335</v>
      </c>
      <c r="K47" s="1">
        <v>24900</v>
      </c>
    </row>
    <row r="48" spans="1:11" ht="13" x14ac:dyDescent="0.25">
      <c r="A48" s="2">
        <v>1951</v>
      </c>
      <c r="B48" s="1">
        <v>6520</v>
      </c>
      <c r="C48" s="1">
        <v>9930</v>
      </c>
      <c r="D48" s="1">
        <v>10200</v>
      </c>
      <c r="E48" s="1" t="s">
        <v>25</v>
      </c>
      <c r="F48" s="1">
        <v>10200</v>
      </c>
      <c r="G48" s="1">
        <v>5800</v>
      </c>
      <c r="H48" s="1">
        <v>15600</v>
      </c>
      <c r="I48" s="3">
        <v>51.5</v>
      </c>
      <c r="J48" s="1">
        <v>323</v>
      </c>
      <c r="K48" s="1">
        <v>42500</v>
      </c>
    </row>
    <row r="49" spans="1:11" ht="13" x14ac:dyDescent="0.25">
      <c r="A49" s="2">
        <v>1952</v>
      </c>
      <c r="B49" s="1">
        <v>6460</v>
      </c>
      <c r="C49" s="1">
        <v>6240</v>
      </c>
      <c r="D49" s="1">
        <v>17700</v>
      </c>
      <c r="E49" s="1" t="s">
        <v>25</v>
      </c>
      <c r="F49" s="1">
        <v>17700</v>
      </c>
      <c r="G49" s="1">
        <v>12500</v>
      </c>
      <c r="H49" s="1">
        <v>16600</v>
      </c>
      <c r="I49" s="1">
        <v>102</v>
      </c>
      <c r="J49" s="1">
        <v>627.00973620789387</v>
      </c>
      <c r="K49" s="1">
        <v>45600</v>
      </c>
    </row>
    <row r="50" spans="1:11" ht="13" x14ac:dyDescent="0.25">
      <c r="A50" s="2">
        <v>1953</v>
      </c>
      <c r="B50" s="1">
        <v>6190</v>
      </c>
      <c r="C50" s="1">
        <v>5880</v>
      </c>
      <c r="D50" s="1">
        <v>14700</v>
      </c>
      <c r="E50" s="1" t="s">
        <v>25</v>
      </c>
      <c r="F50" s="1">
        <v>14700</v>
      </c>
      <c r="G50" s="1">
        <v>15300</v>
      </c>
      <c r="H50" s="1">
        <v>18300</v>
      </c>
      <c r="I50" s="1">
        <v>121</v>
      </c>
      <c r="J50" s="1">
        <v>741</v>
      </c>
      <c r="K50" s="1">
        <v>45000</v>
      </c>
    </row>
    <row r="51" spans="1:11" ht="13" x14ac:dyDescent="0.25">
      <c r="A51" s="2">
        <v>1954</v>
      </c>
      <c r="B51" s="1">
        <v>6720</v>
      </c>
      <c r="C51" s="1">
        <v>6650</v>
      </c>
      <c r="D51" s="1">
        <v>13700</v>
      </c>
      <c r="E51" s="1" t="s">
        <v>25</v>
      </c>
      <c r="F51" s="1">
        <v>13700</v>
      </c>
      <c r="G51" s="1">
        <v>15300</v>
      </c>
      <c r="H51" s="1">
        <v>18700</v>
      </c>
      <c r="I51" s="1">
        <v>108</v>
      </c>
      <c r="J51" s="1">
        <v>654</v>
      </c>
      <c r="K51" s="1">
        <v>52300</v>
      </c>
    </row>
    <row r="52" spans="1:11" ht="13" x14ac:dyDescent="0.25">
      <c r="A52" s="2">
        <v>1955</v>
      </c>
      <c r="B52" s="1">
        <v>7720</v>
      </c>
      <c r="C52" s="1">
        <v>8330</v>
      </c>
      <c r="D52" s="1">
        <v>17700</v>
      </c>
      <c r="E52" s="1" t="s">
        <v>25</v>
      </c>
      <c r="F52" s="1">
        <v>17700</v>
      </c>
      <c r="G52" s="1">
        <v>14200</v>
      </c>
      <c r="H52" s="1">
        <v>26100</v>
      </c>
      <c r="I52" s="1">
        <v>119</v>
      </c>
      <c r="J52" s="1">
        <v>726</v>
      </c>
      <c r="K52" s="1">
        <v>68700</v>
      </c>
    </row>
    <row r="53" spans="1:11" ht="13" x14ac:dyDescent="0.25">
      <c r="A53" s="2">
        <v>1956</v>
      </c>
      <c r="B53" s="1">
        <v>10900</v>
      </c>
      <c r="C53" s="1">
        <v>10900</v>
      </c>
      <c r="D53" s="1">
        <v>44400</v>
      </c>
      <c r="E53" s="1" t="s">
        <v>25</v>
      </c>
      <c r="F53" s="1">
        <v>44400</v>
      </c>
      <c r="G53" s="1">
        <v>24300</v>
      </c>
      <c r="H53" s="1">
        <v>42500</v>
      </c>
      <c r="I53" s="1">
        <v>161</v>
      </c>
      <c r="J53" s="1">
        <v>965</v>
      </c>
      <c r="K53" s="1">
        <v>111000</v>
      </c>
    </row>
    <row r="54" spans="1:11" ht="13" x14ac:dyDescent="0.25">
      <c r="A54" s="2">
        <v>1957</v>
      </c>
      <c r="B54" s="1">
        <v>9710</v>
      </c>
      <c r="C54" s="1">
        <v>9660</v>
      </c>
      <c r="D54" s="1">
        <v>77000</v>
      </c>
      <c r="E54" s="1" t="s">
        <v>25</v>
      </c>
      <c r="F54" s="1">
        <v>77000</v>
      </c>
      <c r="G54" s="1">
        <v>53500</v>
      </c>
      <c r="H54" s="1">
        <v>48400</v>
      </c>
      <c r="I54" s="1">
        <v>155</v>
      </c>
      <c r="J54" s="1">
        <v>896</v>
      </c>
      <c r="K54" s="1">
        <v>142000</v>
      </c>
    </row>
    <row r="55" spans="1:11" ht="13" x14ac:dyDescent="0.25">
      <c r="A55" s="2">
        <v>1958</v>
      </c>
      <c r="B55" s="1">
        <v>6720</v>
      </c>
      <c r="C55" s="1">
        <v>1690</v>
      </c>
      <c r="D55" s="1">
        <v>33200</v>
      </c>
      <c r="E55" s="1" t="s">
        <v>25</v>
      </c>
      <c r="F55" s="1">
        <v>33200</v>
      </c>
      <c r="G55" s="1">
        <v>62900</v>
      </c>
      <c r="H55" s="1">
        <v>19700</v>
      </c>
      <c r="I55" s="1">
        <v>135</v>
      </c>
      <c r="J55" s="1">
        <v>764.14666533408854</v>
      </c>
      <c r="K55" s="1">
        <v>93600</v>
      </c>
    </row>
    <row r="56" spans="1:11" ht="13" x14ac:dyDescent="0.25">
      <c r="A56" s="2">
        <v>1959</v>
      </c>
      <c r="B56" s="1">
        <v>8590</v>
      </c>
      <c r="C56" s="1">
        <v>7850</v>
      </c>
      <c r="D56" s="1">
        <v>21100</v>
      </c>
      <c r="E56" s="1" t="s">
        <v>25</v>
      </c>
      <c r="F56" s="1">
        <v>21100</v>
      </c>
      <c r="G56" s="1">
        <v>69300</v>
      </c>
      <c r="H56" s="1">
        <v>21500</v>
      </c>
      <c r="I56" s="1">
        <v>132</v>
      </c>
      <c r="J56" s="1">
        <v>739.9881880696405</v>
      </c>
      <c r="K56" s="1">
        <v>96500</v>
      </c>
    </row>
    <row r="57" spans="1:11" ht="13" x14ac:dyDescent="0.25">
      <c r="A57" s="2">
        <v>1960</v>
      </c>
      <c r="B57" s="1">
        <v>7990</v>
      </c>
      <c r="C57" s="1">
        <v>8370</v>
      </c>
      <c r="D57" s="1">
        <v>26500</v>
      </c>
      <c r="E57" s="1" t="s">
        <v>25</v>
      </c>
      <c r="F57" s="1">
        <v>26500</v>
      </c>
      <c r="G57" s="1">
        <v>70600</v>
      </c>
      <c r="H57" s="1">
        <v>22000</v>
      </c>
      <c r="I57" s="1">
        <v>132</v>
      </c>
      <c r="J57" s="1">
        <v>724.39559880431557</v>
      </c>
      <c r="K57" s="1">
        <v>104000</v>
      </c>
    </row>
    <row r="58" spans="1:11" ht="13" x14ac:dyDescent="0.25">
      <c r="A58" s="2">
        <v>1961</v>
      </c>
      <c r="B58" s="1">
        <v>8210</v>
      </c>
      <c r="C58" s="1">
        <v>6950</v>
      </c>
      <c r="D58" s="1">
        <v>24900</v>
      </c>
      <c r="E58" s="1" t="s">
        <v>25</v>
      </c>
      <c r="F58" s="1">
        <v>24900</v>
      </c>
      <c r="G58" s="1">
        <v>71800</v>
      </c>
      <c r="H58" s="1">
        <v>26800</v>
      </c>
      <c r="I58" s="1">
        <v>104</v>
      </c>
      <c r="J58" s="1">
        <v>567.96095011182922</v>
      </c>
      <c r="K58" s="1">
        <v>117000</v>
      </c>
    </row>
    <row r="59" spans="1:11" ht="13" x14ac:dyDescent="0.25">
      <c r="A59" s="2">
        <v>1962</v>
      </c>
      <c r="B59" s="1">
        <v>9060</v>
      </c>
      <c r="C59" s="1">
        <v>7290</v>
      </c>
      <c r="D59" s="1">
        <v>32600</v>
      </c>
      <c r="E59" s="1" t="s">
        <v>25</v>
      </c>
      <c r="F59" s="1">
        <v>32600</v>
      </c>
      <c r="G59" s="1">
        <v>68400</v>
      </c>
      <c r="H59" s="1">
        <v>28800</v>
      </c>
      <c r="I59" s="3">
        <v>89.7</v>
      </c>
      <c r="J59" s="1">
        <v>484</v>
      </c>
      <c r="K59" s="1">
        <v>136000</v>
      </c>
    </row>
    <row r="60" spans="1:11" ht="13" x14ac:dyDescent="0.25">
      <c r="A60" s="2">
        <v>1963</v>
      </c>
      <c r="B60" s="1">
        <v>10800</v>
      </c>
      <c r="C60" s="1">
        <v>10300</v>
      </c>
      <c r="D60" s="1">
        <v>65300</v>
      </c>
      <c r="E60" s="1" t="s">
        <v>25</v>
      </c>
      <c r="F60" s="1">
        <v>65300</v>
      </c>
      <c r="G60" s="1">
        <v>84200</v>
      </c>
      <c r="H60" s="1">
        <v>31900</v>
      </c>
      <c r="I60" s="3">
        <v>81.8</v>
      </c>
      <c r="J60" s="1">
        <v>436</v>
      </c>
      <c r="K60" s="1">
        <v>201000</v>
      </c>
    </row>
    <row r="61" spans="1:11" ht="13" x14ac:dyDescent="0.25">
      <c r="A61" s="2">
        <v>1964</v>
      </c>
      <c r="B61" s="1">
        <v>7310</v>
      </c>
      <c r="C61" s="1">
        <v>9570</v>
      </c>
      <c r="D61" s="1">
        <v>101000</v>
      </c>
      <c r="E61" s="1" t="s">
        <v>25</v>
      </c>
      <c r="F61" s="1">
        <v>101000</v>
      </c>
      <c r="G61" s="1">
        <v>127000</v>
      </c>
      <c r="H61" s="1">
        <v>72100</v>
      </c>
      <c r="I61" s="3">
        <v>79.3</v>
      </c>
      <c r="J61" s="1">
        <v>417</v>
      </c>
      <c r="K61" s="1">
        <v>195000</v>
      </c>
    </row>
    <row r="62" spans="1:11" ht="13" x14ac:dyDescent="0.25">
      <c r="A62" s="2">
        <v>1965</v>
      </c>
      <c r="B62" s="1" t="s">
        <v>26</v>
      </c>
      <c r="C62" s="1" t="s">
        <v>26</v>
      </c>
      <c r="D62" s="1">
        <v>138000</v>
      </c>
      <c r="E62" s="1" t="s">
        <v>25</v>
      </c>
      <c r="F62" s="1">
        <v>138000</v>
      </c>
      <c r="G62" s="1">
        <v>148000</v>
      </c>
      <c r="H62" s="1">
        <v>106000</v>
      </c>
      <c r="I62" s="3">
        <v>73.5</v>
      </c>
      <c r="J62" s="1">
        <v>380.07623110125991</v>
      </c>
      <c r="K62" s="1">
        <v>222000</v>
      </c>
    </row>
    <row r="63" spans="1:11" ht="13" x14ac:dyDescent="0.25">
      <c r="A63" s="2">
        <v>1966</v>
      </c>
      <c r="B63" s="1" t="s">
        <v>26</v>
      </c>
      <c r="C63" s="1" t="s">
        <v>26</v>
      </c>
      <c r="D63" s="1">
        <v>137000</v>
      </c>
      <c r="E63" s="1" t="s">
        <v>25</v>
      </c>
      <c r="F63" s="1">
        <v>137000</v>
      </c>
      <c r="G63" s="1">
        <v>157000</v>
      </c>
      <c r="H63" s="1">
        <v>123000</v>
      </c>
      <c r="I63" s="3">
        <v>61.8</v>
      </c>
      <c r="J63" s="1">
        <v>311</v>
      </c>
      <c r="K63" s="1">
        <v>250000</v>
      </c>
    </row>
    <row r="64" spans="1:11" ht="13" x14ac:dyDescent="0.25">
      <c r="A64" s="2">
        <v>1967</v>
      </c>
      <c r="B64" s="1" t="s">
        <v>26</v>
      </c>
      <c r="C64" s="1" t="s">
        <v>26</v>
      </c>
      <c r="D64" s="1">
        <v>152000</v>
      </c>
      <c r="E64" s="1" t="s">
        <v>25</v>
      </c>
      <c r="F64" s="1">
        <v>152000</v>
      </c>
      <c r="G64" s="1">
        <v>169000</v>
      </c>
      <c r="H64" s="1">
        <v>139000</v>
      </c>
      <c r="I64" s="3">
        <v>78.8</v>
      </c>
      <c r="J64" s="1">
        <v>385</v>
      </c>
      <c r="K64" s="1">
        <v>282000</v>
      </c>
    </row>
    <row r="65" spans="1:11" ht="13" x14ac:dyDescent="0.25">
      <c r="A65" s="2">
        <v>1968</v>
      </c>
      <c r="B65" s="1" t="s">
        <v>26</v>
      </c>
      <c r="C65" s="1" t="s">
        <v>26</v>
      </c>
      <c r="D65" s="1">
        <v>158000</v>
      </c>
      <c r="E65" s="1" t="s">
        <v>25</v>
      </c>
      <c r="F65" s="1">
        <v>158000</v>
      </c>
      <c r="G65" s="1">
        <v>198000</v>
      </c>
      <c r="H65" s="1">
        <v>145000</v>
      </c>
      <c r="I65" s="3">
        <v>86.3</v>
      </c>
      <c r="J65" s="1">
        <v>404.27152110705669</v>
      </c>
      <c r="K65" s="1">
        <v>302000</v>
      </c>
    </row>
    <row r="66" spans="1:11" ht="13" x14ac:dyDescent="0.25">
      <c r="A66" s="2">
        <v>1969</v>
      </c>
      <c r="B66" s="1" t="s">
        <v>26</v>
      </c>
      <c r="C66" s="1" t="s">
        <v>26</v>
      </c>
      <c r="D66" s="1">
        <v>186000</v>
      </c>
      <c r="E66" s="1" t="s">
        <v>25</v>
      </c>
      <c r="F66" s="1">
        <v>186000</v>
      </c>
      <c r="G66" s="1">
        <v>176000</v>
      </c>
      <c r="H66" s="1">
        <v>168000</v>
      </c>
      <c r="I66" s="3">
        <v>87.2</v>
      </c>
      <c r="J66" s="1">
        <v>387.15115106174011</v>
      </c>
      <c r="K66" s="1">
        <v>396000</v>
      </c>
    </row>
    <row r="67" spans="1:11" ht="13" x14ac:dyDescent="0.25">
      <c r="A67" s="2">
        <v>1970</v>
      </c>
      <c r="B67" s="1" t="s">
        <v>26</v>
      </c>
      <c r="C67" s="1" t="s">
        <v>26</v>
      </c>
      <c r="D67" s="1">
        <v>221000</v>
      </c>
      <c r="E67" s="1" t="s">
        <v>25</v>
      </c>
      <c r="F67" s="1">
        <v>221000</v>
      </c>
      <c r="G67" s="1">
        <v>216000</v>
      </c>
      <c r="H67" s="1">
        <v>172000</v>
      </c>
      <c r="I67" s="3">
        <v>89.8</v>
      </c>
      <c r="J67" s="1">
        <v>377.17136943882292</v>
      </c>
      <c r="K67" s="1">
        <v>417000</v>
      </c>
    </row>
    <row r="68" spans="1:11" ht="13" x14ac:dyDescent="0.25">
      <c r="A68" s="2">
        <v>1971</v>
      </c>
      <c r="B68" s="1" t="s">
        <v>26</v>
      </c>
      <c r="C68" s="1" t="s">
        <v>26</v>
      </c>
      <c r="D68" s="1">
        <v>207000</v>
      </c>
      <c r="E68" s="1" t="s">
        <v>25</v>
      </c>
      <c r="F68" s="1">
        <v>207000</v>
      </c>
      <c r="G68" s="1">
        <v>215000</v>
      </c>
      <c r="H68" s="1">
        <v>205000</v>
      </c>
      <c r="I68" s="1">
        <v>117</v>
      </c>
      <c r="J68" s="1">
        <v>472.32222712685552</v>
      </c>
      <c r="K68" s="1">
        <v>384000</v>
      </c>
    </row>
    <row r="69" spans="1:11" ht="13" x14ac:dyDescent="0.25">
      <c r="A69" s="2">
        <v>1972</v>
      </c>
      <c r="B69" s="1" t="s">
        <v>26</v>
      </c>
      <c r="C69" s="1" t="s">
        <v>26</v>
      </c>
      <c r="D69" s="1">
        <v>192000</v>
      </c>
      <c r="E69" s="1">
        <v>8350</v>
      </c>
      <c r="F69" s="1">
        <v>200000</v>
      </c>
      <c r="G69" s="1">
        <v>143000</v>
      </c>
      <c r="H69" s="1">
        <v>220000</v>
      </c>
      <c r="I69" s="1">
        <v>120</v>
      </c>
      <c r="J69" s="1">
        <v>469.3115987595358</v>
      </c>
      <c r="K69" s="1">
        <v>319000</v>
      </c>
    </row>
    <row r="70" spans="1:11" ht="13" x14ac:dyDescent="0.25">
      <c r="A70" s="2">
        <v>1973</v>
      </c>
      <c r="B70" s="1">
        <v>8460</v>
      </c>
      <c r="C70" s="1">
        <v>8170</v>
      </c>
      <c r="D70" s="1">
        <v>156000</v>
      </c>
      <c r="E70" s="1">
        <v>49600</v>
      </c>
      <c r="F70" s="1">
        <v>206000</v>
      </c>
      <c r="G70" s="1">
        <v>134000</v>
      </c>
      <c r="H70" s="1">
        <v>251000</v>
      </c>
      <c r="I70" s="1">
        <v>139</v>
      </c>
      <c r="J70" s="1">
        <v>509</v>
      </c>
      <c r="K70" s="1">
        <v>350000</v>
      </c>
    </row>
    <row r="71" spans="1:11" ht="13" x14ac:dyDescent="0.25">
      <c r="A71" s="2">
        <v>1974</v>
      </c>
      <c r="B71" s="1">
        <v>5850</v>
      </c>
      <c r="C71" s="1">
        <v>5440</v>
      </c>
      <c r="D71" s="1">
        <v>177000</v>
      </c>
      <c r="E71" s="1">
        <v>47100</v>
      </c>
      <c r="F71" s="1">
        <v>224000</v>
      </c>
      <c r="G71" s="1">
        <v>97800</v>
      </c>
      <c r="H71" s="1">
        <v>265000</v>
      </c>
      <c r="I71" s="1">
        <v>173</v>
      </c>
      <c r="J71" s="1">
        <v>573</v>
      </c>
      <c r="K71" s="1">
        <v>361000</v>
      </c>
    </row>
    <row r="72" spans="1:11" ht="13" x14ac:dyDescent="0.25">
      <c r="A72" s="2">
        <v>1975</v>
      </c>
      <c r="B72" s="1" t="s">
        <v>26</v>
      </c>
      <c r="C72" s="1" t="s">
        <v>26</v>
      </c>
      <c r="D72" s="1">
        <v>151000</v>
      </c>
      <c r="E72" s="1">
        <v>52700</v>
      </c>
      <c r="F72" s="1">
        <v>204000</v>
      </c>
      <c r="G72" s="1">
        <v>127000</v>
      </c>
      <c r="H72" s="1">
        <v>210000</v>
      </c>
      <c r="I72" s="1">
        <v>228</v>
      </c>
      <c r="J72" s="1">
        <v>690</v>
      </c>
      <c r="K72" s="1">
        <v>382000</v>
      </c>
    </row>
    <row r="73" spans="1:11" ht="13" x14ac:dyDescent="0.25">
      <c r="A73" s="2">
        <v>1976</v>
      </c>
      <c r="B73" s="1" t="s">
        <v>26</v>
      </c>
      <c r="C73" s="1" t="s">
        <v>26</v>
      </c>
      <c r="D73" s="1">
        <v>178000</v>
      </c>
      <c r="E73" s="1">
        <v>77700</v>
      </c>
      <c r="F73" s="1">
        <v>256000</v>
      </c>
      <c r="G73" s="1">
        <v>138000</v>
      </c>
      <c r="H73" s="1">
        <v>216000</v>
      </c>
      <c r="I73" s="1">
        <v>215</v>
      </c>
      <c r="J73" s="1">
        <v>615</v>
      </c>
      <c r="K73" s="1">
        <v>404000</v>
      </c>
    </row>
    <row r="74" spans="1:11" ht="13" x14ac:dyDescent="0.25">
      <c r="A74" s="2">
        <v>1977</v>
      </c>
      <c r="B74" s="1" t="s">
        <v>26</v>
      </c>
      <c r="C74" s="1" t="s">
        <v>26</v>
      </c>
      <c r="D74" s="1">
        <v>88200</v>
      </c>
      <c r="E74" s="1">
        <v>24100</v>
      </c>
      <c r="F74" s="1">
        <v>112000</v>
      </c>
      <c r="G74" s="1">
        <v>133000</v>
      </c>
      <c r="H74" s="1">
        <v>168000</v>
      </c>
      <c r="I74" s="1">
        <v>218</v>
      </c>
      <c r="J74" s="1">
        <v>586.2749539249337</v>
      </c>
      <c r="K74" s="1">
        <v>345000</v>
      </c>
    </row>
    <row r="75" spans="1:11" ht="13" x14ac:dyDescent="0.25">
      <c r="A75" s="2">
        <v>1978</v>
      </c>
      <c r="B75" s="1" t="s">
        <v>26</v>
      </c>
      <c r="C75" s="1" t="s">
        <v>26</v>
      </c>
      <c r="D75" s="1">
        <v>230000</v>
      </c>
      <c r="E75" s="1">
        <v>32300</v>
      </c>
      <c r="F75" s="1">
        <v>262000</v>
      </c>
      <c r="G75" s="1">
        <v>167000</v>
      </c>
      <c r="H75" s="1">
        <v>239000</v>
      </c>
      <c r="I75" s="1">
        <v>201</v>
      </c>
      <c r="J75" s="1">
        <v>503.10958528713235</v>
      </c>
      <c r="K75" s="1">
        <v>302000</v>
      </c>
    </row>
    <row r="76" spans="1:11" ht="13" x14ac:dyDescent="0.25">
      <c r="A76" s="2">
        <v>1979</v>
      </c>
      <c r="B76" s="1" t="s">
        <v>26</v>
      </c>
      <c r="C76" s="1" t="s">
        <v>26</v>
      </c>
      <c r="D76" s="1">
        <v>150000</v>
      </c>
      <c r="E76" s="1">
        <v>107000</v>
      </c>
      <c r="F76" s="1">
        <v>257000</v>
      </c>
      <c r="G76" s="1">
        <v>116000</v>
      </c>
      <c r="H76" s="1">
        <v>285000</v>
      </c>
      <c r="I76" s="1">
        <v>193</v>
      </c>
      <c r="J76" s="1">
        <v>433</v>
      </c>
      <c r="K76" s="1">
        <v>354000</v>
      </c>
    </row>
    <row r="77" spans="1:11" ht="13" x14ac:dyDescent="0.25">
      <c r="A77" s="2">
        <v>1980</v>
      </c>
      <c r="B77" s="1" t="s">
        <v>26</v>
      </c>
      <c r="C77" s="1" t="s">
        <v>26</v>
      </c>
      <c r="D77" s="1">
        <v>184000</v>
      </c>
      <c r="E77" s="1">
        <v>71000</v>
      </c>
      <c r="F77" s="1">
        <v>255000</v>
      </c>
      <c r="G77" s="1">
        <v>142000</v>
      </c>
      <c r="H77" s="1">
        <v>270000</v>
      </c>
      <c r="I77" s="1">
        <v>245</v>
      </c>
      <c r="J77" s="1">
        <v>485</v>
      </c>
      <c r="K77" s="1">
        <v>436000</v>
      </c>
    </row>
    <row r="78" spans="1:11" ht="13" x14ac:dyDescent="0.25">
      <c r="A78" s="2">
        <v>1981</v>
      </c>
      <c r="B78" s="1" t="s">
        <v>26</v>
      </c>
      <c r="C78" s="1" t="s">
        <v>26</v>
      </c>
      <c r="D78" s="1">
        <v>146000</v>
      </c>
      <c r="E78" s="1">
        <v>37500</v>
      </c>
      <c r="F78" s="1">
        <v>184000</v>
      </c>
      <c r="G78" s="1">
        <v>148000</v>
      </c>
      <c r="H78" s="1">
        <v>259000</v>
      </c>
      <c r="I78" s="1">
        <v>322</v>
      </c>
      <c r="J78" s="1">
        <v>577</v>
      </c>
      <c r="K78" s="1">
        <v>362000</v>
      </c>
    </row>
    <row r="79" spans="1:11" ht="13" x14ac:dyDescent="0.25">
      <c r="A79" s="2">
        <v>1982</v>
      </c>
      <c r="B79" s="1" t="s">
        <v>26</v>
      </c>
      <c r="C79" s="1" t="s">
        <v>26</v>
      </c>
      <c r="D79" s="1">
        <v>126000</v>
      </c>
      <c r="E79" s="1">
        <v>21900</v>
      </c>
      <c r="F79" s="1">
        <v>148000</v>
      </c>
      <c r="G79" s="1">
        <v>160000</v>
      </c>
      <c r="H79" s="1">
        <v>217000</v>
      </c>
      <c r="I79" s="1">
        <v>267</v>
      </c>
      <c r="J79" s="1">
        <v>452</v>
      </c>
      <c r="K79" s="1">
        <v>339000</v>
      </c>
    </row>
    <row r="80" spans="1:11" ht="13" x14ac:dyDescent="0.25">
      <c r="A80" s="2">
        <v>1983</v>
      </c>
      <c r="B80" s="1" t="s">
        <v>26</v>
      </c>
      <c r="C80" s="1" t="s">
        <v>26</v>
      </c>
      <c r="D80" s="1">
        <v>82500</v>
      </c>
      <c r="E80" s="1">
        <v>18700</v>
      </c>
      <c r="F80" s="1">
        <v>101000</v>
      </c>
      <c r="G80" s="1">
        <v>118000</v>
      </c>
      <c r="H80" s="1">
        <v>241000</v>
      </c>
      <c r="I80" s="1">
        <v>232</v>
      </c>
      <c r="J80" s="1">
        <v>381</v>
      </c>
      <c r="K80" s="1">
        <v>310000</v>
      </c>
    </row>
    <row r="81" spans="1:11" ht="13" x14ac:dyDescent="0.25">
      <c r="A81" s="2">
        <v>1984</v>
      </c>
      <c r="B81" s="1" t="s">
        <v>26</v>
      </c>
      <c r="C81" s="1" t="s">
        <v>26</v>
      </c>
      <c r="D81" s="1">
        <v>144000</v>
      </c>
      <c r="E81" s="1">
        <v>20000</v>
      </c>
      <c r="F81" s="1">
        <v>164000</v>
      </c>
      <c r="G81" s="1">
        <v>92600</v>
      </c>
      <c r="H81" s="1">
        <v>288000</v>
      </c>
      <c r="I81" s="1">
        <v>274</v>
      </c>
      <c r="J81" s="1">
        <v>430</v>
      </c>
      <c r="K81" s="1">
        <v>341000</v>
      </c>
    </row>
    <row r="82" spans="1:11" ht="13" x14ac:dyDescent="0.25">
      <c r="A82" s="2">
        <v>1985</v>
      </c>
      <c r="B82" s="1" t="s">
        <v>26</v>
      </c>
      <c r="C82" s="1" t="s">
        <v>26</v>
      </c>
      <c r="D82" s="1">
        <v>133000</v>
      </c>
      <c r="E82" s="1">
        <v>30000</v>
      </c>
      <c r="F82" s="1">
        <v>163000</v>
      </c>
      <c r="G82" s="1">
        <v>105000</v>
      </c>
      <c r="H82" s="1">
        <v>277000</v>
      </c>
      <c r="I82" s="1">
        <v>270</v>
      </c>
      <c r="J82" s="1">
        <v>409</v>
      </c>
      <c r="K82" s="1">
        <v>376000</v>
      </c>
    </row>
    <row r="83" spans="1:11" ht="13" x14ac:dyDescent="0.25">
      <c r="A83" s="2">
        <v>1986</v>
      </c>
      <c r="B83" s="1" t="s">
        <v>26</v>
      </c>
      <c r="C83" s="1" t="s">
        <v>26</v>
      </c>
      <c r="D83" s="1">
        <v>129000</v>
      </c>
      <c r="E83" s="1">
        <v>29200</v>
      </c>
      <c r="F83" s="1">
        <v>158000</v>
      </c>
      <c r="G83" s="1">
        <v>103000</v>
      </c>
      <c r="H83" s="1">
        <v>299000</v>
      </c>
      <c r="I83" s="1">
        <v>330</v>
      </c>
      <c r="J83" s="1">
        <v>491</v>
      </c>
      <c r="K83" s="1">
        <v>394000</v>
      </c>
    </row>
    <row r="84" spans="1:11" ht="13" x14ac:dyDescent="0.25">
      <c r="A84" s="2">
        <v>1987</v>
      </c>
      <c r="B84" s="1" t="s">
        <v>26</v>
      </c>
      <c r="C84" s="1" t="s">
        <v>26</v>
      </c>
      <c r="D84" s="1">
        <v>146000</v>
      </c>
      <c r="E84" s="1">
        <v>52100</v>
      </c>
      <c r="F84" s="1">
        <v>198000</v>
      </c>
      <c r="G84" s="1">
        <v>108000</v>
      </c>
      <c r="H84" s="1">
        <v>321000</v>
      </c>
      <c r="I84" s="1">
        <v>364</v>
      </c>
      <c r="J84" s="1">
        <v>523</v>
      </c>
      <c r="K84" s="1">
        <v>439000</v>
      </c>
    </row>
    <row r="85" spans="1:11" ht="13" x14ac:dyDescent="0.25">
      <c r="A85" s="2">
        <v>1988</v>
      </c>
      <c r="B85" s="1" t="s">
        <v>26</v>
      </c>
      <c r="C85" s="1" t="s">
        <v>26</v>
      </c>
      <c r="D85" s="1">
        <v>154000</v>
      </c>
      <c r="E85" s="1">
        <v>76800</v>
      </c>
      <c r="F85" s="1">
        <v>231000</v>
      </c>
      <c r="G85" s="1">
        <v>118000</v>
      </c>
      <c r="H85" s="1">
        <v>352000</v>
      </c>
      <c r="I85" s="1">
        <v>406</v>
      </c>
      <c r="J85" s="1">
        <v>560.05432166263961</v>
      </c>
      <c r="K85" s="1">
        <v>434000</v>
      </c>
    </row>
    <row r="86" spans="1:11" ht="13" x14ac:dyDescent="0.25">
      <c r="A86" s="2">
        <v>1989</v>
      </c>
      <c r="B86" s="1" t="s">
        <v>26</v>
      </c>
      <c r="C86" s="1" t="s">
        <v>26</v>
      </c>
      <c r="D86" s="1">
        <v>189000</v>
      </c>
      <c r="E86" s="1">
        <v>76300</v>
      </c>
      <c r="F86" s="1">
        <v>265000</v>
      </c>
      <c r="G86" s="1">
        <v>155000</v>
      </c>
      <c r="H86" s="1">
        <v>366000</v>
      </c>
      <c r="I86" s="1">
        <v>453</v>
      </c>
      <c r="J86" s="1">
        <v>595.15955997387493</v>
      </c>
      <c r="K86" s="1">
        <v>454000</v>
      </c>
    </row>
    <row r="87" spans="1:11" ht="13" x14ac:dyDescent="0.25">
      <c r="A87" s="2">
        <v>1990</v>
      </c>
      <c r="B87" s="1" t="s">
        <v>26</v>
      </c>
      <c r="C87" s="1" t="s">
        <v>26</v>
      </c>
      <c r="D87" s="1">
        <v>218000</v>
      </c>
      <c r="E87" s="1">
        <v>56600</v>
      </c>
      <c r="F87" s="1">
        <v>275000</v>
      </c>
      <c r="G87" s="1">
        <v>171000</v>
      </c>
      <c r="H87" s="1">
        <v>369000</v>
      </c>
      <c r="I87" s="1">
        <v>465</v>
      </c>
      <c r="J87" s="1">
        <v>580</v>
      </c>
      <c r="K87" s="1">
        <v>456000</v>
      </c>
    </row>
    <row r="88" spans="1:11" ht="13" x14ac:dyDescent="0.25">
      <c r="A88" s="2">
        <v>1991</v>
      </c>
      <c r="B88" s="1" t="s">
        <v>26</v>
      </c>
      <c r="C88" s="1" t="s">
        <v>26</v>
      </c>
      <c r="D88" s="1">
        <v>175000</v>
      </c>
      <c r="E88" s="1">
        <v>65300</v>
      </c>
      <c r="F88" s="1">
        <v>240000</v>
      </c>
      <c r="G88" s="1">
        <v>208000</v>
      </c>
      <c r="H88" s="1">
        <v>369000</v>
      </c>
      <c r="I88" s="1">
        <v>507</v>
      </c>
      <c r="J88" s="1">
        <v>606.19967989690474</v>
      </c>
      <c r="K88" s="1">
        <v>460000</v>
      </c>
    </row>
    <row r="89" spans="1:11" ht="13" x14ac:dyDescent="0.25">
      <c r="A89" s="2">
        <v>1992</v>
      </c>
      <c r="B89" s="1" t="s">
        <v>26</v>
      </c>
      <c r="C89" s="1" t="s">
        <v>26</v>
      </c>
      <c r="D89" s="1">
        <v>181000</v>
      </c>
      <c r="E89" s="1">
        <v>136000</v>
      </c>
      <c r="F89" s="1">
        <v>317000</v>
      </c>
      <c r="G89" s="1">
        <v>149000</v>
      </c>
      <c r="H89" s="1">
        <v>461000</v>
      </c>
      <c r="I89" s="1">
        <v>409</v>
      </c>
      <c r="J89" s="1">
        <v>474.98159978906301</v>
      </c>
      <c r="K89" s="1">
        <v>491000</v>
      </c>
    </row>
    <row r="90" spans="1:11" ht="13" x14ac:dyDescent="0.25">
      <c r="A90" s="2">
        <v>1993</v>
      </c>
      <c r="B90" s="1" t="s">
        <v>26</v>
      </c>
      <c r="C90" s="1">
        <v>1000</v>
      </c>
      <c r="D90" s="1">
        <v>275000</v>
      </c>
      <c r="E90" s="1">
        <v>96600</v>
      </c>
      <c r="F90" s="1">
        <v>372000</v>
      </c>
      <c r="G90" s="1">
        <v>190000</v>
      </c>
      <c r="H90" s="1">
        <v>465000</v>
      </c>
      <c r="I90" s="1">
        <v>363</v>
      </c>
      <c r="J90" s="1">
        <v>410</v>
      </c>
      <c r="K90" s="1">
        <v>501000</v>
      </c>
    </row>
    <row r="91" spans="1:11" ht="13" x14ac:dyDescent="0.25">
      <c r="A91" s="2">
        <v>1994</v>
      </c>
      <c r="B91" s="1" t="s">
        <v>26</v>
      </c>
      <c r="C91" s="1">
        <v>18000</v>
      </c>
      <c r="D91" s="1">
        <v>222000</v>
      </c>
      <c r="E91" s="1">
        <v>110000</v>
      </c>
      <c r="F91" s="1">
        <v>332000</v>
      </c>
      <c r="G91" s="1">
        <v>149000</v>
      </c>
      <c r="H91" s="1">
        <v>510000</v>
      </c>
      <c r="I91" s="1">
        <v>373</v>
      </c>
      <c r="J91" s="1">
        <v>410</v>
      </c>
      <c r="K91" s="1">
        <v>545000</v>
      </c>
    </row>
    <row r="92" spans="1:11" ht="13" x14ac:dyDescent="0.25">
      <c r="A92" s="2">
        <v>1995</v>
      </c>
      <c r="B92" s="1" t="s">
        <v>26</v>
      </c>
      <c r="C92" s="1">
        <v>17000</v>
      </c>
      <c r="D92" s="1">
        <v>192000</v>
      </c>
      <c r="E92" s="1">
        <v>127000</v>
      </c>
      <c r="F92" s="1">
        <v>319000</v>
      </c>
      <c r="G92" s="1">
        <v>54700</v>
      </c>
      <c r="H92" s="1">
        <v>480000</v>
      </c>
      <c r="I92" s="1">
        <v>409</v>
      </c>
      <c r="J92" s="1">
        <v>438</v>
      </c>
      <c r="K92" s="1">
        <v>416000</v>
      </c>
    </row>
    <row r="93" spans="1:11" ht="13" x14ac:dyDescent="0.25">
      <c r="A93" s="2">
        <v>1996</v>
      </c>
      <c r="B93" s="1" t="s">
        <v>26</v>
      </c>
      <c r="C93" s="1" t="s">
        <v>26</v>
      </c>
      <c r="D93" s="1">
        <v>182000</v>
      </c>
      <c r="E93" s="1">
        <v>142000</v>
      </c>
      <c r="F93" s="1">
        <v>324000</v>
      </c>
      <c r="G93" s="1">
        <v>85100</v>
      </c>
      <c r="H93" s="1">
        <v>398000</v>
      </c>
      <c r="I93" s="1">
        <v>365</v>
      </c>
      <c r="J93" s="1">
        <v>379.39291174071491</v>
      </c>
      <c r="K93" s="1">
        <v>366000</v>
      </c>
    </row>
    <row r="94" spans="1:11" ht="13" x14ac:dyDescent="0.25">
      <c r="A94" s="2">
        <v>1997</v>
      </c>
      <c r="B94" s="1" t="s">
        <v>26</v>
      </c>
      <c r="C94" s="1" t="s">
        <v>26</v>
      </c>
      <c r="D94" s="1">
        <v>183000</v>
      </c>
      <c r="E94" s="1">
        <v>153000</v>
      </c>
      <c r="F94" s="1">
        <v>336000</v>
      </c>
      <c r="G94" s="1">
        <v>64600</v>
      </c>
      <c r="H94" s="1">
        <v>489000</v>
      </c>
      <c r="I94" s="1">
        <v>430</v>
      </c>
      <c r="J94" s="1">
        <v>437.08675621923157</v>
      </c>
      <c r="K94" s="1">
        <v>425000</v>
      </c>
    </row>
    <row r="95" spans="1:11" ht="13" x14ac:dyDescent="0.25">
      <c r="A95" s="2">
        <v>1998</v>
      </c>
      <c r="B95" s="1" t="s">
        <v>26</v>
      </c>
      <c r="C95" s="1" t="s">
        <v>26</v>
      </c>
      <c r="D95" s="1">
        <v>246000</v>
      </c>
      <c r="E95" s="1">
        <v>141000</v>
      </c>
      <c r="F95" s="1">
        <v>387000</v>
      </c>
      <c r="G95" s="1">
        <v>121000</v>
      </c>
      <c r="H95" s="1">
        <v>421000</v>
      </c>
      <c r="I95" s="1">
        <v>403</v>
      </c>
      <c r="J95" s="1">
        <v>403</v>
      </c>
      <c r="K95" s="1">
        <v>438000</v>
      </c>
    </row>
    <row r="96" spans="1:11" ht="13" x14ac:dyDescent="0.25">
      <c r="A96" s="5">
        <v>1999</v>
      </c>
      <c r="B96" s="1" t="s">
        <v>26</v>
      </c>
      <c r="C96" s="1" t="s">
        <v>26</v>
      </c>
      <c r="D96" s="1">
        <v>225000</v>
      </c>
      <c r="E96" s="1">
        <v>119000</v>
      </c>
      <c r="F96" s="1">
        <v>344000</v>
      </c>
      <c r="G96" s="1">
        <v>106000</v>
      </c>
      <c r="H96" s="1">
        <v>494000</v>
      </c>
      <c r="I96" s="1">
        <v>406</v>
      </c>
      <c r="J96" s="1">
        <v>397.43013640050327</v>
      </c>
      <c r="K96" s="1">
        <v>348000</v>
      </c>
    </row>
    <row r="97" spans="1:11" ht="13" x14ac:dyDescent="0.25">
      <c r="A97" s="5">
        <v>2000</v>
      </c>
      <c r="B97" s="1" t="s">
        <v>26</v>
      </c>
      <c r="C97" s="1" t="s">
        <v>26</v>
      </c>
      <c r="D97" s="1">
        <v>265000</v>
      </c>
      <c r="E97" s="1">
        <v>173000</v>
      </c>
      <c r="F97" s="1">
        <v>438000</v>
      </c>
      <c r="G97" s="1">
        <v>109000</v>
      </c>
      <c r="H97" s="1">
        <v>537000</v>
      </c>
      <c r="I97" s="1">
        <v>387</v>
      </c>
      <c r="J97" s="1">
        <v>367</v>
      </c>
      <c r="K97" s="1">
        <v>409000</v>
      </c>
    </row>
    <row r="98" spans="1:11" ht="13" x14ac:dyDescent="0.25">
      <c r="A98" s="5">
        <v>2001</v>
      </c>
      <c r="B98" s="1" t="s">
        <v>26</v>
      </c>
      <c r="C98" s="1" t="s">
        <v>26</v>
      </c>
      <c r="D98" s="1">
        <v>197000</v>
      </c>
      <c r="E98" s="1">
        <v>127000</v>
      </c>
      <c r="F98" s="1">
        <v>324000</v>
      </c>
      <c r="G98" s="1">
        <v>127000</v>
      </c>
      <c r="H98" s="1">
        <v>483000</v>
      </c>
      <c r="I98" s="1">
        <v>394</v>
      </c>
      <c r="J98" s="1">
        <v>362.33687284461939</v>
      </c>
      <c r="K98" s="1">
        <v>421000</v>
      </c>
    </row>
    <row r="99" spans="1:11" ht="13" x14ac:dyDescent="0.25">
      <c r="A99" s="5">
        <v>2002</v>
      </c>
      <c r="B99" s="1" t="s">
        <v>26</v>
      </c>
      <c r="C99" s="1" t="s">
        <v>26</v>
      </c>
      <c r="D99" s="1">
        <v>211000</v>
      </c>
      <c r="E99" s="1">
        <v>179000</v>
      </c>
      <c r="F99" s="1">
        <v>390000</v>
      </c>
      <c r="G99" s="1">
        <v>81700</v>
      </c>
      <c r="H99" s="1">
        <v>487000</v>
      </c>
      <c r="I99" s="1">
        <v>381</v>
      </c>
      <c r="J99" s="1">
        <v>345.18986331437691</v>
      </c>
      <c r="K99" s="1">
        <v>446000</v>
      </c>
    </row>
    <row r="100" spans="1:11" ht="13" x14ac:dyDescent="0.25">
      <c r="A100" s="5">
        <v>2003</v>
      </c>
      <c r="B100" s="1" t="s">
        <v>26</v>
      </c>
      <c r="C100" s="1" t="s">
        <v>26</v>
      </c>
      <c r="D100" s="1">
        <v>260000</v>
      </c>
      <c r="E100" s="1">
        <v>172000</v>
      </c>
      <c r="F100" s="1">
        <v>431000</v>
      </c>
      <c r="G100" s="1">
        <v>79700</v>
      </c>
      <c r="H100" s="1">
        <v>489000</v>
      </c>
      <c r="I100" s="1">
        <v>380</v>
      </c>
      <c r="J100" s="1">
        <v>336</v>
      </c>
      <c r="K100" s="1">
        <v>384000</v>
      </c>
    </row>
    <row r="101" spans="1:11" ht="13" x14ac:dyDescent="0.25">
      <c r="A101" s="5">
        <v>2004</v>
      </c>
      <c r="B101" s="1" t="s">
        <v>26</v>
      </c>
      <c r="C101" s="1" t="s">
        <v>26</v>
      </c>
      <c r="D101" s="1">
        <v>211000</v>
      </c>
      <c r="E101" s="1">
        <v>144000</v>
      </c>
      <c r="F101" s="1">
        <v>355000</v>
      </c>
      <c r="G101" s="1">
        <v>75400</v>
      </c>
      <c r="H101" s="1">
        <v>445000</v>
      </c>
      <c r="I101" s="1">
        <v>458</v>
      </c>
      <c r="J101" s="1">
        <v>395</v>
      </c>
      <c r="K101" s="1">
        <v>354000</v>
      </c>
    </row>
    <row r="102" spans="1:11" ht="13" x14ac:dyDescent="0.25">
      <c r="A102" s="5">
        <v>2005</v>
      </c>
      <c r="B102" s="1" t="s">
        <v>26</v>
      </c>
      <c r="C102" s="1" t="s">
        <v>26</v>
      </c>
      <c r="D102" s="1">
        <v>184000</v>
      </c>
      <c r="E102" s="1">
        <v>182000</v>
      </c>
      <c r="F102" s="1">
        <v>366000</v>
      </c>
      <c r="G102" s="1" t="s">
        <v>25</v>
      </c>
      <c r="H102" s="1" t="s">
        <v>25</v>
      </c>
      <c r="I102" s="1">
        <v>432</v>
      </c>
      <c r="J102" s="1">
        <f>(I102/1.1982)</f>
        <v>360.54081121682526</v>
      </c>
      <c r="K102" s="1">
        <v>374000</v>
      </c>
    </row>
    <row r="103" spans="1:11" ht="13" x14ac:dyDescent="0.25">
      <c r="A103" s="5">
        <v>2006</v>
      </c>
      <c r="B103" s="1" t="s">
        <v>26</v>
      </c>
      <c r="C103" s="1" t="s">
        <v>26</v>
      </c>
      <c r="D103" s="1">
        <v>251000</v>
      </c>
      <c r="E103" s="1">
        <v>104000</v>
      </c>
      <c r="F103" s="1">
        <v>355000</v>
      </c>
      <c r="G103" s="1" t="s">
        <v>25</v>
      </c>
      <c r="H103" s="1" t="s">
        <v>25</v>
      </c>
      <c r="I103" s="1">
        <v>457</v>
      </c>
      <c r="J103" s="1">
        <f>(I103/1.2368
)</f>
        <v>369.50194049159126</v>
      </c>
      <c r="K103" s="1">
        <v>516000</v>
      </c>
    </row>
    <row r="104" spans="1:11" ht="13" x14ac:dyDescent="0.25">
      <c r="A104" s="5">
        <v>2007</v>
      </c>
      <c r="B104" s="1" t="s">
        <v>26</v>
      </c>
      <c r="C104" s="1" t="s">
        <v>26</v>
      </c>
      <c r="D104" s="1">
        <v>379000</v>
      </c>
      <c r="E104" s="1">
        <v>84800</v>
      </c>
      <c r="F104" s="1">
        <v>464000</v>
      </c>
      <c r="G104" s="1" t="s">
        <v>25</v>
      </c>
      <c r="H104" s="1" t="s">
        <v>25</v>
      </c>
      <c r="I104" s="1">
        <v>434</v>
      </c>
      <c r="J104" s="1">
        <v>341</v>
      </c>
      <c r="K104" s="1">
        <v>608000</v>
      </c>
    </row>
    <row r="105" spans="1:11" ht="13" x14ac:dyDescent="0.25">
      <c r="A105" s="5">
        <v>2008</v>
      </c>
      <c r="B105" s="1" t="s">
        <v>26</v>
      </c>
      <c r="C105" s="1" t="s">
        <v>26</v>
      </c>
      <c r="D105" s="1">
        <v>365000</v>
      </c>
      <c r="E105" s="1">
        <v>122000</v>
      </c>
      <c r="F105" s="1">
        <v>487000</v>
      </c>
      <c r="G105" s="1" t="s">
        <v>25</v>
      </c>
      <c r="H105" s="1" t="s">
        <v>25</v>
      </c>
      <c r="I105" s="1">
        <v>477</v>
      </c>
      <c r="J105" s="1">
        <v>361</v>
      </c>
      <c r="K105" s="1">
        <v>634000</v>
      </c>
    </row>
    <row r="106" spans="1:11" ht="13" x14ac:dyDescent="0.25">
      <c r="A106" s="5">
        <v>2009</v>
      </c>
      <c r="B106" s="1" t="s">
        <v>26</v>
      </c>
      <c r="C106" s="1" t="s">
        <v>26</v>
      </c>
      <c r="D106" s="1">
        <v>224000</v>
      </c>
      <c r="E106" s="1">
        <v>55600</v>
      </c>
      <c r="F106" s="1">
        <v>280000</v>
      </c>
      <c r="G106" s="1" t="s">
        <v>25</v>
      </c>
      <c r="H106" s="1" t="s">
        <v>25</v>
      </c>
      <c r="I106" s="1">
        <v>503</v>
      </c>
      <c r="J106" s="1">
        <v>382</v>
      </c>
      <c r="K106" s="1">
        <v>581000</v>
      </c>
    </row>
    <row r="107" spans="1:11" ht="13" x14ac:dyDescent="0.25">
      <c r="A107" s="5">
        <v>2010</v>
      </c>
      <c r="B107" s="1" t="s">
        <v>26</v>
      </c>
      <c r="C107" s="1" t="s">
        <v>26</v>
      </c>
      <c r="D107" s="1">
        <v>265000</v>
      </c>
      <c r="E107" s="1">
        <v>122000</v>
      </c>
      <c r="F107" s="1">
        <v>387000</v>
      </c>
      <c r="G107" s="1" t="s">
        <v>25</v>
      </c>
      <c r="H107" s="1" t="s">
        <v>25</v>
      </c>
      <c r="I107" s="1">
        <v>480</v>
      </c>
      <c r="J107" s="1">
        <v>359</v>
      </c>
      <c r="K107" s="1">
        <v>729000</v>
      </c>
    </row>
    <row r="108" spans="1:11" ht="13" x14ac:dyDescent="0.25">
      <c r="A108" s="5">
        <v>2011</v>
      </c>
      <c r="B108" s="1" t="s">
        <v>26</v>
      </c>
      <c r="C108" s="1" t="s">
        <v>26</v>
      </c>
      <c r="D108" s="1">
        <v>262000</v>
      </c>
      <c r="E108" s="1">
        <v>119000</v>
      </c>
      <c r="F108" s="1">
        <v>381000</v>
      </c>
      <c r="G108" s="1" t="s">
        <v>25</v>
      </c>
      <c r="H108" s="1" t="s">
        <v>25</v>
      </c>
      <c r="I108" s="1">
        <v>645</v>
      </c>
      <c r="J108" s="1">
        <v>467</v>
      </c>
      <c r="K108" s="1">
        <v>801000</v>
      </c>
    </row>
    <row r="109" spans="1:11" ht="13" x14ac:dyDescent="0.25">
      <c r="A109" s="5">
        <v>2012</v>
      </c>
      <c r="B109" s="1" t="s">
        <v>26</v>
      </c>
      <c r="C109" s="1" t="s">
        <v>26</v>
      </c>
      <c r="D109" s="1">
        <v>277000</v>
      </c>
      <c r="E109" s="1">
        <v>112000</v>
      </c>
      <c r="F109" s="1">
        <v>389000</v>
      </c>
      <c r="G109" s="1" t="s">
        <v>25</v>
      </c>
      <c r="H109" s="1" t="s">
        <v>25</v>
      </c>
      <c r="I109" s="1">
        <v>1270</v>
      </c>
      <c r="J109" s="1">
        <v>902</v>
      </c>
      <c r="K109" s="1">
        <v>790000</v>
      </c>
    </row>
    <row r="110" spans="1:11" ht="13" x14ac:dyDescent="0.25">
      <c r="A110" s="5">
        <v>2013</v>
      </c>
      <c r="B110" s="1" t="s">
        <v>26</v>
      </c>
      <c r="C110" s="1" t="s">
        <v>26</v>
      </c>
      <c r="D110" s="1">
        <v>279000</v>
      </c>
      <c r="E110" s="1">
        <v>127000</v>
      </c>
      <c r="F110" s="1">
        <v>406000</v>
      </c>
      <c r="G110" s="1" t="s">
        <v>25</v>
      </c>
      <c r="H110" s="1" t="s">
        <v>25</v>
      </c>
      <c r="I110" s="1">
        <v>1080</v>
      </c>
      <c r="J110" s="1">
        <v>752</v>
      </c>
      <c r="K110" s="1">
        <v>629000</v>
      </c>
    </row>
    <row r="111" spans="1:11" ht="13" x14ac:dyDescent="0.25">
      <c r="A111" s="5">
        <v>2014</v>
      </c>
      <c r="B111" s="1" t="s">
        <v>26</v>
      </c>
      <c r="C111" s="1" t="s">
        <v>26</v>
      </c>
      <c r="D111" s="1">
        <v>255000</v>
      </c>
      <c r="E111" s="1">
        <v>87500</v>
      </c>
      <c r="F111" s="1">
        <v>343000</v>
      </c>
      <c r="G111" s="1" t="s">
        <v>25</v>
      </c>
      <c r="H111" s="1" t="s">
        <v>25</v>
      </c>
      <c r="I111" s="1">
        <v>781</v>
      </c>
      <c r="J111" s="1">
        <v>538</v>
      </c>
      <c r="K111" s="1">
        <v>637000</v>
      </c>
    </row>
    <row r="112" spans="1:11" ht="13" x14ac:dyDescent="0.25">
      <c r="A112" s="5">
        <v>2015</v>
      </c>
      <c r="B112" s="1" t="s">
        <v>26</v>
      </c>
      <c r="C112" s="1" t="s">
        <v>26</v>
      </c>
      <c r="D112" s="1">
        <v>292000</v>
      </c>
      <c r="E112" s="1">
        <v>102000</v>
      </c>
      <c r="F112" s="1">
        <v>393000</v>
      </c>
      <c r="G112" s="1" t="s">
        <v>25</v>
      </c>
      <c r="H112" s="1" t="s">
        <v>25</v>
      </c>
      <c r="I112" s="1">
        <v>716</v>
      </c>
      <c r="J112" s="1">
        <v>492</v>
      </c>
      <c r="K112" s="1">
        <v>751000</v>
      </c>
    </row>
    <row r="113" spans="1:14" ht="13" x14ac:dyDescent="0.25">
      <c r="A113" s="5">
        <v>2016</v>
      </c>
      <c r="B113" s="1" t="s">
        <v>26</v>
      </c>
      <c r="C113" s="1" t="s">
        <v>26</v>
      </c>
      <c r="D113" s="1">
        <v>267000</v>
      </c>
      <c r="E113" s="1">
        <v>82700</v>
      </c>
      <c r="F113" s="1">
        <v>349000</v>
      </c>
      <c r="G113" s="1" t="s">
        <v>25</v>
      </c>
      <c r="H113" s="1" t="s">
        <v>25</v>
      </c>
      <c r="I113" s="1">
        <v>659</v>
      </c>
      <c r="J113" s="1">
        <v>448</v>
      </c>
      <c r="K113" s="1">
        <v>799000</v>
      </c>
    </row>
    <row r="114" spans="1:14" ht="13" x14ac:dyDescent="0.25">
      <c r="A114" s="5">
        <v>2017</v>
      </c>
      <c r="B114" s="1" t="s">
        <v>26</v>
      </c>
      <c r="C114" s="1" t="s">
        <v>26</v>
      </c>
      <c r="D114" s="1">
        <v>289000</v>
      </c>
      <c r="E114" s="1">
        <v>45100</v>
      </c>
      <c r="F114" s="1">
        <v>334000</v>
      </c>
      <c r="G114" s="1" t="s">
        <v>25</v>
      </c>
      <c r="H114" s="1" t="s">
        <v>25</v>
      </c>
      <c r="I114" s="1">
        <v>642</v>
      </c>
      <c r="J114" s="1">
        <v>427</v>
      </c>
      <c r="K114" s="1">
        <v>818000</v>
      </c>
      <c r="M114" s="22"/>
    </row>
    <row r="115" spans="1:14" ht="13" x14ac:dyDescent="0.25">
      <c r="A115" s="5">
        <v>2018</v>
      </c>
      <c r="B115" s="1" t="s">
        <v>26</v>
      </c>
      <c r="C115" s="1" t="s">
        <v>26</v>
      </c>
      <c r="D115" s="1">
        <v>245000</v>
      </c>
      <c r="E115" s="1">
        <v>15100</v>
      </c>
      <c r="F115" s="1">
        <v>260000</v>
      </c>
      <c r="G115" s="1" t="s">
        <v>25</v>
      </c>
      <c r="H115" s="1" t="s">
        <v>25</v>
      </c>
      <c r="I115" s="1">
        <v>784</v>
      </c>
      <c r="J115" s="1">
        <v>509</v>
      </c>
      <c r="K115" s="1">
        <v>679000</v>
      </c>
      <c r="M115" s="22"/>
      <c r="N115" s="23"/>
    </row>
    <row r="116" spans="1:14" ht="14" x14ac:dyDescent="0.3">
      <c r="A116" s="5">
        <v>2019</v>
      </c>
      <c r="B116" s="1" t="s">
        <v>26</v>
      </c>
      <c r="C116" s="1" t="s">
        <v>26</v>
      </c>
      <c r="D116" s="1">
        <v>324000</v>
      </c>
      <c r="E116" s="1">
        <v>18300</v>
      </c>
      <c r="F116" s="1">
        <v>343000</v>
      </c>
      <c r="G116" s="1" t="s">
        <v>25</v>
      </c>
      <c r="H116" s="1" t="s">
        <v>25</v>
      </c>
      <c r="I116" s="1">
        <v>873</v>
      </c>
      <c r="J116" s="1">
        <v>557</v>
      </c>
      <c r="K116" s="1">
        <v>667000</v>
      </c>
      <c r="M116" s="26"/>
      <c r="N116" s="23"/>
    </row>
    <row r="117" spans="1:14" ht="14" x14ac:dyDescent="0.3">
      <c r="A117" s="5">
        <v>2020</v>
      </c>
      <c r="B117" s="1" t="s">
        <v>26</v>
      </c>
      <c r="C117" s="1" t="s">
        <v>26</v>
      </c>
      <c r="D117" s="1">
        <v>158000</v>
      </c>
      <c r="E117" s="1">
        <v>128</v>
      </c>
      <c r="F117" s="1">
        <v>159000</v>
      </c>
      <c r="G117" s="1" t="s">
        <v>25</v>
      </c>
      <c r="H117" s="1" t="s">
        <v>25</v>
      </c>
      <c r="I117" s="1">
        <v>983</v>
      </c>
      <c r="J117" s="1">
        <v>619</v>
      </c>
      <c r="K117" s="1">
        <v>632000</v>
      </c>
      <c r="M117" s="25"/>
      <c r="N117" s="23"/>
    </row>
    <row r="118" spans="1:14" ht="13" x14ac:dyDescent="0.25">
      <c r="A118" s="30" t="s">
        <v>28</v>
      </c>
      <c r="B118" s="30"/>
      <c r="C118" s="30"/>
      <c r="D118" s="30"/>
      <c r="E118" s="30"/>
      <c r="F118" s="30"/>
      <c r="G118" s="30"/>
      <c r="H118" s="30"/>
      <c r="I118" s="30"/>
      <c r="J118" s="30"/>
      <c r="K118" s="30"/>
    </row>
    <row r="119" spans="1:14" ht="15.5" x14ac:dyDescent="0.25">
      <c r="A119" s="56" t="s">
        <v>32</v>
      </c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spans="1:14" ht="12.75" customHeight="1" x14ac:dyDescent="0.3">
      <c r="A120" s="55" t="s">
        <v>27</v>
      </c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15" t="s">
        <v>30</v>
      </c>
    </row>
    <row r="121" spans="1:14" ht="13" x14ac:dyDescent="0.3">
      <c r="A121" s="33" t="s">
        <v>21</v>
      </c>
      <c r="B121" s="33"/>
      <c r="C121" s="33"/>
      <c r="D121" s="33"/>
      <c r="E121" s="33"/>
      <c r="F121" s="33"/>
      <c r="G121" s="33"/>
      <c r="H121" s="33"/>
      <c r="I121" s="33"/>
      <c r="J121" s="33"/>
      <c r="K121" s="33"/>
    </row>
  </sheetData>
  <mergeCells count="17">
    <mergeCell ref="A1:K1"/>
    <mergeCell ref="A2:K2"/>
    <mergeCell ref="A3:K3"/>
    <mergeCell ref="A4:K4"/>
    <mergeCell ref="A118:K118"/>
    <mergeCell ref="A121:K121"/>
    <mergeCell ref="B5:B6"/>
    <mergeCell ref="C5:C6"/>
    <mergeCell ref="K5:K6"/>
    <mergeCell ref="G5:G6"/>
    <mergeCell ref="H5:H6"/>
    <mergeCell ref="I5:I6"/>
    <mergeCell ref="J5:J6"/>
    <mergeCell ref="D5:F5"/>
    <mergeCell ref="A120:K120"/>
    <mergeCell ref="A119:K119"/>
    <mergeCell ref="A5:A6"/>
  </mergeCells>
  <phoneticPr fontId="1" type="noConversion"/>
  <printOptions horizontalCentered="1"/>
  <pageMargins left="0.5" right="0.5" top="0.5" bottom="0.5" header="0" footer="0"/>
  <pageSetup scale="87" fitToHeight="2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0AE6DDCCE4F64AB96B54634ACF1B32" ma:contentTypeVersion="19" ma:contentTypeDescription="Create a new document." ma:contentTypeScope="" ma:versionID="2f129b4818b48e7881630c11aef9b62d">
  <xsd:schema xmlns:xsd="http://www.w3.org/2001/XMLSchema" xmlns:xs="http://www.w3.org/2001/XMLSchema" xmlns:p="http://schemas.microsoft.com/office/2006/metadata/properties" xmlns:ns1="http://schemas.microsoft.com/sharepoint/v3" xmlns:ns2="d925d976-9e2a-4bab-ad6d-d3ef45ec2550" xmlns:ns3="08020ff4-f632-4952-8504-a4a18e274e6c" xmlns:ns4="31062a0d-ede8-4112-b4bb-00a9c1bc8e16" targetNamespace="http://schemas.microsoft.com/office/2006/metadata/properties" ma:root="true" ma:fieldsID="8d0b0548c58e425a5419fb4e5a77f19b" ns1:_="" ns2:_="" ns3:_="" ns4:_="">
    <xsd:import namespace="http://schemas.microsoft.com/sharepoint/v3"/>
    <xsd:import namespace="d925d976-9e2a-4bab-ad6d-d3ef45ec2550"/>
    <xsd:import namespace="08020ff4-f632-4952-8504-a4a18e274e6c"/>
    <xsd:import namespace="31062a0d-ede8-4112-b4bb-00a9c1bc8e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Date_x0020_and_x0020_Time" minOccurs="0"/>
                <xsd:element ref="ns2:MediaServiceOCR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5d976-9e2a-4bab-ad6d-d3ef45ec25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Date_x0020_and_x0020_Time" ma:index="15" nillable="true" ma:displayName="Date and Time" ma:format="DateTime" ma:internalName="Date_x0020_and_x0020_Time">
      <xsd:simpleType>
        <xsd:restriction base="dms:DateTim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c5df3ad-b4e5-45d1-88c9-23db5f1fe6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20ff4-f632-4952-8504-a4a18e274e6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62a0d-ede8-4112-b4bb-00a9c1bc8e1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65462c4f-e196-468f-8ddd-ac3b3426e5e8}" ma:internalName="TaxCatchAll" ma:showField="CatchAllData" ma:web="d36856fe-d4a9-4f0b-87a7-8fa063632c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Date_x0020_and_x0020_Time xmlns="d925d976-9e2a-4bab-ad6d-d3ef45ec2550" xsi:nil="true"/>
    <_ip_UnifiedCompliancePolicyProperties xmlns="http://schemas.microsoft.com/sharepoint/v3" xsi:nil="true"/>
    <lcf76f155ced4ddcb4097134ff3c332f xmlns="d925d976-9e2a-4bab-ad6d-d3ef45ec2550">
      <Terms xmlns="http://schemas.microsoft.com/office/infopath/2007/PartnerControls"/>
    </lcf76f155ced4ddcb4097134ff3c332f>
    <TaxCatchAll xmlns="31062a0d-ede8-4112-b4bb-00a9c1bc8e1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521285-1CB2-440C-851C-B50FFD4215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925d976-9e2a-4bab-ad6d-d3ef45ec2550"/>
    <ds:schemaRef ds:uri="08020ff4-f632-4952-8504-a4a18e274e6c"/>
    <ds:schemaRef ds:uri="31062a0d-ede8-4112-b4bb-00a9c1bc8e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3143CB-E5D2-41FA-9B80-EED0CC51645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925d976-9e2a-4bab-ad6d-d3ef45ec2550"/>
    <ds:schemaRef ds:uri="31062a0d-ede8-4112-b4bb-00a9c1bc8e16"/>
  </ds:schemaRefs>
</ds:datastoreItem>
</file>

<file path=customXml/itemProps3.xml><?xml version="1.0" encoding="utf-8"?>
<ds:datastoreItem xmlns:ds="http://schemas.openxmlformats.org/officeDocument/2006/customXml" ds:itemID="{5410FB28-166A-499B-B8E1-BC3B24B0F8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Ilmenite and Slag</vt:lpstr>
      <vt:lpstr>Natural &amp; Synthetic Rutile</vt:lpstr>
      <vt:lpstr>'Ilmenite and Slag'!Print_Titles</vt:lpstr>
      <vt:lpstr>'Natural &amp; Synthetic Rutile'!Print_Titles</vt:lpstr>
    </vt:vector>
  </TitlesOfParts>
  <Company>USGS-MIT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Titanium mineral concentrates statistics</dc:title>
  <dc:creator>USGS National  Minerals Information Center</dc:creator>
  <cp:lastModifiedBy>Robert Callaghan</cp:lastModifiedBy>
  <cp:lastPrinted>2016-09-23T18:50:12Z</cp:lastPrinted>
  <dcterms:created xsi:type="dcterms:W3CDTF">2000-06-20T13:53:58Z</dcterms:created>
  <dcterms:modified xsi:type="dcterms:W3CDTF">2024-06-04T14:17:44Z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{2DE05D4E-1C76-47B8-B065-80066F5FCCEE}</vt:lpwstr>
  </property>
  <property fmtid="{D5CDD505-2E9C-101B-9397-08002B2CF9AE}" pid="3" name="ContentTypeId">
    <vt:lpwstr>0x010100E70AE6DDCCE4F64AB96B54634ACF1B32</vt:lpwstr>
  </property>
  <property fmtid="{D5CDD505-2E9C-101B-9397-08002B2CF9AE}" pid="4" name="MediaServiceImageTags">
    <vt:lpwstr/>
  </property>
</Properties>
</file>