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arquivo excel\"/>
    </mc:Choice>
  </mc:AlternateContent>
  <xr:revisionPtr revIDLastSave="0" documentId="13_ncr:1_{C9EE81F8-FBB4-4D33-B002-7E2EAAF28896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rank_notas_tempora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E12" i="1"/>
  <c r="E13" i="1"/>
  <c r="E14" i="1"/>
  <c r="E15" i="1"/>
  <c r="E16" i="1"/>
  <c r="E17" i="1"/>
  <c r="E18" i="1"/>
  <c r="E11" i="1"/>
  <c r="D12" i="1"/>
  <c r="D13" i="1"/>
  <c r="D14" i="1"/>
  <c r="D15" i="1"/>
  <c r="D16" i="1"/>
  <c r="D17" i="1"/>
  <c r="D18" i="1"/>
  <c r="D11" i="1"/>
  <c r="C12" i="1"/>
  <c r="C13" i="1"/>
  <c r="C14" i="1"/>
  <c r="C15" i="1"/>
  <c r="C16" i="1"/>
  <c r="C17" i="1"/>
  <c r="C18" i="1"/>
  <c r="C11" i="1"/>
</calcChain>
</file>

<file path=xl/sharedStrings.xml><?xml version="1.0" encoding="utf-8"?>
<sst xmlns="http://schemas.openxmlformats.org/spreadsheetml/2006/main" count="10" uniqueCount="5">
  <si>
    <t>Season</t>
  </si>
  <si>
    <t>média de comentários de usuários</t>
  </si>
  <si>
    <t>média de comentários dos críticos</t>
  </si>
  <si>
    <t>média dos espectadores EUA</t>
  </si>
  <si>
    <t>classificação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</si>
</sst>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4" fontId="1" fillId="0" borderId="0" xfId="0" applyNumberFormat="1" applyFont="1" applyAlignment="1"/>
    <xf numFmtId="2" fontId="2" fillId="0" borderId="0" xfId="0" applyNumberFormat="1" applyFont="1" applyAlignment="1"/>
    <xf numFmtId="2" fontId="1" fillId="0" borderId="0" xfId="0" applyNumberFormat="1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da Avalição </a:t>
            </a:r>
            <a:r>
              <a:rPr lang="en-US"/>
              <a:t>de cada temporada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rank_notas_temporada!$B$1</c:f>
              <c:strCache>
                <c:ptCount val="1"/>
                <c:pt idx="0">
                  <c:v>média de comentários de usuários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rank_notas_temporada!$A$2:$A$9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rank_notas_temporada!$B$2:$B$9</c:f>
              <c:numCache>
                <c:formatCode>#,##0.00000</c:formatCode>
                <c:ptCount val="8"/>
                <c:pt idx="0">
                  <c:v>28.3</c:v>
                </c:pt>
                <c:pt idx="1">
                  <c:v>19.7</c:v>
                </c:pt>
                <c:pt idx="2">
                  <c:v>27.3</c:v>
                </c:pt>
                <c:pt idx="3">
                  <c:v>31.8</c:v>
                </c:pt>
                <c:pt idx="4">
                  <c:v>41.3</c:v>
                </c:pt>
                <c:pt idx="5">
                  <c:v>79</c:v>
                </c:pt>
                <c:pt idx="6">
                  <c:v>93.14</c:v>
                </c:pt>
                <c:pt idx="7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D-430A-906E-D9F46BB108A6}"/>
            </c:ext>
          </c:extLst>
        </c:ser>
        <c:ser>
          <c:idx val="1"/>
          <c:order val="1"/>
          <c:tx>
            <c:strRef>
              <c:f>rank_notas_temporada!$C$1</c:f>
              <c:strCache>
                <c:ptCount val="1"/>
                <c:pt idx="0">
                  <c:v>média de comentários dos críticos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rank_notas_temporada!$A$2:$A$9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rank_notas_temporada!$C$2:$C$9</c:f>
              <c:numCache>
                <c:formatCode>#,##0.00</c:formatCode>
                <c:ptCount val="8"/>
                <c:pt idx="0">
                  <c:v>27.6</c:v>
                </c:pt>
                <c:pt idx="1">
                  <c:v>25</c:v>
                </c:pt>
                <c:pt idx="2">
                  <c:v>29.5</c:v>
                </c:pt>
                <c:pt idx="3">
                  <c:v>30.4</c:v>
                </c:pt>
                <c:pt idx="4">
                  <c:v>36.6</c:v>
                </c:pt>
                <c:pt idx="5">
                  <c:v>46.3</c:v>
                </c:pt>
                <c:pt idx="6">
                  <c:v>54</c:v>
                </c:pt>
                <c:pt idx="7">
                  <c:v>65.66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9D-430A-906E-D9F46BB108A6}"/>
            </c:ext>
          </c:extLst>
        </c:ser>
        <c:ser>
          <c:idx val="2"/>
          <c:order val="2"/>
          <c:tx>
            <c:strRef>
              <c:f>rank_notas_temporada!$D$1</c:f>
              <c:strCache>
                <c:ptCount val="1"/>
                <c:pt idx="0">
                  <c:v>média dos espectadores EUA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rank_notas_temporada!$A$2:$A$9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rank_notas_temporada!$D$2:$D$9</c:f>
              <c:numCache>
                <c:formatCode>#,##0</c:formatCode>
                <c:ptCount val="8"/>
                <c:pt idx="0">
                  <c:v>2.5150000000000001</c:v>
                </c:pt>
                <c:pt idx="1">
                  <c:v>3.8</c:v>
                </c:pt>
                <c:pt idx="2">
                  <c:v>4.9660000000000002</c:v>
                </c:pt>
                <c:pt idx="3">
                  <c:v>6.8460000000000001</c:v>
                </c:pt>
                <c:pt idx="4" formatCode="General">
                  <c:v>6.88</c:v>
                </c:pt>
                <c:pt idx="5">
                  <c:v>7.6879999999999997</c:v>
                </c:pt>
                <c:pt idx="6">
                  <c:v>10.27</c:v>
                </c:pt>
                <c:pt idx="7">
                  <c:v>11.993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9D-430A-906E-D9F46BB108A6}"/>
            </c:ext>
          </c:extLst>
        </c:ser>
        <c:ser>
          <c:idx val="3"/>
          <c:order val="3"/>
          <c:tx>
            <c:strRef>
              <c:f>rank_notas_temporada!$E$1</c:f>
              <c:strCache>
                <c:ptCount val="1"/>
                <c:pt idx="0">
                  <c:v>classificação média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rank_notas_temporada!$A$2:$A$9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rank_notas_temporada!$E$2:$E$9</c:f>
              <c:numCache>
                <c:formatCode>0.00</c:formatCode>
                <c:ptCount val="8"/>
                <c:pt idx="0">
                  <c:v>9.1</c:v>
                </c:pt>
                <c:pt idx="1">
                  <c:v>8.9600000000000009</c:v>
                </c:pt>
                <c:pt idx="2">
                  <c:v>9.0500000000000007</c:v>
                </c:pt>
                <c:pt idx="3">
                  <c:v>9.3000000000000007</c:v>
                </c:pt>
                <c:pt idx="4">
                  <c:v>8.83</c:v>
                </c:pt>
                <c:pt idx="5">
                  <c:v>9.06</c:v>
                </c:pt>
                <c:pt idx="6">
                  <c:v>9.1</c:v>
                </c:pt>
                <c:pt idx="7">
                  <c:v>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9D-430A-906E-D9F46BB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57584944"/>
        <c:axId val="757578704"/>
      </c:barChart>
      <c:catAx>
        <c:axId val="75758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78704"/>
        <c:crosses val="autoZero"/>
        <c:auto val="1"/>
        <c:lblAlgn val="ctr"/>
        <c:lblOffset val="100"/>
        <c:noMultiLvlLbl val="0"/>
      </c:catAx>
      <c:valAx>
        <c:axId val="75757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Média da Avaliação de cada temporada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rank_notas_temporada!$B$10</c:f>
              <c:strCache>
                <c:ptCount val="1"/>
                <c:pt idx="0">
                  <c:v>média de comentários de usuários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rank_notas_temporada!$A$11:$A$18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rank_notas_temporada!$B$11:$B$18</c:f>
              <c:numCache>
                <c:formatCode>General</c:formatCode>
                <c:ptCount val="8"/>
                <c:pt idx="0">
                  <c:v>9.1883116883116882E-3</c:v>
                </c:pt>
                <c:pt idx="1">
                  <c:v>6.3961038961038962E-3</c:v>
                </c:pt>
                <c:pt idx="2">
                  <c:v>8.8636363636363635E-3</c:v>
                </c:pt>
                <c:pt idx="3">
                  <c:v>1.0324675324675325E-2</c:v>
                </c:pt>
                <c:pt idx="4">
                  <c:v>1.3409090909090909E-2</c:v>
                </c:pt>
                <c:pt idx="5">
                  <c:v>2.5649350649350651E-2</c:v>
                </c:pt>
                <c:pt idx="6">
                  <c:v>3.0240259740259741E-2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E-4A52-8192-424102CA2F29}"/>
            </c:ext>
          </c:extLst>
        </c:ser>
        <c:ser>
          <c:idx val="1"/>
          <c:order val="1"/>
          <c:tx>
            <c:strRef>
              <c:f>rank_notas_temporada!$C$10</c:f>
              <c:strCache>
                <c:ptCount val="1"/>
                <c:pt idx="0">
                  <c:v>média de comentários dos críticos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rank_notas_temporada!$A$11:$A$18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rank_notas_temporada!$C$11:$C$18</c:f>
              <c:numCache>
                <c:formatCode>General</c:formatCode>
                <c:ptCount val="8"/>
                <c:pt idx="0">
                  <c:v>0.42034724337496199</c:v>
                </c:pt>
                <c:pt idx="1">
                  <c:v>0.38074931465123363</c:v>
                </c:pt>
                <c:pt idx="2">
                  <c:v>0.4492841912884557</c:v>
                </c:pt>
                <c:pt idx="3">
                  <c:v>0.46299116661590012</c:v>
                </c:pt>
                <c:pt idx="4">
                  <c:v>0.55741699664940603</c:v>
                </c:pt>
                <c:pt idx="5">
                  <c:v>0.70514773073408465</c:v>
                </c:pt>
                <c:pt idx="6">
                  <c:v>0.82241851964666468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E-4A52-8192-424102CA2F29}"/>
            </c:ext>
          </c:extLst>
        </c:ser>
        <c:ser>
          <c:idx val="2"/>
          <c:order val="2"/>
          <c:tx>
            <c:strRef>
              <c:f>rank_notas_temporada!$D$10</c:f>
              <c:strCache>
                <c:ptCount val="1"/>
                <c:pt idx="0">
                  <c:v>média dos espectadores EUA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rank_notas_temporada!$A$11:$A$18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rank_notas_temporada!$D$11:$D$18</c:f>
              <c:numCache>
                <c:formatCode>General</c:formatCode>
                <c:ptCount val="8"/>
                <c:pt idx="0">
                  <c:v>0.2097056616359543</c:v>
                </c:pt>
                <c:pt idx="1">
                  <c:v>0.31685149670641205</c:v>
                </c:pt>
                <c:pt idx="2">
                  <c:v>0.41407487701159013</c:v>
                </c:pt>
                <c:pt idx="3">
                  <c:v>0.57083298590844656</c:v>
                </c:pt>
                <c:pt idx="4">
                  <c:v>0.57366797298424077</c:v>
                </c:pt>
                <c:pt idx="5">
                  <c:v>0.64104060702076204</c:v>
                </c:pt>
                <c:pt idx="6">
                  <c:v>0.85633286083548732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E-4A52-8192-424102CA2F29}"/>
            </c:ext>
          </c:extLst>
        </c:ser>
        <c:ser>
          <c:idx val="3"/>
          <c:order val="3"/>
          <c:tx>
            <c:strRef>
              <c:f>rank_notas_temporada!$E$10</c:f>
              <c:strCache>
                <c:ptCount val="1"/>
                <c:pt idx="0">
                  <c:v>classificação média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rank_notas_temporada!$A$11:$A$18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rank_notas_temporada!$E$11:$E$18</c:f>
              <c:numCache>
                <c:formatCode>General</c:formatCode>
                <c:ptCount val="8"/>
                <c:pt idx="0">
                  <c:v>0.97849462365591389</c:v>
                </c:pt>
                <c:pt idx="1">
                  <c:v>0.96344086021505382</c:v>
                </c:pt>
                <c:pt idx="2">
                  <c:v>0.9731182795698925</c:v>
                </c:pt>
                <c:pt idx="3">
                  <c:v>1</c:v>
                </c:pt>
                <c:pt idx="4">
                  <c:v>0.94946236559139774</c:v>
                </c:pt>
                <c:pt idx="5">
                  <c:v>0.97419354838709671</c:v>
                </c:pt>
                <c:pt idx="6">
                  <c:v>0.97849462365591389</c:v>
                </c:pt>
                <c:pt idx="7">
                  <c:v>0.69139784946236549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E-4A52-8192-424102CA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00656"/>
        <c:axId val="393102736"/>
      </c:lineChart>
      <c:catAx>
        <c:axId val="3931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102736"/>
        <c:crosses val="autoZero"/>
        <c:auto val="1"/>
        <c:lblAlgn val="ctr"/>
        <c:lblOffset val="100"/>
        <c:noMultiLvlLbl val="0"/>
      </c:catAx>
      <c:valAx>
        <c:axId val="393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1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123825</xdr:rowOff>
    </xdr:from>
    <xdr:to>
      <xdr:col>12</xdr:col>
      <xdr:colOff>904875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81E702-6590-49D2-8D33-C8F152A6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0</xdr:row>
      <xdr:rowOff>152400</xdr:rowOff>
    </xdr:from>
    <xdr:to>
      <xdr:col>5</xdr:col>
      <xdr:colOff>781050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977A01-A732-46F8-96C8-3B108781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tabSelected="1" workbookViewId="0">
      <selection activeCell="E20" sqref="E20"/>
    </sheetView>
  </sheetViews>
  <sheetFormatPr defaultColWidth="14.42578125" defaultRowHeight="15.75" customHeight="1" x14ac:dyDescent="0.2"/>
  <cols>
    <col min="4" max="4" width="21.140625" bestFit="1" customWidth="1"/>
    <col min="5" max="5" width="21.85546875" bestFit="1" customWidth="1"/>
  </cols>
  <sheetData>
    <row r="1" spans="1:5" ht="12.75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2.75" x14ac:dyDescent="0.2">
      <c r="A2" s="1">
        <v>1</v>
      </c>
      <c r="B2" s="8">
        <v>28.3</v>
      </c>
      <c r="C2" s="5">
        <v>27.6</v>
      </c>
      <c r="D2" s="2">
        <v>2.5150000000000001</v>
      </c>
      <c r="E2" s="6">
        <v>9.1</v>
      </c>
    </row>
    <row r="3" spans="1:5" ht="12.75" x14ac:dyDescent="0.2">
      <c r="A3" s="1">
        <v>2</v>
      </c>
      <c r="B3" s="8">
        <v>19.7</v>
      </c>
      <c r="C3" s="5">
        <v>25</v>
      </c>
      <c r="D3" s="3">
        <v>3.8</v>
      </c>
      <c r="E3" s="7">
        <v>8.9600000000000009</v>
      </c>
    </row>
    <row r="4" spans="1:5" ht="12.75" x14ac:dyDescent="0.2">
      <c r="A4" s="1">
        <v>3</v>
      </c>
      <c r="B4" s="8">
        <v>27.3</v>
      </c>
      <c r="C4" s="5">
        <v>29.5</v>
      </c>
      <c r="D4" s="2">
        <v>4.9660000000000002</v>
      </c>
      <c r="E4" s="6">
        <v>9.0500000000000007</v>
      </c>
    </row>
    <row r="5" spans="1:5" ht="12.75" x14ac:dyDescent="0.2">
      <c r="A5" s="1">
        <v>4</v>
      </c>
      <c r="B5" s="8">
        <v>31.8</v>
      </c>
      <c r="C5" s="5">
        <v>30.4</v>
      </c>
      <c r="D5" s="2">
        <v>6.8460000000000001</v>
      </c>
      <c r="E5" s="6">
        <v>9.3000000000000007</v>
      </c>
    </row>
    <row r="6" spans="1:5" ht="12.75" x14ac:dyDescent="0.2">
      <c r="A6" s="1">
        <v>5</v>
      </c>
      <c r="B6" s="8">
        <v>41.3</v>
      </c>
      <c r="C6" s="5">
        <v>36.6</v>
      </c>
      <c r="D6" s="4">
        <v>6.88</v>
      </c>
      <c r="E6" s="7">
        <v>8.83</v>
      </c>
    </row>
    <row r="7" spans="1:5" ht="12.75" x14ac:dyDescent="0.2">
      <c r="A7" s="1">
        <v>6</v>
      </c>
      <c r="B7" s="8">
        <v>79</v>
      </c>
      <c r="C7" s="5">
        <v>46.3</v>
      </c>
      <c r="D7" s="2">
        <v>7.6879999999999997</v>
      </c>
      <c r="E7" s="6">
        <v>9.06</v>
      </c>
    </row>
    <row r="8" spans="1:5" ht="12.75" x14ac:dyDescent="0.2">
      <c r="A8" s="1">
        <v>7</v>
      </c>
      <c r="B8" s="8">
        <v>93.14</v>
      </c>
      <c r="C8" s="5">
        <v>54</v>
      </c>
      <c r="D8" s="3">
        <v>10.27</v>
      </c>
      <c r="E8" s="6">
        <v>9.1</v>
      </c>
    </row>
    <row r="9" spans="1:5" ht="12.75" x14ac:dyDescent="0.2">
      <c r="A9" s="1">
        <v>8</v>
      </c>
      <c r="B9" s="8">
        <v>3080</v>
      </c>
      <c r="C9" s="5">
        <v>65.66</v>
      </c>
      <c r="D9" s="2">
        <v>11.993</v>
      </c>
      <c r="E9" s="6">
        <v>6.43</v>
      </c>
    </row>
    <row r="10" spans="1:5" ht="15.75" customHeight="1" x14ac:dyDescent="0.2">
      <c r="A10" s="1" t="s">
        <v>0</v>
      </c>
      <c r="B10" s="4" t="s">
        <v>1</v>
      </c>
      <c r="C10" s="4" t="s">
        <v>2</v>
      </c>
      <c r="D10" s="4" t="s">
        <v>3</v>
      </c>
      <c r="E10" s="4" t="s">
        <v>4</v>
      </c>
    </row>
    <row r="11" spans="1:5" ht="15.75" customHeight="1" x14ac:dyDescent="0.2">
      <c r="A11" s="1">
        <v>1</v>
      </c>
      <c r="B11">
        <f>B2/$B$9</f>
        <v>9.1883116883116882E-3</v>
      </c>
      <c r="C11">
        <f>C2/$C$9</f>
        <v>0.42034724337496199</v>
      </c>
      <c r="D11">
        <f>D2/$D$9</f>
        <v>0.2097056616359543</v>
      </c>
      <c r="E11">
        <f>E2/$E$5</f>
        <v>0.97849462365591389</v>
      </c>
    </row>
    <row r="12" spans="1:5" ht="15.75" customHeight="1" x14ac:dyDescent="0.2">
      <c r="A12" s="1">
        <v>2</v>
      </c>
      <c r="B12">
        <f t="shared" ref="B12:B18" si="0">B3/$B$9</f>
        <v>6.3961038961038962E-3</v>
      </c>
      <c r="C12">
        <f t="shared" ref="C12:C18" si="1">C3/$C$9</f>
        <v>0.38074931465123363</v>
      </c>
      <c r="D12">
        <f t="shared" ref="D12:D18" si="2">D3/$D$9</f>
        <v>0.31685149670641205</v>
      </c>
      <c r="E12">
        <f t="shared" ref="E12:E18" si="3">E3/$E$5</f>
        <v>0.96344086021505382</v>
      </c>
    </row>
    <row r="13" spans="1:5" ht="15.75" customHeight="1" x14ac:dyDescent="0.2">
      <c r="A13" s="1">
        <v>3</v>
      </c>
      <c r="B13">
        <f t="shared" si="0"/>
        <v>8.8636363636363635E-3</v>
      </c>
      <c r="C13">
        <f t="shared" si="1"/>
        <v>0.4492841912884557</v>
      </c>
      <c r="D13">
        <f t="shared" si="2"/>
        <v>0.41407487701159013</v>
      </c>
      <c r="E13">
        <f t="shared" si="3"/>
        <v>0.9731182795698925</v>
      </c>
    </row>
    <row r="14" spans="1:5" ht="15.75" customHeight="1" x14ac:dyDescent="0.2">
      <c r="A14" s="1">
        <v>4</v>
      </c>
      <c r="B14">
        <f t="shared" si="0"/>
        <v>1.0324675324675325E-2</v>
      </c>
      <c r="C14">
        <f t="shared" si="1"/>
        <v>0.46299116661590012</v>
      </c>
      <c r="D14">
        <f t="shared" si="2"/>
        <v>0.57083298590844656</v>
      </c>
      <c r="E14">
        <f t="shared" si="3"/>
        <v>1</v>
      </c>
    </row>
    <row r="15" spans="1:5" ht="15.75" customHeight="1" x14ac:dyDescent="0.2">
      <c r="A15" s="1">
        <v>5</v>
      </c>
      <c r="B15">
        <f t="shared" si="0"/>
        <v>1.3409090909090909E-2</v>
      </c>
      <c r="C15">
        <f t="shared" si="1"/>
        <v>0.55741699664940603</v>
      </c>
      <c r="D15">
        <f t="shared" si="2"/>
        <v>0.57366797298424077</v>
      </c>
      <c r="E15">
        <f t="shared" si="3"/>
        <v>0.94946236559139774</v>
      </c>
    </row>
    <row r="16" spans="1:5" ht="15.75" customHeight="1" x14ac:dyDescent="0.2">
      <c r="A16" s="1">
        <v>6</v>
      </c>
      <c r="B16">
        <f t="shared" si="0"/>
        <v>2.5649350649350651E-2</v>
      </c>
      <c r="C16">
        <f t="shared" si="1"/>
        <v>0.70514773073408465</v>
      </c>
      <c r="D16">
        <f t="shared" si="2"/>
        <v>0.64104060702076204</v>
      </c>
      <c r="E16">
        <f t="shared" si="3"/>
        <v>0.97419354838709671</v>
      </c>
    </row>
    <row r="17" spans="1:5" ht="15.75" customHeight="1" x14ac:dyDescent="0.2">
      <c r="A17" s="1">
        <v>7</v>
      </c>
      <c r="B17">
        <f t="shared" si="0"/>
        <v>3.0240259740259741E-2</v>
      </c>
      <c r="C17">
        <f t="shared" si="1"/>
        <v>0.82241851964666468</v>
      </c>
      <c r="D17">
        <f t="shared" si="2"/>
        <v>0.85633286083548732</v>
      </c>
      <c r="E17">
        <f t="shared" si="3"/>
        <v>0.97849462365591389</v>
      </c>
    </row>
    <row r="18" spans="1:5" ht="15.75" customHeight="1" x14ac:dyDescent="0.2">
      <c r="A18" s="1">
        <v>8</v>
      </c>
      <c r="B18">
        <f t="shared" si="0"/>
        <v>1</v>
      </c>
      <c r="C18">
        <f t="shared" si="1"/>
        <v>1</v>
      </c>
      <c r="D18">
        <f t="shared" si="2"/>
        <v>1</v>
      </c>
      <c r="E18">
        <f t="shared" si="3"/>
        <v>0.69139784946236549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rank_notas_temporada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2022-02-07T19:49:38Z</dcterms:created>
  <dcterms:modified xsi:type="dcterms:W3CDTF">2022-02-09T22:33:03Z</dcterms:modified>
</cp:coreProperties>
</file>