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<sst xmlns="http://schemas.openxmlformats.org/spreadsheetml/2006/main" count="801" uniqueCount="35">
  <si>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</si>
  <si>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</si>
  <si>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</si>
  <si>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</si>
  <si>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</si>
  <si>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</si>
  <si>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</si>
  <si>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</si>
  <si>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</si>
  <si>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</si>
  <si>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</si>
  <si>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</si>
  <si>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</si>
  <si>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</si>
  <si>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</si>
  <si>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</si>
  <si>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</si>
  <si>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</si>
  <si>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</si>
  <si>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</si>
  <si>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</si>
  <si>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</si>
  <si>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</si>
  <si>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</si>
  <si>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</si>
  <si>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</si>
  <si>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</si>
  <si>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</si>
  <si>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</si>
  <si>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</si>
  <si>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</si>
  <si>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</si>
  <si>
    <t>Forsinket / 9:25</t>
  </si>
  <si>
    <t>Forsinket / 10:22</t>
  </si>
  <si>
    <t>Forsinket / 10:21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</si>
</sst>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5" borderId="0" xfId="0" applyFont="1" applyFill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I70" sqref="I70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2</v>
      </c>
      <c r="D45" s="3" t="s">
        <v>2</v>
      </c>
      <c r="E45" s="3" t="s">
        <v>32</v>
      </c>
      <c r="F45" s="3" t="s">
        <v>2</v>
      </c>
      <c r="G45" s="3" t="s">
        <v>2</v>
      </c>
      <c r="H45" s="3" t="s">
        <v>2</v>
      </c>
      <c r="I45" s="3" t="s">
        <v>2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19</v>
      </c>
      <c r="D49" s="3" t="s">
        <v>19</v>
      </c>
      <c r="E49" s="3" t="s">
        <v>19</v>
      </c>
      <c r="F49" s="3" t="s">
        <v>19</v>
      </c>
      <c r="G49" s="3" t="s">
        <v>19</v>
      </c>
      <c r="H49" s="3" t="s">
        <v>19</v>
      </c>
      <c r="I49" s="3" t="s">
        <v>19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19" t="s">
        <v>34</v>
      </c>
      <c r="I52" s="3" t="s">
        <v>2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33</v>
      </c>
      <c r="I53" s="3" t="s">
        <v>2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2</v>
      </c>
      <c r="D56" s="3" t="s">
        <v>2</v>
      </c>
      <c r="E56" s="3" t="s">
        <v>3</v>
      </c>
      <c r="F56" s="3" t="s">
        <v>2</v>
      </c>
      <c r="G56" s="3" t="s">
        <v>2</v>
      </c>
      <c r="H56" s="3" t="s">
        <v>2</v>
      </c>
      <c r="I56" s="3" t="s">
        <v>2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2</v>
      </c>
      <c r="D57" s="3" t="s">
        <v>2</v>
      </c>
      <c r="E57" s="3" t="s">
        <v>3</v>
      </c>
      <c r="F57" s="3" t="s">
        <v>2</v>
      </c>
      <c r="G57" s="3" t="s">
        <v>2</v>
      </c>
      <c r="H57" s="3" t="s">
        <v>2</v>
      </c>
      <c r="I57" s="3" t="s">
        <v>2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19</v>
      </c>
      <c r="D58" s="3" t="s">
        <v>19</v>
      </c>
      <c r="E58" s="3" t="s">
        <v>19</v>
      </c>
      <c r="F58" s="3" t="s">
        <v>19</v>
      </c>
      <c r="G58" s="3" t="s">
        <v>19</v>
      </c>
      <c r="H58" s="3" t="s">
        <v>19</v>
      </c>
      <c r="I58" s="3" t="s">
        <v>19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19</v>
      </c>
      <c r="D59" s="3" t="s">
        <v>19</v>
      </c>
      <c r="E59" s="3" t="s">
        <v>19</v>
      </c>
      <c r="F59" s="3" t="s">
        <v>19</v>
      </c>
      <c r="G59" s="3" t="s">
        <v>19</v>
      </c>
      <c r="H59" s="3" t="s">
        <v>19</v>
      </c>
      <c r="I59" s="3" t="s">
        <v>19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19</v>
      </c>
      <c r="D63" s="3" t="s">
        <v>19</v>
      </c>
      <c r="E63" s="3" t="s">
        <v>19</v>
      </c>
      <c r="F63" s="3" t="s">
        <v>19</v>
      </c>
      <c r="G63" s="3" t="s">
        <v>19</v>
      </c>
      <c r="H63" s="3" t="s">
        <v>19</v>
      </c>
      <c r="I63" s="3" t="s">
        <v>19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2</v>
      </c>
      <c r="D64" s="3" t="s">
        <v>2</v>
      </c>
      <c r="E64" s="3" t="s">
        <v>2</v>
      </c>
      <c r="F64" s="3" t="s">
        <v>2</v>
      </c>
      <c r="G64" s="3" t="s">
        <v>2</v>
      </c>
      <c r="H64" s="3" t="s">
        <v>2</v>
      </c>
      <c r="I64" s="3" t="s">
        <v>2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2</v>
      </c>
      <c r="D65" s="3" t="s">
        <v>2</v>
      </c>
      <c r="E65" s="3" t="s">
        <v>2</v>
      </c>
      <c r="F65" s="3" t="s">
        <v>2</v>
      </c>
      <c r="G65" s="3" t="s">
        <v>2</v>
      </c>
      <c r="H65" s="3" t="s">
        <v>2</v>
      </c>
      <c r="I65" s="3" t="s">
        <v>2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2</v>
      </c>
      <c r="D66" s="3" t="s">
        <v>2</v>
      </c>
      <c r="E66" s="3" t="s">
        <v>2</v>
      </c>
      <c r="F66" s="3" t="s">
        <v>2</v>
      </c>
      <c r="G66" s="3" t="s">
        <v>2</v>
      </c>
      <c r="H66" s="3" t="s">
        <v>2</v>
      </c>
      <c r="I66" s="3" t="s">
        <v>2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2</v>
      </c>
      <c r="D67" s="3" t="s">
        <v>2</v>
      </c>
      <c r="E67" s="3" t="s">
        <v>2</v>
      </c>
      <c r="F67" s="3" t="s">
        <v>3</v>
      </c>
      <c r="G67" s="3" t="s">
        <v>2</v>
      </c>
      <c r="H67" s="3" t="s">
        <v>2</v>
      </c>
      <c r="I67" s="3" t="s">
        <v>2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2</v>
      </c>
      <c r="D70" s="3" t="s">
        <v>2</v>
      </c>
      <c r="E70" s="3" t="s">
        <v>2</v>
      </c>
      <c r="F70" s="3" t="s">
        <v>2</v>
      </c>
      <c r="G70" s="3" t="s">
        <v>2</v>
      </c>
      <c r="H70" s="3" t="s">
        <v>2</v>
      </c>
      <c r="I70" s="3" t="s">
        <v>2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51 C52:G52 I52 C53:I63 C64:F64 H64:I64 C65:I112">
    <cfRule type="containsText" dxfId="28" priority="19" operator="containsText" text="Aftalt">
      <formula>NOT(ISERROR(SEARCH("Aftalt",C1)))</formula>
    </cfRule>
    <cfRule type="containsText" dxfId="27" priority="20" operator="containsText" text="Mødt">
      <formula>NOT(ISERROR(SEARCH(("Mødt"),(C1))))</formula>
    </cfRule>
    <cfRule type="containsText" dxfId="26" priority="21" operator="containsText" text="Kom ikke">
      <formula>NOT(ISERROR(SEARCH(("Kom ikke"),(C1))))</formula>
    </cfRule>
    <cfRule type="containsText" dxfId="25" priority="22" operator="containsText" text="forsinket">
      <formula>NOT(ISERROR(SEARCH(("forsinket"),(C1))))</formula>
    </cfRule>
    <cfRule type="containsText" dxfId="24" priority="23" operator="containsText" text="Weekend">
      <formula>NOT(ISERROR(SEARCH(("Weekend"),(C1))))</formula>
    </cfRule>
    <cfRule type="containsText" dxfId="23" priority="24" operator="containsText" text="Ikke registreret">
      <formula>NOT(ISERROR(SEARCH(("Ikke registreret"),(C1))))</formula>
    </cfRule>
  </conditionalFormatting>
  <conditionalFormatting sqref="I23">
    <cfRule type="containsText" dxfId="22" priority="13" operator="containsText" text="Aftalt">
      <formula>NOT(ISERROR(SEARCH("Aftalt",I23)))</formula>
    </cfRule>
    <cfRule type="containsText" dxfId="21" priority="14" operator="containsText" text="Mødt">
      <formula>NOT(ISERROR(SEARCH(("Mødt"),(I23))))</formula>
    </cfRule>
    <cfRule type="containsText" dxfId="20" priority="15" operator="containsText" text="Kom ikke">
      <formula>NOT(ISERROR(SEARCH(("Kom ikke"),(I23))))</formula>
    </cfRule>
    <cfRule type="containsText" dxfId="19" priority="16" operator="containsText" text="forsinket">
      <formula>NOT(ISERROR(SEARCH(("forsinket"),(I23))))</formula>
    </cfRule>
    <cfRule type="containsText" dxfId="18" priority="17" operator="containsText" text="Weekend">
      <formula>NOT(ISERROR(SEARCH(("Weekend"),(I23))))</formula>
    </cfRule>
    <cfRule type="containsText" dxfId="17" priority="18" operator="containsText" text="Ikke registreret">
      <formula>NOT(ISERROR(SEARCH(("Ikke registreret"),(I23))))</formula>
    </cfRule>
  </conditionalFormatting>
  <conditionalFormatting sqref="G64">
    <cfRule type="containsText" dxfId="16" priority="1" operator="containsText" text="Aftalt">
      <formula>NOT(ISERROR(SEARCH("Aftalt",G64)))</formula>
    </cfRule>
    <cfRule type="containsText" dxfId="15" priority="2" operator="containsText" text="Mødt">
      <formula>NOT(ISERROR(SEARCH(("Mødt"),(G64))))</formula>
    </cfRule>
    <cfRule type="containsText" dxfId="14" priority="3" operator="containsText" text="Kom ikke">
      <formula>NOT(ISERROR(SEARCH(("Kom ikke"),(G64))))</formula>
    </cfRule>
    <cfRule type="containsText" dxfId="13" priority="4" operator="containsText" text="forsinket">
      <formula>NOT(ISERROR(SEARCH(("forsinket"),(G64))))</formula>
    </cfRule>
    <cfRule type="containsText" dxfId="12" priority="5" operator="containsText" text="Weekend">
      <formula>NOT(ISERROR(SEARCH(("Weekend"),(G64))))</formula>
    </cfRule>
    <cfRule type="containsText" dxfId="11" priority="6" operator="containsText" text="Ikke registreret">
      <formula>NOT(ISERROR(SEARCH(("Ikke registreret"),(G64))))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41</v>
      </c>
      <c r="C2" s="7">
        <f>COUNTIF('Fremmøde Stats'!D2:D112, J2)</f>
        <v>39</v>
      </c>
      <c r="D2" s="7">
        <f>COUNTIF('Fremmøde Stats'!E2:E112, J2)</f>
        <v>34</v>
      </c>
      <c r="E2" s="7">
        <f>COUNTIF('Fremmøde Stats'!F2:F112, J2)</f>
        <v>32</v>
      </c>
      <c r="F2" s="7">
        <f>COUNTIF('Fremmøde Stats'!G2:G112, J2)</f>
        <v>39</v>
      </c>
      <c r="G2" s="7">
        <f>COUNTIF('Fremmøde Stats'!H2:H112, J2)</f>
        <v>37</v>
      </c>
      <c r="H2" s="7">
        <f>COUNTIF('Fremmøde Stats'!I2:I112, J2)</f>
        <v>37</v>
      </c>
      <c r="I2" s="7">
        <f t="shared" ref="I2:I4" si="0">SUM(B2:H2)</f>
        <v>259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2</v>
      </c>
      <c r="E3" s="7">
        <f>COUNTIF('Fremmøde Stats'!F3:F74, J3)</f>
        <v>3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9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3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4</v>
      </c>
      <c r="H4" s="7">
        <f>COUNTIF('Fremmøde Stats'!I4:I74, J4)</f>
        <v>1</v>
      </c>
      <c r="I4" s="7">
        <f t="shared" si="0"/>
        <v>10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2017-04-10T12:06:11Z</dcterms:modified>
  <cp:category/>
  <cp:contentStatus/>
</cp:coreProperties>
</file>