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<sst xmlns="http://schemas.openxmlformats.org/spreadsheetml/2006/main" count="801" uniqueCount="24">
  <si>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</si>
  <si>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</si>
  <si>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</si>
  <si>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</si>
  <si>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</si>
  <si>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</si>
  <si>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</si>
  <si>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</si>
  <si>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</si>
  <si>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</si>
  <si>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</si>
  <si>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</si>
  <si>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</si>
  <si>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</si>
  <si>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</si>
  <si>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</si>
  <si>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</si>
  <si>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</si>
  <si>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</si>
  <si>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</si>
  <si>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</si>
  <si>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</si>
  <si>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Mødt / kl. 10:05</t>
  </si>
  <si>
    <t>Mødt / kl. 10:10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</si>
</sst>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1"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40" dataDxfId="39">
  <autoFilter ref="A1:I112"/>
  <tableColumns count="9">
    <tableColumn id="1" name="Uge.Nr" dataDxfId="38">
      <calculatedColumnFormula>WEEKNUM(Table1[[#This Row],[Dato]])</calculatedColumnFormula>
    </tableColumn>
    <tableColumn id="2" name="Dato" dataDxfId="37"/>
    <tableColumn id="3" name="Casper L" dataDxfId="36"/>
    <tableColumn id="4" name="Casper S" dataDxfId="35"/>
    <tableColumn id="5" name="Kasper" dataDxfId="34"/>
    <tableColumn id="6" name="Lasse" dataDxfId="33"/>
    <tableColumn id="7" name="Mark" dataDxfId="32"/>
    <tableColumn id="8" name="Rasmus" dataDxfId="31"/>
    <tableColumn id="9" name="Mustafa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9" sqref="E29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5.66406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8" t="s">
        <v>19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23</v>
      </c>
      <c r="E24" s="3" t="s">
        <v>2</v>
      </c>
      <c r="F24" s="15" t="s">
        <v>21</v>
      </c>
      <c r="G24" s="3" t="s">
        <v>2</v>
      </c>
      <c r="H24" s="3" t="s">
        <v>22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6</v>
      </c>
      <c r="D25" s="3" t="s">
        <v>6</v>
      </c>
      <c r="E25" s="3" t="s">
        <v>6</v>
      </c>
      <c r="F25" s="17" t="s">
        <v>21</v>
      </c>
      <c r="G25" s="3" t="s">
        <v>6</v>
      </c>
      <c r="H25" s="3" t="s">
        <v>6</v>
      </c>
      <c r="I25" s="3" t="s">
        <v>6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6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6</v>
      </c>
      <c r="D31" s="3" t="s">
        <v>6</v>
      </c>
      <c r="E31" s="3" t="s">
        <v>6</v>
      </c>
      <c r="F31" s="3" t="s">
        <v>6</v>
      </c>
      <c r="G31" s="3" t="s">
        <v>6</v>
      </c>
      <c r="H31" s="3" t="s">
        <v>6</v>
      </c>
      <c r="I31" s="3" t="s">
        <v>6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112">
    <cfRule type="containsText" dxfId="17" priority="1" operator="containsText" text="Aftalt">
      <formula>NOT(ISERROR(SEARCH("Aftalt",C1)))</formula>
    </cfRule>
    <cfRule type="containsText" dxfId="16" priority="2" operator="containsText" text="Mødt">
      <formula>NOT(ISERROR(SEARCH(("Mødt"),(C1))))</formula>
    </cfRule>
    <cfRule type="containsText" dxfId="15" priority="3" operator="containsText" text="Kom ikke">
      <formula>NOT(ISERROR(SEARCH(("Kom ikke"),(C1))))</formula>
    </cfRule>
    <cfRule type="containsText" dxfId="14" priority="4" operator="containsText" text="forsinket">
      <formula>NOT(ISERROR(SEARCH(("forsinket"),(C1))))</formula>
    </cfRule>
    <cfRule type="containsText" dxfId="13" priority="5" operator="containsText" text="Weekend">
      <formula>NOT(ISERROR(SEARCH(("Weekend"),(C1))))</formula>
    </cfRule>
    <cfRule type="containsText" dxfId="12" priority="6" operator="containsText" text="Ikke registreret">
      <formula>NOT(ISERROR(SEARCH(("Ikke registreret"),(C1))))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14</v>
      </c>
      <c r="C2" s="7">
        <f>COUNTIF('Fremmøde Stats'!D2:D112, J2)</f>
        <v>14</v>
      </c>
      <c r="D2" s="7">
        <f>COUNTIF('Fremmøde Stats'!E2:E112, J2)</f>
        <v>12</v>
      </c>
      <c r="E2" s="7">
        <f>COUNTIF('Fremmøde Stats'!F2:F112, J2)</f>
        <v>9</v>
      </c>
      <c r="F2" s="7">
        <f>COUNTIF('Fremmøde Stats'!G2:G112, J2)</f>
        <v>14</v>
      </c>
      <c r="G2" s="7">
        <f>COUNTIF('Fremmøde Stats'!H2:H112, J2)</f>
        <v>14</v>
      </c>
      <c r="H2" s="7">
        <f>COUNTIF('Fremmøde Stats'!I2:I112, J2)</f>
        <v>12</v>
      </c>
      <c r="I2" s="7">
        <f t="shared" ref="I2:I4" si="0">SUM(B2:H2)</f>
        <v>89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0</v>
      </c>
      <c r="D3" s="7">
        <f>COUNTIF('Fremmøde Stats'!E3:E74, J3)</f>
        <v>0</v>
      </c>
      <c r="E3" s="7">
        <f>COUNTIF('Fremmøde Stats'!F3:F74, J3)</f>
        <v>0</v>
      </c>
      <c r="F3" s="7">
        <f>COUNTIF('Fremmøde Stats'!G3:G74, J3)</f>
        <v>0</v>
      </c>
      <c r="G3" s="7">
        <f>COUNTIF('Fremmøde Stats'!H3:H74, J3)</f>
        <v>0</v>
      </c>
      <c r="H3" s="7">
        <f>COUNTIF('Fremmøde Stats'!I3:I74, J3)</f>
        <v>0</v>
      </c>
      <c r="I3" s="7">
        <f t="shared" si="0"/>
        <v>0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0</v>
      </c>
      <c r="D4" s="7">
        <f>COUNTIF('Fremmøde Stats'!E4:E74, J4)</f>
        <v>0</v>
      </c>
      <c r="E4" s="7">
        <f>COUNTIF('Fremmøde Stats'!F4:F74, J4)</f>
        <v>0</v>
      </c>
      <c r="F4" s="7">
        <f>COUNTIF('Fremmøde Stats'!G4:G74, J4)</f>
        <v>0</v>
      </c>
      <c r="G4" s="7">
        <f>COUNTIF('Fremmøde Stats'!H4:H74, J4)</f>
        <v>0</v>
      </c>
      <c r="H4" s="7">
        <f>COUNTIF('Fremmøde Stats'!I4:I74, J4)</f>
        <v>0</v>
      </c>
      <c r="I4" s="7">
        <f t="shared" si="0"/>
        <v>0</v>
      </c>
      <c r="J4" s="4" t="s">
        <v>11</v>
      </c>
    </row>
    <row r="5" spans="1:10" ht="15.75" customHeight="1" x14ac:dyDescent="0.15">
      <c r="A5" s="7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2017-02-23T09:10:55Z</dcterms:modified>
  <cp:category/>
  <cp:contentStatus/>
</cp:coreProperties>
</file>