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<sst xmlns="http://schemas.openxmlformats.org/spreadsheetml/2006/main" count="801" uniqueCount="24">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</sst>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5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28" dataDxfId="27">
  <autoFilter ref="A1:I112"/>
  <tableColumns count="9">
    <tableColumn id="1" name="Uge.Nr" dataDxfId="26">
      <calculatedColumnFormula>WEEKNUM(Table1[[#This Row],[Dato]])</calculatedColumnFormula>
    </tableColumn>
    <tableColumn id="2" name="Dato" dataDxfId="25"/>
    <tableColumn id="3" name="Casper L" dataDxfId="24"/>
    <tableColumn id="4" name="Casper S" dataDxfId="23"/>
    <tableColumn id="5" name="Kasper" dataDxfId="22"/>
    <tableColumn id="6" name="Lasse" dataDxfId="21"/>
    <tableColumn id="7" name="Mark" dataDxfId="20"/>
    <tableColumn id="8" name="Rasmus" dataDxfId="19"/>
    <tableColumn id="9" name="Mustafa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I23" sqref="I23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5.66406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6</v>
      </c>
      <c r="D25" s="3" t="s">
        <v>6</v>
      </c>
      <c r="E25" s="3" t="s">
        <v>6</v>
      </c>
      <c r="F25" s="17" t="s">
        <v>21</v>
      </c>
      <c r="G25" s="3" t="s">
        <v>6</v>
      </c>
      <c r="H25" s="3" t="s">
        <v>6</v>
      </c>
      <c r="I25" s="3" t="s">
        <v>6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6</v>
      </c>
      <c r="D28" s="3" t="s">
        <v>6</v>
      </c>
      <c r="E28" s="3" t="s">
        <v>6</v>
      </c>
      <c r="F28" s="3" t="s">
        <v>6</v>
      </c>
      <c r="G28" s="3" t="s">
        <v>6</v>
      </c>
      <c r="H28" s="3" t="s">
        <v>6</v>
      </c>
      <c r="I28" s="3" t="s">
        <v>6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6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6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6</v>
      </c>
      <c r="D31" s="3" t="s">
        <v>6</v>
      </c>
      <c r="E31" s="3" t="s">
        <v>6</v>
      </c>
      <c r="F31" s="3" t="s">
        <v>6</v>
      </c>
      <c r="G31" s="3" t="s">
        <v>6</v>
      </c>
      <c r="H31" s="3" t="s">
        <v>6</v>
      </c>
      <c r="I31" s="3" t="s">
        <v>6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6</v>
      </c>
      <c r="D35" s="3" t="s">
        <v>6</v>
      </c>
      <c r="E35" s="3" t="s">
        <v>6</v>
      </c>
      <c r="F35" s="3" t="s">
        <v>6</v>
      </c>
      <c r="G35" s="3" t="s">
        <v>6</v>
      </c>
      <c r="H35" s="3" t="s">
        <v>6</v>
      </c>
      <c r="I35" s="3" t="s">
        <v>6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6</v>
      </c>
      <c r="D36" s="3" t="s">
        <v>6</v>
      </c>
      <c r="E36" s="3" t="s">
        <v>6</v>
      </c>
      <c r="F36" s="3" t="s">
        <v>6</v>
      </c>
      <c r="G36" s="3" t="s">
        <v>6</v>
      </c>
      <c r="H36" s="3" t="s">
        <v>6</v>
      </c>
      <c r="I36" s="3" t="s">
        <v>6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6</v>
      </c>
      <c r="D37" s="3" t="s">
        <v>6</v>
      </c>
      <c r="E37" s="3" t="s">
        <v>6</v>
      </c>
      <c r="F37" s="3" t="s">
        <v>6</v>
      </c>
      <c r="G37" s="3" t="s">
        <v>6</v>
      </c>
      <c r="H37" s="3" t="s">
        <v>6</v>
      </c>
      <c r="I37" s="3" t="s">
        <v>6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6</v>
      </c>
      <c r="D38" s="3" t="s">
        <v>6</v>
      </c>
      <c r="E38" s="3" t="s">
        <v>6</v>
      </c>
      <c r="F38" s="3" t="s">
        <v>6</v>
      </c>
      <c r="G38" s="3" t="s">
        <v>6</v>
      </c>
      <c r="H38" s="3" t="s">
        <v>6</v>
      </c>
      <c r="I38" s="3" t="s">
        <v>6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6</v>
      </c>
      <c r="D39" s="3" t="s">
        <v>6</v>
      </c>
      <c r="E39" s="3" t="s">
        <v>6</v>
      </c>
      <c r="F39" s="3" t="s">
        <v>6</v>
      </c>
      <c r="G39" s="3" t="s">
        <v>6</v>
      </c>
      <c r="H39" s="3" t="s">
        <v>6</v>
      </c>
      <c r="I39" s="3" t="s">
        <v>6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6</v>
      </c>
      <c r="D42" s="3" t="s">
        <v>6</v>
      </c>
      <c r="E42" s="3" t="s">
        <v>6</v>
      </c>
      <c r="F42" s="3" t="s">
        <v>6</v>
      </c>
      <c r="G42" s="3" t="s">
        <v>6</v>
      </c>
      <c r="H42" s="3" t="s">
        <v>6</v>
      </c>
      <c r="I42" s="3" t="s">
        <v>6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6</v>
      </c>
      <c r="D43" s="3" t="s">
        <v>6</v>
      </c>
      <c r="E43" s="3" t="s">
        <v>6</v>
      </c>
      <c r="F43" s="3" t="s">
        <v>6</v>
      </c>
      <c r="G43" s="3" t="s">
        <v>6</v>
      </c>
      <c r="H43" s="3" t="s">
        <v>6</v>
      </c>
      <c r="I43" s="3" t="s">
        <v>6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6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34" priority="7" operator="containsText" text="Aftalt">
      <formula>NOT(ISERROR(SEARCH("Aftalt",C1)))</formula>
    </cfRule>
    <cfRule type="containsText" dxfId="33" priority="8" operator="containsText" text="Mødt">
      <formula>NOT(ISERROR(SEARCH(("Mødt"),(C1))))</formula>
    </cfRule>
    <cfRule type="containsText" dxfId="32" priority="9" operator="containsText" text="Kom ikke">
      <formula>NOT(ISERROR(SEARCH(("Kom ikke"),(C1))))</formula>
    </cfRule>
    <cfRule type="containsText" dxfId="31" priority="10" operator="containsText" text="forsinket">
      <formula>NOT(ISERROR(SEARCH(("forsinket"),(C1))))</formula>
    </cfRule>
    <cfRule type="containsText" dxfId="30" priority="11" operator="containsText" text="Weekend">
      <formula>NOT(ISERROR(SEARCH(("Weekend"),(C1))))</formula>
    </cfRule>
    <cfRule type="containsText" dxfId="29" priority="12" operator="containsText" text="Ikke registreret">
      <formula>NOT(ISERROR(SEARCH(("Ikke registreret"),(C1))))</formula>
    </cfRule>
  </conditionalFormatting>
  <conditionalFormatting sqref="I23">
    <cfRule type="containsText" dxfId="11" priority="1" operator="containsText" text="Aftalt">
      <formula>NOT(ISERROR(SEARCH("Aftalt",I23)))</formula>
    </cfRule>
    <cfRule type="containsText" dxfId="10" priority="2" operator="containsText" text="Mødt">
      <formula>NOT(ISERROR(SEARCH(("Mødt"),(I23))))</formula>
    </cfRule>
    <cfRule type="containsText" dxfId="9" priority="3" operator="containsText" text="Kom ikke">
      <formula>NOT(ISERROR(SEARCH(("Kom ikke"),(I23))))</formula>
    </cfRule>
    <cfRule type="containsText" dxfId="8" priority="4" operator="containsText" text="forsinket">
      <formula>NOT(ISERROR(SEARCH(("forsinket"),(I23))))</formula>
    </cfRule>
    <cfRule type="containsText" dxfId="7" priority="5" operator="containsText" text="Weekend">
      <formula>NOT(ISERROR(SEARCH(("Weekend"),(I23))))</formula>
    </cfRule>
    <cfRule type="containsText" dxfId="6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14</v>
      </c>
      <c r="C2" s="7">
        <f>COUNTIF('Fremmøde Stats'!D2:D112, J2)</f>
        <v>13</v>
      </c>
      <c r="D2" s="7">
        <f>COUNTIF('Fremmøde Stats'!E2:E112, J2)</f>
        <v>12</v>
      </c>
      <c r="E2" s="7">
        <f>COUNTIF('Fremmøde Stats'!F2:F112, J2)</f>
        <v>9</v>
      </c>
      <c r="F2" s="7">
        <f>COUNTIF('Fremmøde Stats'!G2:G112, J2)</f>
        <v>14</v>
      </c>
      <c r="G2" s="7">
        <f>COUNTIF('Fremmøde Stats'!H2:H112, J2)</f>
        <v>13</v>
      </c>
      <c r="H2" s="7">
        <f>COUNTIF('Fremmøde Stats'!I2:I112, J2)</f>
        <v>12</v>
      </c>
      <c r="I2" s="7">
        <f t="shared" ref="I2:I4" si="0">SUM(B2:H2)</f>
        <v>87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0</v>
      </c>
      <c r="D3" s="7">
        <f>COUNTIF('Fremmøde Stats'!E3:E74, J3)</f>
        <v>0</v>
      </c>
      <c r="E3" s="7">
        <f>COUNTIF('Fremmøde Stats'!F3:F74, J3)</f>
        <v>0</v>
      </c>
      <c r="F3" s="7">
        <f>COUNTIF('Fremmøde Stats'!G3:G74, J3)</f>
        <v>0</v>
      </c>
      <c r="G3" s="7">
        <f>COUNTIF('Fremmøde Stats'!H3:H74, J3)</f>
        <v>0</v>
      </c>
      <c r="H3" s="7">
        <f>COUNTIF('Fremmøde Stats'!I3:I74, J3)</f>
        <v>0</v>
      </c>
      <c r="I3" s="7">
        <f t="shared" si="0"/>
        <v>0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0</v>
      </c>
      <c r="E4" s="7">
        <f>COUNTIF('Fremmøde Stats'!F4:F74, J4)</f>
        <v>0</v>
      </c>
      <c r="F4" s="7">
        <f>COUNTIF('Fremmøde Stats'!G4:G74, J4)</f>
        <v>0</v>
      </c>
      <c r="G4" s="7">
        <f>COUNTIF('Fremmøde Stats'!H4:H74, J4)</f>
        <v>1</v>
      </c>
      <c r="H4" s="7">
        <f>COUNTIF('Fremmøde Stats'!I4:I74, J4)</f>
        <v>0</v>
      </c>
      <c r="I4" s="7">
        <f t="shared" si="0"/>
        <v>2</v>
      </c>
      <c r="J4" s="4" t="s">
        <v>11</v>
      </c>
    </row>
    <row r="5" spans="1:10" ht="15.75" customHeight="1" x14ac:dyDescent="0.15">
      <c r="A5" s="7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2017-02-23T09:12:48Z</dcterms:modified>
  <cp:category/>
  <cp:contentStatus/>
</cp:coreProperties>
</file>