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016"/>
  <workbookPr/>
  <mc:AlternateContent xmlns:mc="http://schemas.openxmlformats.org/markup-compatibility/2006">
    <mc:Choice Requires="x15">
      <x15ac:absPath xmlns:x15ac="http://schemas.microsoft.com/office/spreadsheetml/2010/11/ac" url="/Users/Mustafa/P2/"/>
    </mc:Choice>
  </mc:AlternateContent>
  <bookViews>
    <workbookView xWindow="0" yWindow="460" windowWidth="25600" windowHeight="14620"/>
  </bookViews>
  <sheets>
    <sheet name="Fremmøde Stats" sheetId="1" r:id="rId1"/>
    <sheet name="Overview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" i="2" l="1"/>
  <c r="G2" i="2"/>
  <c r="F2" i="2"/>
  <c r="E2" i="2"/>
  <c r="D2" i="2"/>
  <c r="C2" i="2"/>
  <c r="B2" i="2"/>
  <c r="B2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H4" i="2"/>
  <c r="G4" i="2"/>
  <c r="F4" i="2"/>
  <c r="E4" i="2"/>
  <c r="D4" i="2"/>
  <c r="C4" i="2"/>
  <c r="B4" i="2"/>
  <c r="I4" i="2"/>
  <c r="H3" i="2"/>
  <c r="G3" i="2"/>
  <c r="F3" i="2"/>
  <c r="E3" i="2"/>
  <c r="D3" i="2"/>
  <c r="C3" i="2"/>
  <c r="B3" i="2"/>
  <c r="I3" i="2"/>
  <c r="I2" i="2"/>
</calcChain>
</file>

<file path=xl/sharedStrings.xml><?xml version="1.0" encoding="utf-8"?>
<sst xmlns="http://schemas.openxmlformats.org/spreadsheetml/2006/main" count="801" uniqueCount="29">
  <si>
    <t>Mustafa</t>
  </si>
  <si>
    <t>Lasse</t>
  </si>
  <si>
    <t>Mødt</t>
  </si>
  <si>
    <t>Kom ikke</t>
  </si>
  <si>
    <t>Weekend</t>
  </si>
  <si>
    <t>Forsinket</t>
  </si>
  <si>
    <t>Ikke registreret</t>
  </si>
  <si>
    <t>Overview</t>
  </si>
  <si>
    <t>Total</t>
  </si>
  <si>
    <t>*Mødt*</t>
  </si>
  <si>
    <t>*Kom ikke*</t>
  </si>
  <si>
    <t>*Forsinket*</t>
  </si>
  <si>
    <t>Casper L</t>
  </si>
  <si>
    <t>Casper S</t>
  </si>
  <si>
    <t>Kasper</t>
  </si>
  <si>
    <t>Mark</t>
  </si>
  <si>
    <t>Rasmus</t>
  </si>
  <si>
    <t>Uge.Nr</t>
  </si>
  <si>
    <t>Dato</t>
  </si>
  <si>
    <t>Aftalt</t>
  </si>
  <si>
    <t>Eksamen</t>
  </si>
  <si>
    <t>Ferie</t>
  </si>
  <si>
    <t>Forsinket / kl. 10:10</t>
  </si>
  <si>
    <t>Forsinket / kl. 10:05</t>
  </si>
  <si>
    <t>Forsinket / 9:45</t>
  </si>
  <si>
    <t>Forsinket / 9:30</t>
  </si>
  <si>
    <t>Forsinket / 10:50</t>
  </si>
  <si>
    <t>Kom ikke / Syg</t>
  </si>
  <si>
    <t>Mødt / Smuttet 13:05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</si>
</sst>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dd&quot;, &quot;mmmm&quot; &quot;d"/>
  </numFmts>
  <fonts count="12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b/>
      <sz val="10"/>
      <color rgb="FFFFFFFF"/>
      <name val="Arial"/>
    </font>
    <font>
      <b/>
      <sz val="10"/>
      <name val="Arial"/>
      <family val="2"/>
    </font>
    <font>
      <b/>
      <sz val="10"/>
      <color rgb="FF000000"/>
      <name val="Arial"/>
    </font>
    <font>
      <b/>
      <sz val="14"/>
      <name val="Arial"/>
      <family val="2"/>
    </font>
    <font>
      <sz val="14"/>
      <color rgb="FF000000"/>
      <name val="Arial"/>
      <family val="2"/>
    </font>
    <font>
      <sz val="10"/>
      <name val="Arial"/>
      <family val="2"/>
    </font>
    <font>
      <sz val="10"/>
      <color theme="1"/>
      <name val="Arial"/>
    </font>
    <font>
      <u/>
      <sz val="10"/>
      <color theme="10"/>
      <name val="Arial"/>
    </font>
    <font>
      <u/>
      <sz val="10"/>
      <color theme="11"/>
      <name val="Arial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rgb="FFDDEBF7"/>
      </patternFill>
    </fill>
  </fills>
  <borders count="2">
    <border>
      <left/>
      <right/>
      <top/>
      <bottom/>
      <diagonal/>
    </border>
    <border>
      <left/>
      <right/>
      <top style="thin">
        <color rgb="FF9BC2E6"/>
      </top>
      <bottom style="thin">
        <color rgb="FF9BC2E6"/>
      </bottom>
      <diagonal/>
    </border>
  </borders>
  <cellStyleXfs count="3">
    <xf numFmtId="0" fontId="0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19">
    <xf numFmtId="0" fontId="0" fillId="0" borderId="0" xfId="0" applyFont="1" applyAlignment="1"/>
    <xf numFmtId="1" fontId="2" fillId="0" borderId="0" xfId="0" applyNumberFormat="1" applyFont="1" applyAlignment="1">
      <alignment wrapText="1"/>
    </xf>
    <xf numFmtId="164" fontId="2" fillId="0" borderId="0" xfId="0" applyNumberFormat="1" applyFont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/>
    <xf numFmtId="0" fontId="5" fillId="0" borderId="0" xfId="0" applyFont="1" applyAlignment="1"/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0" fontId="0" fillId="0" borderId="0" xfId="0" applyNumberFormat="1" applyFont="1" applyAlignment="1">
      <alignment horizontal="center" vertical="center"/>
    </xf>
    <xf numFmtId="0" fontId="0" fillId="0" borderId="0" xfId="0"/>
    <xf numFmtId="0" fontId="6" fillId="0" borderId="0" xfId="0" applyFont="1" applyAlignment="1">
      <alignment wrapText="1"/>
    </xf>
    <xf numFmtId="0" fontId="7" fillId="0" borderId="0" xfId="0" applyFont="1" applyAlignment="1"/>
    <xf numFmtId="0" fontId="8" fillId="0" borderId="0" xfId="0" applyFont="1" applyAlignment="1">
      <alignment wrapText="1"/>
    </xf>
    <xf numFmtId="0" fontId="9" fillId="2" borderId="0" xfId="0" applyFont="1" applyFill="1" applyAlignment="1">
      <alignment wrapText="1"/>
    </xf>
    <xf numFmtId="0" fontId="2" fillId="3" borderId="0" xfId="0" applyFont="1" applyFill="1" applyAlignment="1">
      <alignment wrapText="1"/>
    </xf>
    <xf numFmtId="0" fontId="2" fillId="2" borderId="0" xfId="0" applyFont="1" applyFill="1" applyAlignment="1">
      <alignment wrapText="1"/>
    </xf>
    <xf numFmtId="0" fontId="2" fillId="4" borderId="1" xfId="0" applyFont="1" applyFill="1" applyBorder="1" applyAlignment="1">
      <alignment wrapText="1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29">
    <dxf>
      <fill>
        <patternFill patternType="solid">
          <fgColor rgb="FFD9D9D9"/>
          <bgColor rgb="FFD9D9D9"/>
        </patternFill>
      </fill>
      <border>
        <left/>
        <right/>
        <top/>
        <bottom/>
      </border>
    </dxf>
    <dxf>
      <font>
        <color rgb="FF666666"/>
      </font>
      <fill>
        <patternFill patternType="solid">
          <fgColor rgb="FF666666"/>
          <bgColor rgb="FF666666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FFFF00"/>
          <bgColor rgb="FFFFFF0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92D050"/>
          <bgColor rgb="FF92D050"/>
        </patternFill>
      </fill>
      <border>
        <left/>
        <right/>
        <top/>
        <bottom/>
      </border>
    </dxf>
    <dxf>
      <fill>
        <patternFill>
          <bgColor rgb="FF00B0F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dddd&quot;, &quot;mmmm&quot; &quot;d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alignment horizontal="general" vertical="bottom" textRotation="0" wrapText="1" indent="0" justifyLastLine="0" shrinkToFit="0" readingOrder="0"/>
    </dxf>
    <dxf>
      <fill>
        <patternFill patternType="solid">
          <fgColor rgb="FFD9D9D9"/>
          <bgColor rgb="FFD9D9D9"/>
        </patternFill>
      </fill>
      <border>
        <left/>
        <right/>
        <top/>
        <bottom/>
      </border>
    </dxf>
    <dxf>
      <font>
        <color rgb="FF666666"/>
      </font>
      <fill>
        <patternFill patternType="solid">
          <fgColor rgb="FF666666"/>
          <bgColor rgb="FF666666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FFFF00"/>
          <bgColor rgb="FFFFFF0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92D050"/>
          <bgColor rgb="FF92D050"/>
        </patternFill>
      </fill>
      <border>
        <left/>
        <right/>
        <top/>
        <bottom/>
      </border>
    </dxf>
    <dxf>
      <fill>
        <patternFill>
          <bgColor rgb="FF00B0F0"/>
        </patternFill>
      </fill>
    </dxf>
    <dxf>
      <fill>
        <patternFill patternType="solid">
          <fgColor rgb="FFD9D9D9"/>
          <bgColor rgb="FFD9D9D9"/>
        </patternFill>
      </fill>
      <border>
        <left/>
        <right/>
        <top/>
        <bottom/>
      </border>
    </dxf>
    <dxf>
      <font>
        <color rgb="FF666666"/>
      </font>
      <fill>
        <patternFill patternType="solid">
          <fgColor rgb="FF666666"/>
          <bgColor rgb="FF666666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FFFF00"/>
          <bgColor rgb="FFFFFF0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92D050"/>
          <bgColor rgb="FF92D050"/>
        </patternFill>
      </fill>
      <border>
        <left/>
        <right/>
        <top/>
        <bottom/>
      </border>
    </dxf>
    <dxf>
      <fill>
        <patternFill>
          <bgColor rgb="FF00B0F0"/>
        </patternFill>
      </fill>
    </dxf>
  </dxfs>
  <tableStyles count="0" defaultTableStyle="TableStyleMedium2" defaultPivotStyle="PivotStyleLight16"/>
  <colors>
    <mruColors>
      <color rgb="FF8FE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Table1" displayName="Table1" ref="A1:I112" totalsRowShown="0" headerRowDxfId="16" dataDxfId="15">
  <autoFilter ref="A1:I112"/>
  <tableColumns count="9">
    <tableColumn id="1" name="Uge.Nr" dataDxfId="14">
      <calculatedColumnFormula>WEEKNUM(Table1[[#This Row],[Dato]])</calculatedColumnFormula>
    </tableColumn>
    <tableColumn id="2" name="Dato" dataDxfId="13"/>
    <tableColumn id="3" name="Casper L" dataDxfId="12"/>
    <tableColumn id="4" name="Casper S" dataDxfId="11"/>
    <tableColumn id="5" name="Kasper" dataDxfId="10"/>
    <tableColumn id="6" name="Lasse" dataDxfId="9"/>
    <tableColumn id="7" name="Mark" dataDxfId="8"/>
    <tableColumn id="8" name="Rasmus" dataDxfId="7"/>
    <tableColumn id="9" name="Mustafa" dataDxf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2"/>
  <sheetViews>
    <sheetView tabSelected="1" zoomScale="111" zoomScaleNormal="111" zoomScalePageLayoutView="111" workbookViewId="0">
      <pane xSplit="2" ySplit="1" topLeftCell="C13" activePane="bottomRight" state="frozen"/>
      <selection pane="topRight" activeCell="C1" sqref="C1"/>
      <selection pane="bottomLeft" activeCell="A2" sqref="A2"/>
      <selection pane="bottomRight" activeCell="E32" sqref="E32"/>
    </sheetView>
  </sheetViews>
  <sheetFormatPr baseColWidth="10" defaultColWidth="14.5" defaultRowHeight="15.75" customHeight="1" x14ac:dyDescent="0.15"/>
  <cols>
    <col min="1" max="1" width="15.6640625" customWidth="1"/>
    <col min="2" max="2" width="24" customWidth="1"/>
    <col min="3" max="9" width="16.83203125" customWidth="1"/>
  </cols>
  <sheetData>
    <row r="1" spans="1:10" ht="15.75" customHeight="1" x14ac:dyDescent="0.2">
      <c r="A1" s="12" t="s">
        <v>17</v>
      </c>
      <c r="B1" s="12" t="s">
        <v>18</v>
      </c>
      <c r="C1" s="12" t="s">
        <v>12</v>
      </c>
      <c r="D1" s="12" t="s">
        <v>13</v>
      </c>
      <c r="E1" s="12" t="s">
        <v>14</v>
      </c>
      <c r="F1" s="12" t="s">
        <v>1</v>
      </c>
      <c r="G1" s="12" t="s">
        <v>15</v>
      </c>
      <c r="H1" s="12" t="s">
        <v>16</v>
      </c>
      <c r="I1" s="12" t="s">
        <v>0</v>
      </c>
      <c r="J1" s="13"/>
    </row>
    <row r="2" spans="1:10" ht="15.75" customHeight="1" x14ac:dyDescent="0.15">
      <c r="A2" s="1">
        <f>WEEKNUM(Table1[[#This Row],[Dato]])</f>
        <v>5</v>
      </c>
      <c r="B2" s="2">
        <f>DATE(2017,2,1)</f>
        <v>42767</v>
      </c>
      <c r="C2" s="3" t="s">
        <v>2</v>
      </c>
      <c r="D2" s="3" t="s">
        <v>2</v>
      </c>
      <c r="E2" s="3" t="s">
        <v>2</v>
      </c>
      <c r="F2" s="3" t="s">
        <v>2</v>
      </c>
      <c r="G2" s="3" t="s">
        <v>2</v>
      </c>
      <c r="H2" s="3" t="s">
        <v>2</v>
      </c>
      <c r="I2" s="3" t="s">
        <v>2</v>
      </c>
    </row>
    <row r="3" spans="1:10" ht="13" x14ac:dyDescent="0.15">
      <c r="A3" s="1">
        <f>WEEKNUM(Table1[[#This Row],[Dato]])</f>
        <v>5</v>
      </c>
      <c r="B3" s="2">
        <v>42768</v>
      </c>
      <c r="C3" s="3" t="s">
        <v>2</v>
      </c>
      <c r="D3" s="3" t="s">
        <v>2</v>
      </c>
      <c r="E3" s="3" t="s">
        <v>2</v>
      </c>
      <c r="F3" s="3" t="s">
        <v>2</v>
      </c>
      <c r="G3" s="3" t="s">
        <v>2</v>
      </c>
      <c r="H3" s="3" t="s">
        <v>2</v>
      </c>
      <c r="I3" s="3" t="s">
        <v>2</v>
      </c>
    </row>
    <row r="4" spans="1:10" ht="15.75" customHeight="1" x14ac:dyDescent="0.15">
      <c r="A4" s="1">
        <f>WEEKNUM(Table1[[#This Row],[Dato]])</f>
        <v>5</v>
      </c>
      <c r="B4" s="2">
        <v>42769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</row>
    <row r="5" spans="1:10" ht="15.75" customHeight="1" x14ac:dyDescent="0.15">
      <c r="A5" s="1">
        <f>WEEKNUM(Table1[[#This Row],[Dato]])</f>
        <v>5</v>
      </c>
      <c r="B5" s="2">
        <v>42770</v>
      </c>
      <c r="C5" s="3" t="s">
        <v>4</v>
      </c>
      <c r="D5" s="3" t="s">
        <v>4</v>
      </c>
      <c r="E5" s="3" t="s">
        <v>4</v>
      </c>
      <c r="F5" s="3" t="s">
        <v>4</v>
      </c>
      <c r="G5" s="3" t="s">
        <v>4</v>
      </c>
      <c r="H5" s="3" t="s">
        <v>4</v>
      </c>
      <c r="I5" s="3" t="s">
        <v>4</v>
      </c>
    </row>
    <row r="6" spans="1:10" ht="15.75" customHeight="1" x14ac:dyDescent="0.15">
      <c r="A6" s="1">
        <f>WEEKNUM(Table1[[#This Row],[Dato]])</f>
        <v>6</v>
      </c>
      <c r="B6" s="2">
        <v>42771</v>
      </c>
      <c r="C6" s="3" t="s">
        <v>4</v>
      </c>
      <c r="D6" s="3" t="s">
        <v>4</v>
      </c>
      <c r="E6" s="3" t="s">
        <v>4</v>
      </c>
      <c r="F6" s="3" t="s">
        <v>4</v>
      </c>
      <c r="G6" s="3" t="s">
        <v>4</v>
      </c>
      <c r="H6" s="3" t="s">
        <v>4</v>
      </c>
      <c r="I6" s="3" t="s">
        <v>4</v>
      </c>
    </row>
    <row r="7" spans="1:10" ht="15.75" customHeight="1" x14ac:dyDescent="0.15">
      <c r="A7" s="1">
        <f>WEEKNUM(Table1[[#This Row],[Dato]])</f>
        <v>6</v>
      </c>
      <c r="B7" s="2">
        <v>42772</v>
      </c>
      <c r="C7" s="14" t="s">
        <v>19</v>
      </c>
      <c r="D7" s="14" t="s">
        <v>19</v>
      </c>
      <c r="E7" s="14" t="s">
        <v>19</v>
      </c>
      <c r="F7" s="14" t="s">
        <v>19</v>
      </c>
      <c r="G7" s="3" t="s">
        <v>19</v>
      </c>
      <c r="H7" s="3" t="s">
        <v>19</v>
      </c>
      <c r="I7" s="3" t="s">
        <v>19</v>
      </c>
    </row>
    <row r="8" spans="1:10" ht="15.75" customHeight="1" x14ac:dyDescent="0.15">
      <c r="A8" s="1">
        <f>WEEKNUM(Table1[[#This Row],[Dato]])</f>
        <v>6</v>
      </c>
      <c r="B8" s="2">
        <v>42773</v>
      </c>
      <c r="C8" s="3" t="s">
        <v>2</v>
      </c>
      <c r="D8" s="3" t="s">
        <v>2</v>
      </c>
      <c r="E8" s="3" t="s">
        <v>2</v>
      </c>
      <c r="F8" s="3" t="s">
        <v>2</v>
      </c>
      <c r="G8" s="3" t="s">
        <v>2</v>
      </c>
      <c r="H8" s="3" t="s">
        <v>2</v>
      </c>
      <c r="I8" s="3" t="s">
        <v>2</v>
      </c>
    </row>
    <row r="9" spans="1:10" ht="15.75" customHeight="1" x14ac:dyDescent="0.15">
      <c r="A9" s="1">
        <f>WEEKNUM(Table1[[#This Row],[Dato]])</f>
        <v>6</v>
      </c>
      <c r="B9" s="2">
        <v>42774</v>
      </c>
      <c r="C9" s="3" t="s">
        <v>2</v>
      </c>
      <c r="D9" s="3" t="s">
        <v>2</v>
      </c>
      <c r="E9" s="3" t="s">
        <v>2</v>
      </c>
      <c r="F9" s="3" t="s">
        <v>2</v>
      </c>
      <c r="G9" s="3" t="s">
        <v>2</v>
      </c>
      <c r="H9" s="3" t="s">
        <v>2</v>
      </c>
      <c r="I9" s="3" t="s">
        <v>2</v>
      </c>
    </row>
    <row r="10" spans="1:10" ht="15.75" customHeight="1" x14ac:dyDescent="0.15">
      <c r="A10" s="1">
        <f>WEEKNUM(Table1[[#This Row],[Dato]])</f>
        <v>6</v>
      </c>
      <c r="B10" s="2">
        <v>42775</v>
      </c>
      <c r="C10" s="3" t="s">
        <v>2</v>
      </c>
      <c r="D10" s="3" t="s">
        <v>2</v>
      </c>
      <c r="E10" s="3" t="s">
        <v>2</v>
      </c>
      <c r="F10" s="3" t="s">
        <v>2</v>
      </c>
      <c r="G10" s="3" t="s">
        <v>2</v>
      </c>
      <c r="H10" s="3" t="s">
        <v>2</v>
      </c>
      <c r="I10" s="3" t="s">
        <v>2</v>
      </c>
    </row>
    <row r="11" spans="1:10" ht="15.75" customHeight="1" x14ac:dyDescent="0.15">
      <c r="A11" s="1">
        <f>WEEKNUM(Table1[[#This Row],[Dato]])</f>
        <v>6</v>
      </c>
      <c r="B11" s="2">
        <v>42776</v>
      </c>
      <c r="C11" s="3" t="s">
        <v>2</v>
      </c>
      <c r="D11" s="3" t="s">
        <v>2</v>
      </c>
      <c r="E11" s="3" t="s">
        <v>2</v>
      </c>
      <c r="F11" s="3" t="s">
        <v>2</v>
      </c>
      <c r="G11" s="3" t="s">
        <v>2</v>
      </c>
      <c r="H11" s="3" t="s">
        <v>2</v>
      </c>
      <c r="I11" s="3" t="s">
        <v>2</v>
      </c>
    </row>
    <row r="12" spans="1:10" ht="15.75" customHeight="1" x14ac:dyDescent="0.15">
      <c r="A12" s="1">
        <f>WEEKNUM(Table1[[#This Row],[Dato]])</f>
        <v>6</v>
      </c>
      <c r="B12" s="2">
        <v>42777</v>
      </c>
      <c r="C12" s="3" t="s">
        <v>4</v>
      </c>
      <c r="D12" s="3" t="s">
        <v>4</v>
      </c>
      <c r="E12" s="3" t="s">
        <v>4</v>
      </c>
      <c r="F12" s="3" t="s">
        <v>4</v>
      </c>
      <c r="G12" s="3" t="s">
        <v>4</v>
      </c>
      <c r="H12" s="3" t="s">
        <v>4</v>
      </c>
      <c r="I12" s="3" t="s">
        <v>4</v>
      </c>
    </row>
    <row r="13" spans="1:10" ht="15.75" customHeight="1" x14ac:dyDescent="0.15">
      <c r="A13" s="1">
        <f>WEEKNUM(Table1[[#This Row],[Dato]])</f>
        <v>7</v>
      </c>
      <c r="B13" s="2">
        <v>42778</v>
      </c>
      <c r="C13" s="3" t="s">
        <v>4</v>
      </c>
      <c r="D13" s="3" t="s">
        <v>4</v>
      </c>
      <c r="E13" s="3" t="s">
        <v>4</v>
      </c>
      <c r="F13" s="3" t="s">
        <v>4</v>
      </c>
      <c r="G13" s="3" t="s">
        <v>4</v>
      </c>
      <c r="H13" s="3" t="s">
        <v>4</v>
      </c>
      <c r="I13" s="3" t="s">
        <v>4</v>
      </c>
    </row>
    <row r="14" spans="1:10" ht="15.75" customHeight="1" x14ac:dyDescent="0.15">
      <c r="A14" s="1">
        <f>WEEKNUM(Table1[[#This Row],[Dato]])</f>
        <v>7</v>
      </c>
      <c r="B14" s="2">
        <v>42779</v>
      </c>
      <c r="C14" s="3" t="s">
        <v>19</v>
      </c>
      <c r="D14" s="3" t="s">
        <v>19</v>
      </c>
      <c r="E14" s="3" t="s">
        <v>19</v>
      </c>
      <c r="F14" s="3" t="s">
        <v>19</v>
      </c>
      <c r="G14" s="3" t="s">
        <v>19</v>
      </c>
      <c r="H14" s="3" t="s">
        <v>19</v>
      </c>
      <c r="I14" s="3" t="s">
        <v>19</v>
      </c>
    </row>
    <row r="15" spans="1:10" ht="15.75" customHeight="1" x14ac:dyDescent="0.15">
      <c r="A15" s="1">
        <f>WEEKNUM(Table1[[#This Row],[Dato]])</f>
        <v>7</v>
      </c>
      <c r="B15" s="2">
        <v>42780</v>
      </c>
      <c r="C15" s="3" t="s">
        <v>2</v>
      </c>
      <c r="D15" s="3" t="s">
        <v>2</v>
      </c>
      <c r="E15" s="3" t="s">
        <v>2</v>
      </c>
      <c r="F15" s="3" t="s">
        <v>2</v>
      </c>
      <c r="G15" s="3" t="s">
        <v>2</v>
      </c>
      <c r="H15" s="3" t="s">
        <v>2</v>
      </c>
      <c r="I15" s="3" t="s">
        <v>2</v>
      </c>
    </row>
    <row r="16" spans="1:10" ht="15.75" customHeight="1" x14ac:dyDescent="0.15">
      <c r="A16" s="1">
        <f>WEEKNUM(Table1[[#This Row],[Dato]])</f>
        <v>7</v>
      </c>
      <c r="B16" s="2">
        <v>42781</v>
      </c>
      <c r="C16" s="3" t="s">
        <v>2</v>
      </c>
      <c r="D16" s="3" t="s">
        <v>2</v>
      </c>
      <c r="E16" s="16" t="s">
        <v>20</v>
      </c>
      <c r="F16" s="3" t="s">
        <v>2</v>
      </c>
      <c r="G16" s="3" t="s">
        <v>2</v>
      </c>
      <c r="H16" s="3" t="s">
        <v>2</v>
      </c>
      <c r="I16" s="16" t="s">
        <v>20</v>
      </c>
    </row>
    <row r="17" spans="1:9" ht="15.75" customHeight="1" x14ac:dyDescent="0.15">
      <c r="A17" s="1">
        <f>WEEKNUM(Table1[[#This Row],[Dato]])</f>
        <v>7</v>
      </c>
      <c r="B17" s="2">
        <v>42782</v>
      </c>
      <c r="C17" s="3" t="s">
        <v>2</v>
      </c>
      <c r="D17" s="3" t="s">
        <v>2</v>
      </c>
      <c r="E17" s="3" t="s">
        <v>2</v>
      </c>
      <c r="F17" s="15" t="s">
        <v>21</v>
      </c>
      <c r="G17" s="3" t="s">
        <v>2</v>
      </c>
      <c r="H17" s="3" t="s">
        <v>2</v>
      </c>
      <c r="I17" s="3" t="s">
        <v>2</v>
      </c>
    </row>
    <row r="18" spans="1:9" ht="15.75" customHeight="1" x14ac:dyDescent="0.15">
      <c r="A18" s="1">
        <f>WEEKNUM(Table1[[#This Row],[Dato]])</f>
        <v>7</v>
      </c>
      <c r="B18" s="2">
        <v>42783</v>
      </c>
      <c r="C18" s="3" t="s">
        <v>2</v>
      </c>
      <c r="D18" s="3" t="s">
        <v>2</v>
      </c>
      <c r="E18" s="16" t="s">
        <v>20</v>
      </c>
      <c r="F18" s="15" t="s">
        <v>21</v>
      </c>
      <c r="G18" s="3" t="s">
        <v>2</v>
      </c>
      <c r="H18" s="3" t="s">
        <v>2</v>
      </c>
      <c r="I18" s="3" t="s">
        <v>2</v>
      </c>
    </row>
    <row r="19" spans="1:9" ht="15.75" customHeight="1" x14ac:dyDescent="0.15">
      <c r="A19" s="1">
        <f>WEEKNUM(Table1[[#This Row],[Dato]])</f>
        <v>7</v>
      </c>
      <c r="B19" s="2">
        <v>42784</v>
      </c>
      <c r="C19" s="3" t="s">
        <v>4</v>
      </c>
      <c r="D19" s="3" t="s">
        <v>4</v>
      </c>
      <c r="E19" s="3" t="s">
        <v>4</v>
      </c>
      <c r="F19" s="3" t="s">
        <v>4</v>
      </c>
      <c r="G19" s="3" t="s">
        <v>4</v>
      </c>
      <c r="H19" s="3" t="s">
        <v>4</v>
      </c>
      <c r="I19" s="3" t="s">
        <v>4</v>
      </c>
    </row>
    <row r="20" spans="1:9" ht="24" customHeight="1" x14ac:dyDescent="0.15">
      <c r="A20" s="1">
        <f>WEEKNUM(Table1[[#This Row],[Dato]])</f>
        <v>8</v>
      </c>
      <c r="B20" s="2">
        <v>42785</v>
      </c>
      <c r="C20" s="3" t="s">
        <v>4</v>
      </c>
      <c r="D20" s="3" t="s">
        <v>4</v>
      </c>
      <c r="E20" s="3" t="s">
        <v>4</v>
      </c>
      <c r="F20" s="3" t="s">
        <v>4</v>
      </c>
      <c r="G20" s="3" t="s">
        <v>4</v>
      </c>
      <c r="H20" s="3" t="s">
        <v>4</v>
      </c>
      <c r="I20" s="3" t="s">
        <v>4</v>
      </c>
    </row>
    <row r="21" spans="1:9" ht="15.75" customHeight="1" x14ac:dyDescent="0.15">
      <c r="A21" s="1">
        <f>WEEKNUM(Table1[[#This Row],[Dato]])</f>
        <v>8</v>
      </c>
      <c r="B21" s="2">
        <v>42786</v>
      </c>
      <c r="C21" s="3" t="s">
        <v>2</v>
      </c>
      <c r="D21" s="3" t="s">
        <v>2</v>
      </c>
      <c r="E21" s="3" t="s">
        <v>2</v>
      </c>
      <c r="F21" s="15" t="s">
        <v>21</v>
      </c>
      <c r="G21" s="3" t="s">
        <v>2</v>
      </c>
      <c r="H21" s="3" t="s">
        <v>2</v>
      </c>
      <c r="I21" s="3" t="s">
        <v>2</v>
      </c>
    </row>
    <row r="22" spans="1:9" ht="15.75" customHeight="1" x14ac:dyDescent="0.15">
      <c r="A22" s="1">
        <f>WEEKNUM(Table1[[#This Row],[Dato]])</f>
        <v>8</v>
      </c>
      <c r="B22" s="2">
        <v>42787</v>
      </c>
      <c r="C22" s="3" t="s">
        <v>2</v>
      </c>
      <c r="D22" s="3" t="s">
        <v>2</v>
      </c>
      <c r="E22" s="3" t="s">
        <v>2</v>
      </c>
      <c r="F22" s="15" t="s">
        <v>21</v>
      </c>
      <c r="G22" s="3" t="s">
        <v>2</v>
      </c>
      <c r="H22" s="3" t="s">
        <v>2</v>
      </c>
      <c r="I22" s="16" t="s">
        <v>20</v>
      </c>
    </row>
    <row r="23" spans="1:9" ht="22.5" customHeight="1" x14ac:dyDescent="0.15">
      <c r="A23" s="1">
        <f>WEEKNUM(Table1[[#This Row],[Dato]])</f>
        <v>8</v>
      </c>
      <c r="B23" s="2">
        <v>42788</v>
      </c>
      <c r="C23" s="3" t="s">
        <v>19</v>
      </c>
      <c r="D23" s="18" t="s">
        <v>19</v>
      </c>
      <c r="E23" s="18" t="s">
        <v>19</v>
      </c>
      <c r="F23" s="15" t="s">
        <v>21</v>
      </c>
      <c r="G23" s="18" t="s">
        <v>19</v>
      </c>
      <c r="H23" s="18" t="s">
        <v>19</v>
      </c>
      <c r="I23" s="16" t="s">
        <v>20</v>
      </c>
    </row>
    <row r="24" spans="1:9" ht="13" x14ac:dyDescent="0.15">
      <c r="A24" s="1">
        <f>WEEKNUM(Table1[[#This Row],[Dato]])</f>
        <v>8</v>
      </c>
      <c r="B24" s="2">
        <v>42789</v>
      </c>
      <c r="C24" s="3" t="s">
        <v>2</v>
      </c>
      <c r="D24" s="3" t="s">
        <v>22</v>
      </c>
      <c r="E24" s="3" t="s">
        <v>2</v>
      </c>
      <c r="F24" s="15" t="s">
        <v>21</v>
      </c>
      <c r="G24" s="3" t="s">
        <v>2</v>
      </c>
      <c r="H24" s="3" t="s">
        <v>23</v>
      </c>
      <c r="I24" s="3" t="s">
        <v>2</v>
      </c>
    </row>
    <row r="25" spans="1:9" ht="13" x14ac:dyDescent="0.15">
      <c r="A25" s="1">
        <f>WEEKNUM(Table1[[#This Row],[Dato]])</f>
        <v>8</v>
      </c>
      <c r="B25" s="2">
        <v>42790</v>
      </c>
      <c r="C25" s="3" t="s">
        <v>2</v>
      </c>
      <c r="D25" s="3" t="s">
        <v>2</v>
      </c>
      <c r="E25" s="3" t="s">
        <v>25</v>
      </c>
      <c r="F25" s="17" t="s">
        <v>26</v>
      </c>
      <c r="G25" s="3" t="s">
        <v>2</v>
      </c>
      <c r="H25" s="3" t="s">
        <v>2</v>
      </c>
      <c r="I25" s="3" t="s">
        <v>24</v>
      </c>
    </row>
    <row r="26" spans="1:9" ht="13" x14ac:dyDescent="0.15">
      <c r="A26" s="1">
        <f>WEEKNUM(Table1[[#This Row],[Dato]])</f>
        <v>8</v>
      </c>
      <c r="B26" s="2">
        <v>42791</v>
      </c>
      <c r="C26" s="3" t="s">
        <v>4</v>
      </c>
      <c r="D26" s="3" t="s">
        <v>4</v>
      </c>
      <c r="E26" s="3" t="s">
        <v>4</v>
      </c>
      <c r="F26" s="3" t="s">
        <v>4</v>
      </c>
      <c r="G26" s="3" t="s">
        <v>4</v>
      </c>
      <c r="H26" s="3" t="s">
        <v>4</v>
      </c>
      <c r="I26" s="3" t="s">
        <v>4</v>
      </c>
    </row>
    <row r="27" spans="1:9" ht="13" x14ac:dyDescent="0.15">
      <c r="A27" s="1">
        <f>WEEKNUM(Table1[[#This Row],[Dato]])</f>
        <v>9</v>
      </c>
      <c r="B27" s="2">
        <v>42792</v>
      </c>
      <c r="C27" s="3" t="s">
        <v>4</v>
      </c>
      <c r="D27" s="3" t="s">
        <v>4</v>
      </c>
      <c r="E27" s="3" t="s">
        <v>4</v>
      </c>
      <c r="F27" s="3" t="s">
        <v>4</v>
      </c>
      <c r="G27" s="3" t="s">
        <v>4</v>
      </c>
      <c r="H27" s="3" t="s">
        <v>4</v>
      </c>
      <c r="I27" s="3" t="s">
        <v>4</v>
      </c>
    </row>
    <row r="28" spans="1:9" ht="13" x14ac:dyDescent="0.15">
      <c r="A28" s="1">
        <f>WEEKNUM(Table1[[#This Row],[Dato]])</f>
        <v>9</v>
      </c>
      <c r="B28" s="2">
        <v>42793</v>
      </c>
      <c r="C28" s="3" t="s">
        <v>2</v>
      </c>
      <c r="D28" s="3" t="s">
        <v>27</v>
      </c>
      <c r="E28" s="3" t="s">
        <v>2</v>
      </c>
      <c r="F28" s="3" t="s">
        <v>2</v>
      </c>
      <c r="G28" s="3" t="s">
        <v>2</v>
      </c>
      <c r="H28" s="3" t="s">
        <v>2</v>
      </c>
      <c r="I28" s="3" t="s">
        <v>28</v>
      </c>
    </row>
    <row r="29" spans="1:9" ht="13" x14ac:dyDescent="0.15">
      <c r="A29" s="1">
        <f>WEEKNUM(Table1[[#This Row],[Dato]])</f>
        <v>9</v>
      </c>
      <c r="B29" s="2">
        <v>42794</v>
      </c>
      <c r="C29" s="3" t="s">
        <v>2</v>
      </c>
      <c r="D29" s="3" t="s">
        <v>2</v>
      </c>
      <c r="E29" s="3" t="s">
        <v>2</v>
      </c>
      <c r="F29" s="3" t="s">
        <v>2</v>
      </c>
      <c r="G29" s="3" t="s">
        <v>2</v>
      </c>
      <c r="H29" s="3" t="s">
        <v>2</v>
      </c>
      <c r="I29" s="3" t="s">
        <v>2</v>
      </c>
    </row>
    <row r="30" spans="1:9" ht="13" x14ac:dyDescent="0.15">
      <c r="A30" s="1">
        <f>WEEKNUM(Table1[[#This Row],[Dato]])</f>
        <v>9</v>
      </c>
      <c r="B30" s="2">
        <v>42795</v>
      </c>
      <c r="C30" s="3" t="s">
        <v>2</v>
      </c>
      <c r="D30" s="3" t="s">
        <v>2</v>
      </c>
      <c r="E30" s="3" t="s">
        <v>2</v>
      </c>
      <c r="F30" s="3" t="s">
        <v>27</v>
      </c>
      <c r="G30" s="3" t="s">
        <v>2</v>
      </c>
      <c r="H30" s="3" t="s">
        <v>2</v>
      </c>
      <c r="I30" s="3" t="s">
        <v>2</v>
      </c>
    </row>
    <row r="31" spans="1:9" ht="13" x14ac:dyDescent="0.15">
      <c r="A31" s="1">
        <f>WEEKNUM(Table1[[#This Row],[Dato]])</f>
        <v>9</v>
      </c>
      <c r="B31" s="2">
        <v>42796</v>
      </c>
      <c r="C31" s="3" t="s">
        <v>2</v>
      </c>
      <c r="D31" s="3" t="s">
        <v>2</v>
      </c>
      <c r="E31" s="3" t="s">
        <v>2</v>
      </c>
      <c r="F31" s="3" t="s">
        <v>27</v>
      </c>
      <c r="G31" s="3" t="s">
        <v>2</v>
      </c>
      <c r="H31" s="3" t="s">
        <v>2</v>
      </c>
      <c r="I31" s="3" t="s">
        <v>2</v>
      </c>
    </row>
    <row r="32" spans="1:9" ht="13" x14ac:dyDescent="0.15">
      <c r="A32" s="1">
        <f>WEEKNUM(Table1[[#This Row],[Dato]])</f>
        <v>9</v>
      </c>
      <c r="B32" s="2">
        <v>42797</v>
      </c>
      <c r="C32" s="3" t="s">
        <v>6</v>
      </c>
      <c r="D32" s="3" t="s">
        <v>6</v>
      </c>
      <c r="E32" s="3" t="s">
        <v>6</v>
      </c>
      <c r="F32" s="3" t="s">
        <v>6</v>
      </c>
      <c r="G32" s="3" t="s">
        <v>6</v>
      </c>
      <c r="H32" s="3" t="s">
        <v>6</v>
      </c>
      <c r="I32" s="3" t="s">
        <v>6</v>
      </c>
    </row>
    <row r="33" spans="1:9" ht="13" x14ac:dyDescent="0.15">
      <c r="A33" s="1">
        <f>WEEKNUM(Table1[[#This Row],[Dato]])</f>
        <v>9</v>
      </c>
      <c r="B33" s="2">
        <v>42798</v>
      </c>
      <c r="C33" s="3" t="s">
        <v>4</v>
      </c>
      <c r="D33" s="3" t="s">
        <v>4</v>
      </c>
      <c r="E33" s="3" t="s">
        <v>4</v>
      </c>
      <c r="F33" s="3" t="s">
        <v>4</v>
      </c>
      <c r="G33" s="3" t="s">
        <v>4</v>
      </c>
      <c r="H33" s="3" t="s">
        <v>4</v>
      </c>
      <c r="I33" s="3" t="s">
        <v>4</v>
      </c>
    </row>
    <row r="34" spans="1:9" ht="13" x14ac:dyDescent="0.15">
      <c r="A34" s="1">
        <f>WEEKNUM(Table1[[#This Row],[Dato]])</f>
        <v>10</v>
      </c>
      <c r="B34" s="2">
        <v>42799</v>
      </c>
      <c r="C34" s="3" t="s">
        <v>4</v>
      </c>
      <c r="D34" s="3" t="s">
        <v>4</v>
      </c>
      <c r="E34" s="3" t="s">
        <v>4</v>
      </c>
      <c r="F34" s="3" t="s">
        <v>4</v>
      </c>
      <c r="G34" s="3" t="s">
        <v>4</v>
      </c>
      <c r="H34" s="3" t="s">
        <v>4</v>
      </c>
      <c r="I34" s="3" t="s">
        <v>4</v>
      </c>
    </row>
    <row r="35" spans="1:9" ht="13" x14ac:dyDescent="0.15">
      <c r="A35" s="1">
        <f>WEEKNUM(Table1[[#This Row],[Dato]])</f>
        <v>10</v>
      </c>
      <c r="B35" s="2">
        <v>42800</v>
      </c>
      <c r="C35" s="3" t="s">
        <v>6</v>
      </c>
      <c r="D35" s="3" t="s">
        <v>6</v>
      </c>
      <c r="E35" s="3" t="s">
        <v>6</v>
      </c>
      <c r="F35" s="3" t="s">
        <v>6</v>
      </c>
      <c r="G35" s="3" t="s">
        <v>6</v>
      </c>
      <c r="H35" s="3" t="s">
        <v>6</v>
      </c>
      <c r="I35" s="3" t="s">
        <v>6</v>
      </c>
    </row>
    <row r="36" spans="1:9" ht="13" x14ac:dyDescent="0.15">
      <c r="A36" s="1">
        <f>WEEKNUM(Table1[[#This Row],[Dato]])</f>
        <v>10</v>
      </c>
      <c r="B36" s="2">
        <v>42801</v>
      </c>
      <c r="C36" s="3" t="s">
        <v>6</v>
      </c>
      <c r="D36" s="3" t="s">
        <v>6</v>
      </c>
      <c r="E36" s="3" t="s">
        <v>6</v>
      </c>
      <c r="F36" s="3" t="s">
        <v>6</v>
      </c>
      <c r="G36" s="3" t="s">
        <v>6</v>
      </c>
      <c r="H36" s="3" t="s">
        <v>6</v>
      </c>
      <c r="I36" s="3" t="s">
        <v>6</v>
      </c>
    </row>
    <row r="37" spans="1:9" ht="13" x14ac:dyDescent="0.15">
      <c r="A37" s="1">
        <f>WEEKNUM(Table1[[#This Row],[Dato]])</f>
        <v>10</v>
      </c>
      <c r="B37" s="2">
        <v>42802</v>
      </c>
      <c r="C37" s="3" t="s">
        <v>6</v>
      </c>
      <c r="D37" s="3" t="s">
        <v>6</v>
      </c>
      <c r="E37" s="3" t="s">
        <v>6</v>
      </c>
      <c r="F37" s="3" t="s">
        <v>6</v>
      </c>
      <c r="G37" s="3" t="s">
        <v>6</v>
      </c>
      <c r="H37" s="3" t="s">
        <v>6</v>
      </c>
      <c r="I37" s="3" t="s">
        <v>6</v>
      </c>
    </row>
    <row r="38" spans="1:9" ht="13" x14ac:dyDescent="0.15">
      <c r="A38" s="1">
        <f>WEEKNUM(Table1[[#This Row],[Dato]])</f>
        <v>10</v>
      </c>
      <c r="B38" s="2">
        <v>42803</v>
      </c>
      <c r="C38" s="3" t="s">
        <v>6</v>
      </c>
      <c r="D38" s="3" t="s">
        <v>6</v>
      </c>
      <c r="E38" s="3" t="s">
        <v>6</v>
      </c>
      <c r="F38" s="3" t="s">
        <v>6</v>
      </c>
      <c r="G38" s="3" t="s">
        <v>6</v>
      </c>
      <c r="H38" s="3" t="s">
        <v>6</v>
      </c>
      <c r="I38" s="3" t="s">
        <v>6</v>
      </c>
    </row>
    <row r="39" spans="1:9" ht="13" x14ac:dyDescent="0.15">
      <c r="A39" s="1">
        <f>WEEKNUM(Table1[[#This Row],[Dato]])</f>
        <v>10</v>
      </c>
      <c r="B39" s="2">
        <v>42804</v>
      </c>
      <c r="C39" s="3" t="s">
        <v>6</v>
      </c>
      <c r="D39" s="3" t="s">
        <v>6</v>
      </c>
      <c r="E39" s="3" t="s">
        <v>6</v>
      </c>
      <c r="F39" s="3" t="s">
        <v>6</v>
      </c>
      <c r="G39" s="3" t="s">
        <v>6</v>
      </c>
      <c r="H39" s="3" t="s">
        <v>6</v>
      </c>
      <c r="I39" s="3" t="s">
        <v>6</v>
      </c>
    </row>
    <row r="40" spans="1:9" ht="13" x14ac:dyDescent="0.15">
      <c r="A40" s="1">
        <f>WEEKNUM(Table1[[#This Row],[Dato]])</f>
        <v>10</v>
      </c>
      <c r="B40" s="2">
        <v>42805</v>
      </c>
      <c r="C40" s="3" t="s">
        <v>4</v>
      </c>
      <c r="D40" s="3" t="s">
        <v>4</v>
      </c>
      <c r="E40" s="3" t="s">
        <v>4</v>
      </c>
      <c r="F40" s="3" t="s">
        <v>4</v>
      </c>
      <c r="G40" s="3" t="s">
        <v>4</v>
      </c>
      <c r="H40" s="3" t="s">
        <v>4</v>
      </c>
      <c r="I40" s="3" t="s">
        <v>4</v>
      </c>
    </row>
    <row r="41" spans="1:9" ht="13" x14ac:dyDescent="0.15">
      <c r="A41" s="1">
        <f>WEEKNUM(Table1[[#This Row],[Dato]])</f>
        <v>11</v>
      </c>
      <c r="B41" s="2">
        <v>42806</v>
      </c>
      <c r="C41" s="3" t="s">
        <v>4</v>
      </c>
      <c r="D41" s="3" t="s">
        <v>4</v>
      </c>
      <c r="E41" s="3" t="s">
        <v>4</v>
      </c>
      <c r="F41" s="3" t="s">
        <v>4</v>
      </c>
      <c r="G41" s="3" t="s">
        <v>4</v>
      </c>
      <c r="H41" s="3" t="s">
        <v>4</v>
      </c>
      <c r="I41" s="3" t="s">
        <v>4</v>
      </c>
    </row>
    <row r="42" spans="1:9" ht="13" x14ac:dyDescent="0.15">
      <c r="A42" s="1">
        <f>WEEKNUM(Table1[[#This Row],[Dato]])</f>
        <v>11</v>
      </c>
      <c r="B42" s="2">
        <v>42807</v>
      </c>
      <c r="C42" s="3" t="s">
        <v>6</v>
      </c>
      <c r="D42" s="3" t="s">
        <v>6</v>
      </c>
      <c r="E42" s="3" t="s">
        <v>6</v>
      </c>
      <c r="F42" s="3" t="s">
        <v>6</v>
      </c>
      <c r="G42" s="3" t="s">
        <v>6</v>
      </c>
      <c r="H42" s="3" t="s">
        <v>6</v>
      </c>
      <c r="I42" s="3" t="s">
        <v>6</v>
      </c>
    </row>
    <row r="43" spans="1:9" ht="13" x14ac:dyDescent="0.15">
      <c r="A43" s="1">
        <f>WEEKNUM(Table1[[#This Row],[Dato]])</f>
        <v>11</v>
      </c>
      <c r="B43" s="2">
        <v>42808</v>
      </c>
      <c r="C43" s="3" t="s">
        <v>6</v>
      </c>
      <c r="D43" s="3" t="s">
        <v>6</v>
      </c>
      <c r="E43" s="3" t="s">
        <v>6</v>
      </c>
      <c r="F43" s="3" t="s">
        <v>6</v>
      </c>
      <c r="G43" s="3" t="s">
        <v>6</v>
      </c>
      <c r="H43" s="3" t="s">
        <v>6</v>
      </c>
      <c r="I43" s="3" t="s">
        <v>6</v>
      </c>
    </row>
    <row r="44" spans="1:9" ht="13" x14ac:dyDescent="0.15">
      <c r="A44" s="1">
        <f>WEEKNUM(Table1[[#This Row],[Dato]])</f>
        <v>11</v>
      </c>
      <c r="B44" s="2">
        <v>42809</v>
      </c>
      <c r="C44" s="3" t="s">
        <v>6</v>
      </c>
      <c r="D44" s="3" t="s">
        <v>6</v>
      </c>
      <c r="E44" s="3" t="s">
        <v>6</v>
      </c>
      <c r="F44" s="3" t="s">
        <v>6</v>
      </c>
      <c r="G44" s="3" t="s">
        <v>6</v>
      </c>
      <c r="H44" s="3" t="s">
        <v>6</v>
      </c>
      <c r="I44" s="3" t="s">
        <v>6</v>
      </c>
    </row>
    <row r="45" spans="1:9" ht="13" x14ac:dyDescent="0.15">
      <c r="A45" s="1">
        <f>WEEKNUM(Table1[[#This Row],[Dato]])</f>
        <v>11</v>
      </c>
      <c r="B45" s="2">
        <v>42810</v>
      </c>
      <c r="C45" s="3" t="s">
        <v>6</v>
      </c>
      <c r="D45" s="3" t="s">
        <v>6</v>
      </c>
      <c r="E45" s="3" t="s">
        <v>6</v>
      </c>
      <c r="F45" s="3" t="s">
        <v>6</v>
      </c>
      <c r="G45" s="3" t="s">
        <v>6</v>
      </c>
      <c r="H45" s="3" t="s">
        <v>6</v>
      </c>
      <c r="I45" s="3" t="s">
        <v>6</v>
      </c>
    </row>
    <row r="46" spans="1:9" ht="13" x14ac:dyDescent="0.15">
      <c r="A46" s="1">
        <f>WEEKNUM(Table1[[#This Row],[Dato]])</f>
        <v>11</v>
      </c>
      <c r="B46" s="2">
        <v>42811</v>
      </c>
      <c r="C46" s="3" t="s">
        <v>6</v>
      </c>
      <c r="D46" s="3" t="s">
        <v>6</v>
      </c>
      <c r="E46" s="3" t="s">
        <v>6</v>
      </c>
      <c r="F46" s="3" t="s">
        <v>6</v>
      </c>
      <c r="G46" s="3" t="s">
        <v>6</v>
      </c>
      <c r="H46" s="3" t="s">
        <v>6</v>
      </c>
      <c r="I46" s="3" t="s">
        <v>6</v>
      </c>
    </row>
    <row r="47" spans="1:9" ht="13" x14ac:dyDescent="0.15">
      <c r="A47" s="1">
        <f>WEEKNUM(Table1[[#This Row],[Dato]])</f>
        <v>11</v>
      </c>
      <c r="B47" s="2">
        <v>42812</v>
      </c>
      <c r="C47" s="3" t="s">
        <v>4</v>
      </c>
      <c r="D47" s="3" t="s">
        <v>4</v>
      </c>
      <c r="E47" s="3" t="s">
        <v>4</v>
      </c>
      <c r="F47" s="3" t="s">
        <v>4</v>
      </c>
      <c r="G47" s="3" t="s">
        <v>4</v>
      </c>
      <c r="H47" s="3" t="s">
        <v>4</v>
      </c>
      <c r="I47" s="3" t="s">
        <v>4</v>
      </c>
    </row>
    <row r="48" spans="1:9" ht="13" x14ac:dyDescent="0.15">
      <c r="A48" s="1">
        <f>WEEKNUM(Table1[[#This Row],[Dato]])</f>
        <v>12</v>
      </c>
      <c r="B48" s="2">
        <v>42813</v>
      </c>
      <c r="C48" s="3" t="s">
        <v>4</v>
      </c>
      <c r="D48" s="3" t="s">
        <v>4</v>
      </c>
      <c r="E48" s="3" t="s">
        <v>4</v>
      </c>
      <c r="F48" s="3" t="s">
        <v>4</v>
      </c>
      <c r="G48" s="3" t="s">
        <v>4</v>
      </c>
      <c r="H48" s="3" t="s">
        <v>4</v>
      </c>
      <c r="I48" s="3" t="s">
        <v>4</v>
      </c>
    </row>
    <row r="49" spans="1:9" ht="13" x14ac:dyDescent="0.15">
      <c r="A49" s="1">
        <f>WEEKNUM(Table1[[#This Row],[Dato]])</f>
        <v>12</v>
      </c>
      <c r="B49" s="2">
        <v>42814</v>
      </c>
      <c r="C49" s="3" t="s">
        <v>6</v>
      </c>
      <c r="D49" s="3" t="s">
        <v>6</v>
      </c>
      <c r="E49" s="3" t="s">
        <v>6</v>
      </c>
      <c r="F49" s="3" t="s">
        <v>6</v>
      </c>
      <c r="G49" s="3" t="s">
        <v>6</v>
      </c>
      <c r="H49" s="3" t="s">
        <v>6</v>
      </c>
      <c r="I49" s="3" t="s">
        <v>6</v>
      </c>
    </row>
    <row r="50" spans="1:9" ht="13" x14ac:dyDescent="0.15">
      <c r="A50" s="1">
        <f>WEEKNUM(Table1[[#This Row],[Dato]])</f>
        <v>12</v>
      </c>
      <c r="B50" s="2">
        <v>42815</v>
      </c>
      <c r="C50" s="3" t="s">
        <v>6</v>
      </c>
      <c r="D50" s="3" t="s">
        <v>6</v>
      </c>
      <c r="E50" s="3" t="s">
        <v>6</v>
      </c>
      <c r="F50" s="3" t="s">
        <v>6</v>
      </c>
      <c r="G50" s="3" t="s">
        <v>6</v>
      </c>
      <c r="H50" s="3" t="s">
        <v>6</v>
      </c>
      <c r="I50" s="3" t="s">
        <v>6</v>
      </c>
    </row>
    <row r="51" spans="1:9" ht="13" x14ac:dyDescent="0.15">
      <c r="A51" s="1">
        <f>WEEKNUM(Table1[[#This Row],[Dato]])</f>
        <v>12</v>
      </c>
      <c r="B51" s="2">
        <v>42816</v>
      </c>
      <c r="C51" s="3" t="s">
        <v>6</v>
      </c>
      <c r="D51" s="3" t="s">
        <v>6</v>
      </c>
      <c r="E51" s="3" t="s">
        <v>6</v>
      </c>
      <c r="F51" s="3" t="s">
        <v>6</v>
      </c>
      <c r="G51" s="3" t="s">
        <v>6</v>
      </c>
      <c r="H51" s="3" t="s">
        <v>6</v>
      </c>
      <c r="I51" s="3" t="s">
        <v>6</v>
      </c>
    </row>
    <row r="52" spans="1:9" ht="13" x14ac:dyDescent="0.15">
      <c r="A52" s="1">
        <f>WEEKNUM(Table1[[#This Row],[Dato]])</f>
        <v>12</v>
      </c>
      <c r="B52" s="2">
        <v>42817</v>
      </c>
      <c r="C52" s="3" t="s">
        <v>6</v>
      </c>
      <c r="D52" s="3" t="s">
        <v>6</v>
      </c>
      <c r="E52" s="3" t="s">
        <v>6</v>
      </c>
      <c r="F52" s="3" t="s">
        <v>6</v>
      </c>
      <c r="G52" s="3" t="s">
        <v>6</v>
      </c>
      <c r="H52" s="3" t="s">
        <v>6</v>
      </c>
      <c r="I52" s="3" t="s">
        <v>6</v>
      </c>
    </row>
    <row r="53" spans="1:9" ht="13" x14ac:dyDescent="0.15">
      <c r="A53" s="1">
        <f>WEEKNUM(Table1[[#This Row],[Dato]])</f>
        <v>12</v>
      </c>
      <c r="B53" s="2">
        <v>42818</v>
      </c>
      <c r="C53" s="3" t="s">
        <v>6</v>
      </c>
      <c r="D53" s="3" t="s">
        <v>6</v>
      </c>
      <c r="E53" s="3" t="s">
        <v>6</v>
      </c>
      <c r="F53" s="3" t="s">
        <v>6</v>
      </c>
      <c r="G53" s="3" t="s">
        <v>6</v>
      </c>
      <c r="H53" s="3" t="s">
        <v>6</v>
      </c>
      <c r="I53" s="3" t="s">
        <v>6</v>
      </c>
    </row>
    <row r="54" spans="1:9" ht="13" x14ac:dyDescent="0.15">
      <c r="A54" s="1">
        <f>WEEKNUM(Table1[[#This Row],[Dato]])</f>
        <v>12</v>
      </c>
      <c r="B54" s="2">
        <v>42819</v>
      </c>
      <c r="C54" s="3" t="s">
        <v>4</v>
      </c>
      <c r="D54" s="3" t="s">
        <v>4</v>
      </c>
      <c r="E54" s="3" t="s">
        <v>4</v>
      </c>
      <c r="F54" s="3" t="s">
        <v>4</v>
      </c>
      <c r="G54" s="3" t="s">
        <v>4</v>
      </c>
      <c r="H54" s="3" t="s">
        <v>4</v>
      </c>
      <c r="I54" s="3" t="s">
        <v>4</v>
      </c>
    </row>
    <row r="55" spans="1:9" ht="13" x14ac:dyDescent="0.15">
      <c r="A55" s="1">
        <f>WEEKNUM(Table1[[#This Row],[Dato]])</f>
        <v>13</v>
      </c>
      <c r="B55" s="2">
        <v>42820</v>
      </c>
      <c r="C55" s="3" t="s">
        <v>4</v>
      </c>
      <c r="D55" s="3" t="s">
        <v>4</v>
      </c>
      <c r="E55" s="3" t="s">
        <v>4</v>
      </c>
      <c r="F55" s="3" t="s">
        <v>4</v>
      </c>
      <c r="G55" s="3" t="s">
        <v>4</v>
      </c>
      <c r="H55" s="3" t="s">
        <v>4</v>
      </c>
      <c r="I55" s="3" t="s">
        <v>4</v>
      </c>
    </row>
    <row r="56" spans="1:9" ht="13" x14ac:dyDescent="0.15">
      <c r="A56" s="1">
        <f>WEEKNUM(Table1[[#This Row],[Dato]])</f>
        <v>13</v>
      </c>
      <c r="B56" s="2">
        <v>42821</v>
      </c>
      <c r="C56" s="3" t="s">
        <v>6</v>
      </c>
      <c r="D56" s="3" t="s">
        <v>6</v>
      </c>
      <c r="E56" s="3" t="s">
        <v>6</v>
      </c>
      <c r="F56" s="3" t="s">
        <v>6</v>
      </c>
      <c r="G56" s="3" t="s">
        <v>6</v>
      </c>
      <c r="H56" s="3" t="s">
        <v>6</v>
      </c>
      <c r="I56" s="3" t="s">
        <v>6</v>
      </c>
    </row>
    <row r="57" spans="1:9" ht="13" x14ac:dyDescent="0.15">
      <c r="A57" s="1">
        <f>WEEKNUM(Table1[[#This Row],[Dato]])</f>
        <v>13</v>
      </c>
      <c r="B57" s="2">
        <v>42822</v>
      </c>
      <c r="C57" s="3" t="s">
        <v>6</v>
      </c>
      <c r="D57" s="3" t="s">
        <v>6</v>
      </c>
      <c r="E57" s="3" t="s">
        <v>6</v>
      </c>
      <c r="F57" s="3" t="s">
        <v>6</v>
      </c>
      <c r="G57" s="3" t="s">
        <v>6</v>
      </c>
      <c r="H57" s="3" t="s">
        <v>6</v>
      </c>
      <c r="I57" s="3" t="s">
        <v>6</v>
      </c>
    </row>
    <row r="58" spans="1:9" ht="13" x14ac:dyDescent="0.15">
      <c r="A58" s="1">
        <f>WEEKNUM(Table1[[#This Row],[Dato]])</f>
        <v>13</v>
      </c>
      <c r="B58" s="2">
        <v>42823</v>
      </c>
      <c r="C58" s="3" t="s">
        <v>6</v>
      </c>
      <c r="D58" s="3" t="s">
        <v>6</v>
      </c>
      <c r="E58" s="3" t="s">
        <v>6</v>
      </c>
      <c r="F58" s="3" t="s">
        <v>6</v>
      </c>
      <c r="G58" s="3" t="s">
        <v>6</v>
      </c>
      <c r="H58" s="3" t="s">
        <v>6</v>
      </c>
      <c r="I58" s="3" t="s">
        <v>6</v>
      </c>
    </row>
    <row r="59" spans="1:9" ht="13" x14ac:dyDescent="0.15">
      <c r="A59" s="1">
        <f>WEEKNUM(Table1[[#This Row],[Dato]])</f>
        <v>13</v>
      </c>
      <c r="B59" s="2">
        <v>42824</v>
      </c>
      <c r="C59" s="3" t="s">
        <v>6</v>
      </c>
      <c r="D59" s="3" t="s">
        <v>6</v>
      </c>
      <c r="E59" s="3" t="s">
        <v>6</v>
      </c>
      <c r="F59" s="3" t="s">
        <v>6</v>
      </c>
      <c r="G59" s="3" t="s">
        <v>6</v>
      </c>
      <c r="H59" s="3" t="s">
        <v>6</v>
      </c>
      <c r="I59" s="3" t="s">
        <v>6</v>
      </c>
    </row>
    <row r="60" spans="1:9" ht="13" x14ac:dyDescent="0.15">
      <c r="A60" s="1">
        <f>WEEKNUM(Table1[[#This Row],[Dato]])</f>
        <v>13</v>
      </c>
      <c r="B60" s="2">
        <v>42825</v>
      </c>
      <c r="C60" s="3" t="s">
        <v>6</v>
      </c>
      <c r="D60" s="3" t="s">
        <v>6</v>
      </c>
      <c r="E60" s="3" t="s">
        <v>6</v>
      </c>
      <c r="F60" s="3" t="s">
        <v>6</v>
      </c>
      <c r="G60" s="3" t="s">
        <v>6</v>
      </c>
      <c r="H60" s="3" t="s">
        <v>6</v>
      </c>
      <c r="I60" s="3" t="s">
        <v>6</v>
      </c>
    </row>
    <row r="61" spans="1:9" ht="13" x14ac:dyDescent="0.15">
      <c r="A61" s="1">
        <f>WEEKNUM(Table1[[#This Row],[Dato]])</f>
        <v>13</v>
      </c>
      <c r="B61" s="2">
        <v>42826</v>
      </c>
      <c r="C61" s="3" t="s">
        <v>4</v>
      </c>
      <c r="D61" s="3" t="s">
        <v>4</v>
      </c>
      <c r="E61" s="3" t="s">
        <v>4</v>
      </c>
      <c r="F61" s="3" t="s">
        <v>4</v>
      </c>
      <c r="G61" s="3" t="s">
        <v>4</v>
      </c>
      <c r="H61" s="3" t="s">
        <v>4</v>
      </c>
      <c r="I61" s="3" t="s">
        <v>4</v>
      </c>
    </row>
    <row r="62" spans="1:9" ht="13" x14ac:dyDescent="0.15">
      <c r="A62" s="1">
        <f>WEEKNUM(Table1[[#This Row],[Dato]])</f>
        <v>14</v>
      </c>
      <c r="B62" s="2">
        <v>42827</v>
      </c>
      <c r="C62" s="3" t="s">
        <v>4</v>
      </c>
      <c r="D62" s="3" t="s">
        <v>4</v>
      </c>
      <c r="E62" s="3" t="s">
        <v>4</v>
      </c>
      <c r="F62" s="3" t="s">
        <v>4</v>
      </c>
      <c r="G62" s="3" t="s">
        <v>4</v>
      </c>
      <c r="H62" s="3" t="s">
        <v>4</v>
      </c>
      <c r="I62" s="3" t="s">
        <v>4</v>
      </c>
    </row>
    <row r="63" spans="1:9" ht="13" x14ac:dyDescent="0.15">
      <c r="A63" s="1">
        <f>WEEKNUM(Table1[[#This Row],[Dato]])</f>
        <v>14</v>
      </c>
      <c r="B63" s="2">
        <v>42828</v>
      </c>
      <c r="C63" s="3" t="s">
        <v>6</v>
      </c>
      <c r="D63" s="3" t="s">
        <v>6</v>
      </c>
      <c r="E63" s="3" t="s">
        <v>6</v>
      </c>
      <c r="F63" s="3" t="s">
        <v>6</v>
      </c>
      <c r="G63" s="3" t="s">
        <v>6</v>
      </c>
      <c r="H63" s="3" t="s">
        <v>6</v>
      </c>
      <c r="I63" s="3" t="s">
        <v>6</v>
      </c>
    </row>
    <row r="64" spans="1:9" ht="13" x14ac:dyDescent="0.15">
      <c r="A64" s="1">
        <f>WEEKNUM(Table1[[#This Row],[Dato]])</f>
        <v>14</v>
      </c>
      <c r="B64" s="2">
        <v>42829</v>
      </c>
      <c r="C64" s="3" t="s">
        <v>6</v>
      </c>
      <c r="D64" s="3" t="s">
        <v>6</v>
      </c>
      <c r="E64" s="3" t="s">
        <v>6</v>
      </c>
      <c r="F64" s="3" t="s">
        <v>6</v>
      </c>
      <c r="G64" s="3" t="s">
        <v>6</v>
      </c>
      <c r="H64" s="3" t="s">
        <v>6</v>
      </c>
      <c r="I64" s="3" t="s">
        <v>6</v>
      </c>
    </row>
    <row r="65" spans="1:9" ht="13" x14ac:dyDescent="0.15">
      <c r="A65" s="1">
        <f>WEEKNUM(Table1[[#This Row],[Dato]])</f>
        <v>14</v>
      </c>
      <c r="B65" s="2">
        <v>42830</v>
      </c>
      <c r="C65" s="3" t="s">
        <v>6</v>
      </c>
      <c r="D65" s="3" t="s">
        <v>6</v>
      </c>
      <c r="E65" s="3" t="s">
        <v>6</v>
      </c>
      <c r="F65" s="3" t="s">
        <v>6</v>
      </c>
      <c r="G65" s="3" t="s">
        <v>6</v>
      </c>
      <c r="H65" s="3" t="s">
        <v>6</v>
      </c>
      <c r="I65" s="3" t="s">
        <v>6</v>
      </c>
    </row>
    <row r="66" spans="1:9" ht="13" x14ac:dyDescent="0.15">
      <c r="A66" s="1">
        <f>WEEKNUM(Table1[[#This Row],[Dato]])</f>
        <v>14</v>
      </c>
      <c r="B66" s="2">
        <v>42831</v>
      </c>
      <c r="C66" s="3" t="s">
        <v>6</v>
      </c>
      <c r="D66" s="3" t="s">
        <v>6</v>
      </c>
      <c r="E66" s="3" t="s">
        <v>6</v>
      </c>
      <c r="F66" s="3" t="s">
        <v>6</v>
      </c>
      <c r="G66" s="3" t="s">
        <v>6</v>
      </c>
      <c r="H66" s="3" t="s">
        <v>6</v>
      </c>
      <c r="I66" s="3" t="s">
        <v>6</v>
      </c>
    </row>
    <row r="67" spans="1:9" ht="13" x14ac:dyDescent="0.15">
      <c r="A67" s="1">
        <f>WEEKNUM(Table1[[#This Row],[Dato]])</f>
        <v>14</v>
      </c>
      <c r="B67" s="2">
        <v>42832</v>
      </c>
      <c r="C67" s="3" t="s">
        <v>6</v>
      </c>
      <c r="D67" s="3" t="s">
        <v>6</v>
      </c>
      <c r="E67" s="3" t="s">
        <v>6</v>
      </c>
      <c r="F67" s="3" t="s">
        <v>6</v>
      </c>
      <c r="G67" s="3" t="s">
        <v>6</v>
      </c>
      <c r="H67" s="3" t="s">
        <v>6</v>
      </c>
      <c r="I67" s="3" t="s">
        <v>6</v>
      </c>
    </row>
    <row r="68" spans="1:9" ht="13" x14ac:dyDescent="0.15">
      <c r="A68" s="1">
        <f>WEEKNUM(Table1[[#This Row],[Dato]])</f>
        <v>14</v>
      </c>
      <c r="B68" s="2">
        <v>42833</v>
      </c>
      <c r="C68" s="3" t="s">
        <v>4</v>
      </c>
      <c r="D68" s="3" t="s">
        <v>4</v>
      </c>
      <c r="E68" s="3" t="s">
        <v>4</v>
      </c>
      <c r="F68" s="3" t="s">
        <v>4</v>
      </c>
      <c r="G68" s="3" t="s">
        <v>4</v>
      </c>
      <c r="H68" s="3" t="s">
        <v>4</v>
      </c>
      <c r="I68" s="3" t="s">
        <v>4</v>
      </c>
    </row>
    <row r="69" spans="1:9" ht="13" x14ac:dyDescent="0.15">
      <c r="A69" s="1">
        <f>WEEKNUM(Table1[[#This Row],[Dato]])</f>
        <v>15</v>
      </c>
      <c r="B69" s="2">
        <v>42834</v>
      </c>
      <c r="C69" s="3" t="s">
        <v>4</v>
      </c>
      <c r="D69" s="3" t="s">
        <v>4</v>
      </c>
      <c r="E69" s="3" t="s">
        <v>4</v>
      </c>
      <c r="F69" s="3" t="s">
        <v>4</v>
      </c>
      <c r="G69" s="3" t="s">
        <v>4</v>
      </c>
      <c r="H69" s="3" t="s">
        <v>4</v>
      </c>
      <c r="I69" s="3" t="s">
        <v>4</v>
      </c>
    </row>
    <row r="70" spans="1:9" ht="13" x14ac:dyDescent="0.15">
      <c r="A70" s="1">
        <f>WEEKNUM(Table1[[#This Row],[Dato]])</f>
        <v>15</v>
      </c>
      <c r="B70" s="2">
        <v>42835</v>
      </c>
      <c r="C70" s="3" t="s">
        <v>6</v>
      </c>
      <c r="D70" s="3" t="s">
        <v>6</v>
      </c>
      <c r="E70" s="3" t="s">
        <v>6</v>
      </c>
      <c r="F70" s="3" t="s">
        <v>6</v>
      </c>
      <c r="G70" s="3" t="s">
        <v>6</v>
      </c>
      <c r="H70" s="3" t="s">
        <v>6</v>
      </c>
      <c r="I70" s="3" t="s">
        <v>6</v>
      </c>
    </row>
    <row r="71" spans="1:9" ht="13" x14ac:dyDescent="0.15">
      <c r="A71" s="1">
        <f>WEEKNUM(Table1[[#This Row],[Dato]])</f>
        <v>15</v>
      </c>
      <c r="B71" s="2">
        <v>42836</v>
      </c>
      <c r="C71" s="3" t="s">
        <v>6</v>
      </c>
      <c r="D71" s="3" t="s">
        <v>6</v>
      </c>
      <c r="E71" s="3" t="s">
        <v>6</v>
      </c>
      <c r="F71" s="3" t="s">
        <v>6</v>
      </c>
      <c r="G71" s="3" t="s">
        <v>6</v>
      </c>
      <c r="H71" s="3" t="s">
        <v>6</v>
      </c>
      <c r="I71" s="3" t="s">
        <v>6</v>
      </c>
    </row>
    <row r="72" spans="1:9" ht="13" x14ac:dyDescent="0.15">
      <c r="A72" s="1">
        <f>WEEKNUM(Table1[[#This Row],[Dato]])</f>
        <v>15</v>
      </c>
      <c r="B72" s="2">
        <v>42837</v>
      </c>
      <c r="C72" s="3" t="s">
        <v>6</v>
      </c>
      <c r="D72" s="3" t="s">
        <v>6</v>
      </c>
      <c r="E72" s="3" t="s">
        <v>6</v>
      </c>
      <c r="F72" s="3" t="s">
        <v>6</v>
      </c>
      <c r="G72" s="3" t="s">
        <v>6</v>
      </c>
      <c r="H72" s="3" t="s">
        <v>6</v>
      </c>
      <c r="I72" s="3" t="s">
        <v>6</v>
      </c>
    </row>
    <row r="73" spans="1:9" ht="13" x14ac:dyDescent="0.15">
      <c r="A73" s="1">
        <f>WEEKNUM(Table1[[#This Row],[Dato]])</f>
        <v>15</v>
      </c>
      <c r="B73" s="2">
        <v>42838</v>
      </c>
      <c r="C73" s="3" t="s">
        <v>6</v>
      </c>
      <c r="D73" s="3" t="s">
        <v>6</v>
      </c>
      <c r="E73" s="3" t="s">
        <v>6</v>
      </c>
      <c r="F73" s="3" t="s">
        <v>6</v>
      </c>
      <c r="G73" s="3" t="s">
        <v>6</v>
      </c>
      <c r="H73" s="3" t="s">
        <v>6</v>
      </c>
      <c r="I73" s="3" t="s">
        <v>6</v>
      </c>
    </row>
    <row r="74" spans="1:9" ht="13" x14ac:dyDescent="0.15">
      <c r="A74" s="1">
        <f>WEEKNUM(Table1[[#This Row],[Dato]])</f>
        <v>15</v>
      </c>
      <c r="B74" s="2">
        <v>42839</v>
      </c>
      <c r="C74" s="3" t="s">
        <v>6</v>
      </c>
      <c r="D74" s="3" t="s">
        <v>6</v>
      </c>
      <c r="E74" s="3" t="s">
        <v>6</v>
      </c>
      <c r="F74" s="3" t="s">
        <v>6</v>
      </c>
      <c r="G74" s="3" t="s">
        <v>6</v>
      </c>
      <c r="H74" s="3" t="s">
        <v>6</v>
      </c>
      <c r="I74" s="3" t="s">
        <v>6</v>
      </c>
    </row>
    <row r="75" spans="1:9" ht="13" x14ac:dyDescent="0.15">
      <c r="A75" s="1">
        <f>WEEKNUM(Table1[[#This Row],[Dato]])</f>
        <v>15</v>
      </c>
      <c r="B75" s="2">
        <v>42840</v>
      </c>
      <c r="C75" s="3" t="s">
        <v>4</v>
      </c>
      <c r="D75" s="3" t="s">
        <v>4</v>
      </c>
      <c r="E75" s="3" t="s">
        <v>4</v>
      </c>
      <c r="F75" s="3" t="s">
        <v>4</v>
      </c>
      <c r="G75" s="3" t="s">
        <v>4</v>
      </c>
      <c r="H75" s="3" t="s">
        <v>4</v>
      </c>
      <c r="I75" s="3" t="s">
        <v>4</v>
      </c>
    </row>
    <row r="76" spans="1:9" ht="13" x14ac:dyDescent="0.15">
      <c r="A76" s="1">
        <f>WEEKNUM(Table1[[#This Row],[Dato]])</f>
        <v>16</v>
      </c>
      <c r="B76" s="2">
        <v>42841</v>
      </c>
      <c r="C76" s="3" t="s">
        <v>4</v>
      </c>
      <c r="D76" s="3" t="s">
        <v>4</v>
      </c>
      <c r="E76" s="3" t="s">
        <v>4</v>
      </c>
      <c r="F76" s="3" t="s">
        <v>4</v>
      </c>
      <c r="G76" s="3" t="s">
        <v>4</v>
      </c>
      <c r="H76" s="3" t="s">
        <v>4</v>
      </c>
      <c r="I76" s="3" t="s">
        <v>4</v>
      </c>
    </row>
    <row r="77" spans="1:9" ht="13" x14ac:dyDescent="0.15">
      <c r="A77" s="1">
        <f>WEEKNUM(Table1[[#This Row],[Dato]])</f>
        <v>16</v>
      </c>
      <c r="B77" s="2">
        <v>42842</v>
      </c>
      <c r="C77" s="3" t="s">
        <v>6</v>
      </c>
      <c r="D77" s="3" t="s">
        <v>6</v>
      </c>
      <c r="E77" s="3" t="s">
        <v>6</v>
      </c>
      <c r="F77" s="3" t="s">
        <v>6</v>
      </c>
      <c r="G77" s="3" t="s">
        <v>6</v>
      </c>
      <c r="H77" s="3" t="s">
        <v>6</v>
      </c>
      <c r="I77" s="3" t="s">
        <v>6</v>
      </c>
    </row>
    <row r="78" spans="1:9" ht="13" x14ac:dyDescent="0.15">
      <c r="A78" s="1">
        <f>WEEKNUM(Table1[[#This Row],[Dato]])</f>
        <v>16</v>
      </c>
      <c r="B78" s="2">
        <v>42843</v>
      </c>
      <c r="C78" s="3" t="s">
        <v>6</v>
      </c>
      <c r="D78" s="3" t="s">
        <v>6</v>
      </c>
      <c r="E78" s="3" t="s">
        <v>6</v>
      </c>
      <c r="F78" s="3" t="s">
        <v>6</v>
      </c>
      <c r="G78" s="3" t="s">
        <v>6</v>
      </c>
      <c r="H78" s="3" t="s">
        <v>6</v>
      </c>
      <c r="I78" s="3" t="s">
        <v>6</v>
      </c>
    </row>
    <row r="79" spans="1:9" ht="13" x14ac:dyDescent="0.15">
      <c r="A79" s="1">
        <f>WEEKNUM(Table1[[#This Row],[Dato]])</f>
        <v>16</v>
      </c>
      <c r="B79" s="2">
        <v>42844</v>
      </c>
      <c r="C79" s="3" t="s">
        <v>6</v>
      </c>
      <c r="D79" s="3" t="s">
        <v>6</v>
      </c>
      <c r="E79" s="3" t="s">
        <v>6</v>
      </c>
      <c r="F79" s="3" t="s">
        <v>6</v>
      </c>
      <c r="G79" s="3" t="s">
        <v>6</v>
      </c>
      <c r="H79" s="3" t="s">
        <v>6</v>
      </c>
      <c r="I79" s="3" t="s">
        <v>6</v>
      </c>
    </row>
    <row r="80" spans="1:9" ht="13" x14ac:dyDescent="0.15">
      <c r="A80" s="1">
        <f>WEEKNUM(Table1[[#This Row],[Dato]])</f>
        <v>16</v>
      </c>
      <c r="B80" s="2">
        <v>42845</v>
      </c>
      <c r="C80" s="3" t="s">
        <v>6</v>
      </c>
      <c r="D80" s="3" t="s">
        <v>6</v>
      </c>
      <c r="E80" s="3" t="s">
        <v>6</v>
      </c>
      <c r="F80" s="3" t="s">
        <v>6</v>
      </c>
      <c r="G80" s="3" t="s">
        <v>6</v>
      </c>
      <c r="H80" s="3" t="s">
        <v>6</v>
      </c>
      <c r="I80" s="3" t="s">
        <v>6</v>
      </c>
    </row>
    <row r="81" spans="1:9" ht="13" x14ac:dyDescent="0.15">
      <c r="A81" s="1">
        <f>WEEKNUM(Table1[[#This Row],[Dato]])</f>
        <v>16</v>
      </c>
      <c r="B81" s="2">
        <v>42846</v>
      </c>
      <c r="C81" s="3" t="s">
        <v>6</v>
      </c>
      <c r="D81" s="3" t="s">
        <v>6</v>
      </c>
      <c r="E81" s="3" t="s">
        <v>6</v>
      </c>
      <c r="F81" s="3" t="s">
        <v>6</v>
      </c>
      <c r="G81" s="3" t="s">
        <v>6</v>
      </c>
      <c r="H81" s="3" t="s">
        <v>6</v>
      </c>
      <c r="I81" s="3" t="s">
        <v>6</v>
      </c>
    </row>
    <row r="82" spans="1:9" ht="15.75" customHeight="1" x14ac:dyDescent="0.15">
      <c r="A82" s="1">
        <f>WEEKNUM(Table1[[#This Row],[Dato]])</f>
        <v>16</v>
      </c>
      <c r="B82" s="2">
        <v>42847</v>
      </c>
      <c r="C82" s="3" t="s">
        <v>4</v>
      </c>
      <c r="D82" s="3" t="s">
        <v>4</v>
      </c>
      <c r="E82" s="3" t="s">
        <v>4</v>
      </c>
      <c r="F82" s="3" t="s">
        <v>4</v>
      </c>
      <c r="G82" s="3" t="s">
        <v>4</v>
      </c>
      <c r="H82" s="3" t="s">
        <v>4</v>
      </c>
      <c r="I82" s="3" t="s">
        <v>4</v>
      </c>
    </row>
    <row r="83" spans="1:9" ht="15.75" customHeight="1" x14ac:dyDescent="0.15">
      <c r="A83" s="1">
        <f>WEEKNUM(Table1[[#This Row],[Dato]])</f>
        <v>17</v>
      </c>
      <c r="B83" s="2">
        <v>42848</v>
      </c>
      <c r="C83" s="3" t="s">
        <v>4</v>
      </c>
      <c r="D83" s="3" t="s">
        <v>4</v>
      </c>
      <c r="E83" s="3" t="s">
        <v>4</v>
      </c>
      <c r="F83" s="3" t="s">
        <v>4</v>
      </c>
      <c r="G83" s="3" t="s">
        <v>4</v>
      </c>
      <c r="H83" s="3" t="s">
        <v>4</v>
      </c>
      <c r="I83" s="3" t="s">
        <v>4</v>
      </c>
    </row>
    <row r="84" spans="1:9" ht="15.75" customHeight="1" x14ac:dyDescent="0.15">
      <c r="A84" s="1">
        <f>WEEKNUM(Table1[[#This Row],[Dato]])</f>
        <v>17</v>
      </c>
      <c r="B84" s="2">
        <v>42849</v>
      </c>
      <c r="C84" s="3" t="s">
        <v>6</v>
      </c>
      <c r="D84" s="3" t="s">
        <v>6</v>
      </c>
      <c r="E84" s="3" t="s">
        <v>6</v>
      </c>
      <c r="F84" s="3" t="s">
        <v>6</v>
      </c>
      <c r="G84" s="3" t="s">
        <v>6</v>
      </c>
      <c r="H84" s="3" t="s">
        <v>6</v>
      </c>
      <c r="I84" s="3" t="s">
        <v>6</v>
      </c>
    </row>
    <row r="85" spans="1:9" ht="15.75" customHeight="1" x14ac:dyDescent="0.15">
      <c r="A85" s="1">
        <f>WEEKNUM(Table1[[#This Row],[Dato]])</f>
        <v>17</v>
      </c>
      <c r="B85" s="2">
        <v>42850</v>
      </c>
      <c r="C85" s="3" t="s">
        <v>6</v>
      </c>
      <c r="D85" s="3" t="s">
        <v>6</v>
      </c>
      <c r="E85" s="3" t="s">
        <v>6</v>
      </c>
      <c r="F85" s="3" t="s">
        <v>6</v>
      </c>
      <c r="G85" s="3" t="s">
        <v>6</v>
      </c>
      <c r="H85" s="3" t="s">
        <v>6</v>
      </c>
      <c r="I85" s="3" t="s">
        <v>6</v>
      </c>
    </row>
    <row r="86" spans="1:9" ht="15.75" customHeight="1" x14ac:dyDescent="0.15">
      <c r="A86" s="1">
        <f>WEEKNUM(Table1[[#This Row],[Dato]])</f>
        <v>17</v>
      </c>
      <c r="B86" s="2">
        <v>42851</v>
      </c>
      <c r="C86" s="3" t="s">
        <v>6</v>
      </c>
      <c r="D86" s="3" t="s">
        <v>6</v>
      </c>
      <c r="E86" s="3" t="s">
        <v>6</v>
      </c>
      <c r="F86" s="3" t="s">
        <v>6</v>
      </c>
      <c r="G86" s="3" t="s">
        <v>6</v>
      </c>
      <c r="H86" s="3" t="s">
        <v>6</v>
      </c>
      <c r="I86" s="3" t="s">
        <v>6</v>
      </c>
    </row>
    <row r="87" spans="1:9" ht="15.75" customHeight="1" x14ac:dyDescent="0.15">
      <c r="A87" s="1">
        <f>WEEKNUM(Table1[[#This Row],[Dato]])</f>
        <v>17</v>
      </c>
      <c r="B87" s="2">
        <v>42852</v>
      </c>
      <c r="C87" s="3" t="s">
        <v>6</v>
      </c>
      <c r="D87" s="3" t="s">
        <v>6</v>
      </c>
      <c r="E87" s="3" t="s">
        <v>6</v>
      </c>
      <c r="F87" s="3" t="s">
        <v>6</v>
      </c>
      <c r="G87" s="3" t="s">
        <v>6</v>
      </c>
      <c r="H87" s="3" t="s">
        <v>6</v>
      </c>
      <c r="I87" s="3" t="s">
        <v>6</v>
      </c>
    </row>
    <row r="88" spans="1:9" ht="15.75" customHeight="1" x14ac:dyDescent="0.15">
      <c r="A88" s="1">
        <f>WEEKNUM(Table1[[#This Row],[Dato]])</f>
        <v>17</v>
      </c>
      <c r="B88" s="2">
        <v>42853</v>
      </c>
      <c r="C88" s="3" t="s">
        <v>6</v>
      </c>
      <c r="D88" s="3" t="s">
        <v>6</v>
      </c>
      <c r="E88" s="3" t="s">
        <v>6</v>
      </c>
      <c r="F88" s="3" t="s">
        <v>6</v>
      </c>
      <c r="G88" s="3" t="s">
        <v>6</v>
      </c>
      <c r="H88" s="3" t="s">
        <v>6</v>
      </c>
      <c r="I88" s="3" t="s">
        <v>6</v>
      </c>
    </row>
    <row r="89" spans="1:9" ht="15.75" customHeight="1" x14ac:dyDescent="0.15">
      <c r="A89" s="1">
        <f>WEEKNUM(Table1[[#This Row],[Dato]])</f>
        <v>17</v>
      </c>
      <c r="B89" s="2">
        <v>42854</v>
      </c>
      <c r="C89" s="3" t="s">
        <v>4</v>
      </c>
      <c r="D89" s="3" t="s">
        <v>4</v>
      </c>
      <c r="E89" s="3" t="s">
        <v>4</v>
      </c>
      <c r="F89" s="3" t="s">
        <v>4</v>
      </c>
      <c r="G89" s="3" t="s">
        <v>4</v>
      </c>
      <c r="H89" s="3" t="s">
        <v>4</v>
      </c>
      <c r="I89" s="3" t="s">
        <v>4</v>
      </c>
    </row>
    <row r="90" spans="1:9" ht="15.75" customHeight="1" x14ac:dyDescent="0.15">
      <c r="A90" s="1">
        <f>WEEKNUM(Table1[[#This Row],[Dato]])</f>
        <v>18</v>
      </c>
      <c r="B90" s="2">
        <v>42855</v>
      </c>
      <c r="C90" s="3" t="s">
        <v>4</v>
      </c>
      <c r="D90" s="3" t="s">
        <v>4</v>
      </c>
      <c r="E90" s="3" t="s">
        <v>4</v>
      </c>
      <c r="F90" s="3" t="s">
        <v>4</v>
      </c>
      <c r="G90" s="3" t="s">
        <v>4</v>
      </c>
      <c r="H90" s="3" t="s">
        <v>4</v>
      </c>
      <c r="I90" s="3" t="s">
        <v>4</v>
      </c>
    </row>
    <row r="91" spans="1:9" ht="15.75" customHeight="1" x14ac:dyDescent="0.15">
      <c r="A91" s="1">
        <f>WEEKNUM(Table1[[#This Row],[Dato]])</f>
        <v>18</v>
      </c>
      <c r="B91" s="2">
        <v>42856</v>
      </c>
      <c r="C91" s="3" t="s">
        <v>6</v>
      </c>
      <c r="D91" s="3" t="s">
        <v>6</v>
      </c>
      <c r="E91" s="3" t="s">
        <v>6</v>
      </c>
      <c r="F91" s="3" t="s">
        <v>6</v>
      </c>
      <c r="G91" s="3" t="s">
        <v>6</v>
      </c>
      <c r="H91" s="3" t="s">
        <v>6</v>
      </c>
      <c r="I91" s="3" t="s">
        <v>6</v>
      </c>
    </row>
    <row r="92" spans="1:9" ht="15.75" customHeight="1" x14ac:dyDescent="0.15">
      <c r="A92" s="1">
        <f>WEEKNUM(Table1[[#This Row],[Dato]])</f>
        <v>18</v>
      </c>
      <c r="B92" s="2">
        <v>42857</v>
      </c>
      <c r="C92" s="3" t="s">
        <v>6</v>
      </c>
      <c r="D92" s="3" t="s">
        <v>6</v>
      </c>
      <c r="E92" s="3" t="s">
        <v>6</v>
      </c>
      <c r="F92" s="3" t="s">
        <v>6</v>
      </c>
      <c r="G92" s="3" t="s">
        <v>6</v>
      </c>
      <c r="H92" s="3" t="s">
        <v>6</v>
      </c>
      <c r="I92" s="3" t="s">
        <v>6</v>
      </c>
    </row>
    <row r="93" spans="1:9" ht="15.75" customHeight="1" x14ac:dyDescent="0.15">
      <c r="A93" s="1">
        <f>WEEKNUM(Table1[[#This Row],[Dato]])</f>
        <v>18</v>
      </c>
      <c r="B93" s="2">
        <v>42858</v>
      </c>
      <c r="C93" s="3" t="s">
        <v>6</v>
      </c>
      <c r="D93" s="3" t="s">
        <v>6</v>
      </c>
      <c r="E93" s="3" t="s">
        <v>6</v>
      </c>
      <c r="F93" s="3" t="s">
        <v>6</v>
      </c>
      <c r="G93" s="3" t="s">
        <v>6</v>
      </c>
      <c r="H93" s="3" t="s">
        <v>6</v>
      </c>
      <c r="I93" s="3" t="s">
        <v>6</v>
      </c>
    </row>
    <row r="94" spans="1:9" ht="15.75" customHeight="1" x14ac:dyDescent="0.15">
      <c r="A94" s="1">
        <f>WEEKNUM(Table1[[#This Row],[Dato]])</f>
        <v>18</v>
      </c>
      <c r="B94" s="2">
        <v>42859</v>
      </c>
      <c r="C94" s="3" t="s">
        <v>6</v>
      </c>
      <c r="D94" s="3" t="s">
        <v>6</v>
      </c>
      <c r="E94" s="3" t="s">
        <v>6</v>
      </c>
      <c r="F94" s="3" t="s">
        <v>6</v>
      </c>
      <c r="G94" s="3" t="s">
        <v>6</v>
      </c>
      <c r="H94" s="3" t="s">
        <v>6</v>
      </c>
      <c r="I94" s="3" t="s">
        <v>6</v>
      </c>
    </row>
    <row r="95" spans="1:9" ht="15.75" customHeight="1" x14ac:dyDescent="0.15">
      <c r="A95" s="1">
        <f>WEEKNUM(Table1[[#This Row],[Dato]])</f>
        <v>18</v>
      </c>
      <c r="B95" s="2">
        <v>42860</v>
      </c>
      <c r="C95" s="3" t="s">
        <v>6</v>
      </c>
      <c r="D95" s="3" t="s">
        <v>6</v>
      </c>
      <c r="E95" s="3" t="s">
        <v>6</v>
      </c>
      <c r="F95" s="3" t="s">
        <v>6</v>
      </c>
      <c r="G95" s="3" t="s">
        <v>6</v>
      </c>
      <c r="H95" s="3" t="s">
        <v>6</v>
      </c>
      <c r="I95" s="3" t="s">
        <v>6</v>
      </c>
    </row>
    <row r="96" spans="1:9" ht="15.75" customHeight="1" x14ac:dyDescent="0.15">
      <c r="A96" s="1">
        <f>WEEKNUM(Table1[[#This Row],[Dato]])</f>
        <v>18</v>
      </c>
      <c r="B96" s="2">
        <v>42861</v>
      </c>
      <c r="C96" s="3" t="s">
        <v>4</v>
      </c>
      <c r="D96" s="3" t="s">
        <v>4</v>
      </c>
      <c r="E96" s="3" t="s">
        <v>4</v>
      </c>
      <c r="F96" s="3" t="s">
        <v>4</v>
      </c>
      <c r="G96" s="3" t="s">
        <v>4</v>
      </c>
      <c r="H96" s="3" t="s">
        <v>4</v>
      </c>
      <c r="I96" s="3" t="s">
        <v>4</v>
      </c>
    </row>
    <row r="97" spans="1:9" ht="15.75" customHeight="1" x14ac:dyDescent="0.15">
      <c r="A97" s="1">
        <f>WEEKNUM(Table1[[#This Row],[Dato]])</f>
        <v>19</v>
      </c>
      <c r="B97" s="2">
        <v>42862</v>
      </c>
      <c r="C97" s="3" t="s">
        <v>4</v>
      </c>
      <c r="D97" s="3" t="s">
        <v>4</v>
      </c>
      <c r="E97" s="3" t="s">
        <v>4</v>
      </c>
      <c r="F97" s="3" t="s">
        <v>4</v>
      </c>
      <c r="G97" s="3" t="s">
        <v>4</v>
      </c>
      <c r="H97" s="3" t="s">
        <v>4</v>
      </c>
      <c r="I97" s="3" t="s">
        <v>4</v>
      </c>
    </row>
    <row r="98" spans="1:9" ht="15.75" customHeight="1" x14ac:dyDescent="0.15">
      <c r="A98" s="1">
        <f>WEEKNUM(Table1[[#This Row],[Dato]])</f>
        <v>19</v>
      </c>
      <c r="B98" s="2">
        <v>42863</v>
      </c>
      <c r="C98" s="3" t="s">
        <v>6</v>
      </c>
      <c r="D98" s="3" t="s">
        <v>6</v>
      </c>
      <c r="E98" s="3" t="s">
        <v>6</v>
      </c>
      <c r="F98" s="3" t="s">
        <v>6</v>
      </c>
      <c r="G98" s="3" t="s">
        <v>6</v>
      </c>
      <c r="H98" s="3" t="s">
        <v>6</v>
      </c>
      <c r="I98" s="3" t="s">
        <v>6</v>
      </c>
    </row>
    <row r="99" spans="1:9" ht="15.75" customHeight="1" x14ac:dyDescent="0.15">
      <c r="A99" s="1">
        <f>WEEKNUM(Table1[[#This Row],[Dato]])</f>
        <v>19</v>
      </c>
      <c r="B99" s="2">
        <v>42864</v>
      </c>
      <c r="C99" s="3" t="s">
        <v>6</v>
      </c>
      <c r="D99" s="3" t="s">
        <v>6</v>
      </c>
      <c r="E99" s="3" t="s">
        <v>6</v>
      </c>
      <c r="F99" s="3" t="s">
        <v>6</v>
      </c>
      <c r="G99" s="3" t="s">
        <v>6</v>
      </c>
      <c r="H99" s="3" t="s">
        <v>6</v>
      </c>
      <c r="I99" s="3" t="s">
        <v>6</v>
      </c>
    </row>
    <row r="100" spans="1:9" ht="15.75" customHeight="1" x14ac:dyDescent="0.15">
      <c r="A100" s="1">
        <f>WEEKNUM(Table1[[#This Row],[Dato]])</f>
        <v>19</v>
      </c>
      <c r="B100" s="2">
        <v>42865</v>
      </c>
      <c r="C100" s="3" t="s">
        <v>6</v>
      </c>
      <c r="D100" s="3" t="s">
        <v>6</v>
      </c>
      <c r="E100" s="3" t="s">
        <v>6</v>
      </c>
      <c r="F100" s="3" t="s">
        <v>6</v>
      </c>
      <c r="G100" s="3" t="s">
        <v>6</v>
      </c>
      <c r="H100" s="3" t="s">
        <v>6</v>
      </c>
      <c r="I100" s="3" t="s">
        <v>6</v>
      </c>
    </row>
    <row r="101" spans="1:9" ht="15.75" customHeight="1" x14ac:dyDescent="0.15">
      <c r="A101" s="1">
        <f>WEEKNUM(Table1[[#This Row],[Dato]])</f>
        <v>19</v>
      </c>
      <c r="B101" s="2">
        <v>42866</v>
      </c>
      <c r="C101" s="3" t="s">
        <v>6</v>
      </c>
      <c r="D101" s="3" t="s">
        <v>6</v>
      </c>
      <c r="E101" s="3" t="s">
        <v>6</v>
      </c>
      <c r="F101" s="3" t="s">
        <v>6</v>
      </c>
      <c r="G101" s="3" t="s">
        <v>6</v>
      </c>
      <c r="H101" s="3" t="s">
        <v>6</v>
      </c>
      <c r="I101" s="3" t="s">
        <v>6</v>
      </c>
    </row>
    <row r="102" spans="1:9" ht="15.75" customHeight="1" x14ac:dyDescent="0.15">
      <c r="A102" s="1">
        <f>WEEKNUM(Table1[[#This Row],[Dato]])</f>
        <v>19</v>
      </c>
      <c r="B102" s="2">
        <v>42867</v>
      </c>
      <c r="C102" s="3" t="s">
        <v>6</v>
      </c>
      <c r="D102" s="3" t="s">
        <v>6</v>
      </c>
      <c r="E102" s="3" t="s">
        <v>6</v>
      </c>
      <c r="F102" s="3" t="s">
        <v>6</v>
      </c>
      <c r="G102" s="3" t="s">
        <v>6</v>
      </c>
      <c r="H102" s="3" t="s">
        <v>6</v>
      </c>
      <c r="I102" s="3" t="s">
        <v>6</v>
      </c>
    </row>
    <row r="103" spans="1:9" ht="15.75" customHeight="1" x14ac:dyDescent="0.15">
      <c r="A103" s="1">
        <f>WEEKNUM(Table1[[#This Row],[Dato]])</f>
        <v>19</v>
      </c>
      <c r="B103" s="2">
        <v>42868</v>
      </c>
      <c r="C103" s="3" t="s">
        <v>4</v>
      </c>
      <c r="D103" s="3" t="s">
        <v>4</v>
      </c>
      <c r="E103" s="3" t="s">
        <v>4</v>
      </c>
      <c r="F103" s="3" t="s">
        <v>4</v>
      </c>
      <c r="G103" s="3" t="s">
        <v>4</v>
      </c>
      <c r="H103" s="3" t="s">
        <v>4</v>
      </c>
      <c r="I103" s="3" t="s">
        <v>4</v>
      </c>
    </row>
    <row r="104" spans="1:9" ht="15.75" customHeight="1" x14ac:dyDescent="0.15">
      <c r="A104" s="1">
        <f>WEEKNUM(Table1[[#This Row],[Dato]])</f>
        <v>20</v>
      </c>
      <c r="B104" s="2">
        <v>42869</v>
      </c>
      <c r="C104" s="3" t="s">
        <v>4</v>
      </c>
      <c r="D104" s="3" t="s">
        <v>4</v>
      </c>
      <c r="E104" s="3" t="s">
        <v>4</v>
      </c>
      <c r="F104" s="3" t="s">
        <v>4</v>
      </c>
      <c r="G104" s="3" t="s">
        <v>4</v>
      </c>
      <c r="H104" s="3" t="s">
        <v>4</v>
      </c>
      <c r="I104" s="3" t="s">
        <v>4</v>
      </c>
    </row>
    <row r="105" spans="1:9" ht="15.75" customHeight="1" x14ac:dyDescent="0.15">
      <c r="A105" s="1">
        <f>WEEKNUM(Table1[[#This Row],[Dato]])</f>
        <v>20</v>
      </c>
      <c r="B105" s="2">
        <v>42870</v>
      </c>
      <c r="C105" s="3" t="s">
        <v>6</v>
      </c>
      <c r="D105" s="3" t="s">
        <v>6</v>
      </c>
      <c r="E105" s="3" t="s">
        <v>6</v>
      </c>
      <c r="F105" s="3" t="s">
        <v>6</v>
      </c>
      <c r="G105" s="3" t="s">
        <v>6</v>
      </c>
      <c r="H105" s="3" t="s">
        <v>6</v>
      </c>
      <c r="I105" s="3" t="s">
        <v>6</v>
      </c>
    </row>
    <row r="106" spans="1:9" ht="15.75" customHeight="1" x14ac:dyDescent="0.15">
      <c r="A106" s="1">
        <f>WEEKNUM(Table1[[#This Row],[Dato]])</f>
        <v>20</v>
      </c>
      <c r="B106" s="2">
        <v>42871</v>
      </c>
      <c r="C106" s="3" t="s">
        <v>6</v>
      </c>
      <c r="D106" s="3" t="s">
        <v>6</v>
      </c>
      <c r="E106" s="3" t="s">
        <v>6</v>
      </c>
      <c r="F106" s="3" t="s">
        <v>6</v>
      </c>
      <c r="G106" s="3" t="s">
        <v>6</v>
      </c>
      <c r="H106" s="3" t="s">
        <v>6</v>
      </c>
      <c r="I106" s="3" t="s">
        <v>6</v>
      </c>
    </row>
    <row r="107" spans="1:9" ht="15.75" customHeight="1" x14ac:dyDescent="0.15">
      <c r="A107" s="1">
        <f>WEEKNUM(Table1[[#This Row],[Dato]])</f>
        <v>20</v>
      </c>
      <c r="B107" s="2">
        <v>42872</v>
      </c>
      <c r="C107" s="3" t="s">
        <v>6</v>
      </c>
      <c r="D107" s="3" t="s">
        <v>6</v>
      </c>
      <c r="E107" s="3" t="s">
        <v>6</v>
      </c>
      <c r="F107" s="3" t="s">
        <v>6</v>
      </c>
      <c r="G107" s="3" t="s">
        <v>6</v>
      </c>
      <c r="H107" s="3" t="s">
        <v>6</v>
      </c>
      <c r="I107" s="3" t="s">
        <v>6</v>
      </c>
    </row>
    <row r="108" spans="1:9" ht="15.75" customHeight="1" x14ac:dyDescent="0.15">
      <c r="A108" s="1">
        <f>WEEKNUM(Table1[[#This Row],[Dato]])</f>
        <v>20</v>
      </c>
      <c r="B108" s="2">
        <v>42873</v>
      </c>
      <c r="C108" s="3" t="s">
        <v>6</v>
      </c>
      <c r="D108" s="3" t="s">
        <v>6</v>
      </c>
      <c r="E108" s="3" t="s">
        <v>6</v>
      </c>
      <c r="F108" s="3" t="s">
        <v>6</v>
      </c>
      <c r="G108" s="3" t="s">
        <v>6</v>
      </c>
      <c r="H108" s="3" t="s">
        <v>6</v>
      </c>
      <c r="I108" s="3" t="s">
        <v>6</v>
      </c>
    </row>
    <row r="109" spans="1:9" ht="15.75" customHeight="1" x14ac:dyDescent="0.15">
      <c r="A109" s="1">
        <f>WEEKNUM(Table1[[#This Row],[Dato]])</f>
        <v>20</v>
      </c>
      <c r="B109" s="2">
        <v>42874</v>
      </c>
      <c r="C109" s="3" t="s">
        <v>6</v>
      </c>
      <c r="D109" s="3" t="s">
        <v>6</v>
      </c>
      <c r="E109" s="3" t="s">
        <v>6</v>
      </c>
      <c r="F109" s="3" t="s">
        <v>6</v>
      </c>
      <c r="G109" s="3" t="s">
        <v>6</v>
      </c>
      <c r="H109" s="3" t="s">
        <v>6</v>
      </c>
      <c r="I109" s="3" t="s">
        <v>6</v>
      </c>
    </row>
    <row r="110" spans="1:9" ht="15.75" customHeight="1" x14ac:dyDescent="0.15">
      <c r="A110" s="1">
        <f>WEEKNUM(Table1[[#This Row],[Dato]])</f>
        <v>20</v>
      </c>
      <c r="B110" s="2">
        <v>42875</v>
      </c>
      <c r="C110" s="3" t="s">
        <v>4</v>
      </c>
      <c r="D110" s="3" t="s">
        <v>4</v>
      </c>
      <c r="E110" s="3" t="s">
        <v>4</v>
      </c>
      <c r="F110" s="3" t="s">
        <v>4</v>
      </c>
      <c r="G110" s="3" t="s">
        <v>4</v>
      </c>
      <c r="H110" s="3" t="s">
        <v>4</v>
      </c>
      <c r="I110" s="3" t="s">
        <v>4</v>
      </c>
    </row>
    <row r="111" spans="1:9" ht="15.75" customHeight="1" x14ac:dyDescent="0.15">
      <c r="A111" s="1">
        <f>WEEKNUM(Table1[[#This Row],[Dato]])</f>
        <v>21</v>
      </c>
      <c r="B111" s="2">
        <v>42876</v>
      </c>
      <c r="C111" s="3" t="s">
        <v>4</v>
      </c>
      <c r="D111" s="3" t="s">
        <v>4</v>
      </c>
      <c r="E111" s="3" t="s">
        <v>4</v>
      </c>
      <c r="F111" s="3" t="s">
        <v>4</v>
      </c>
      <c r="G111" s="3" t="s">
        <v>4</v>
      </c>
      <c r="H111" s="3" t="s">
        <v>4</v>
      </c>
      <c r="I111" s="3" t="s">
        <v>4</v>
      </c>
    </row>
    <row r="112" spans="1:9" ht="15.75" customHeight="1" x14ac:dyDescent="0.15">
      <c r="A112" s="1">
        <f>WEEKNUM(Table1[[#This Row],[Dato]])</f>
        <v>21</v>
      </c>
      <c r="B112" s="2">
        <v>42877</v>
      </c>
      <c r="C112" s="3" t="s">
        <v>6</v>
      </c>
      <c r="D112" s="3" t="s">
        <v>6</v>
      </c>
      <c r="E112" s="3" t="s">
        <v>6</v>
      </c>
      <c r="F112" s="3" t="s">
        <v>6</v>
      </c>
      <c r="G112" s="3" t="s">
        <v>6</v>
      </c>
      <c r="H112" s="3" t="s">
        <v>6</v>
      </c>
      <c r="I112" s="3" t="s">
        <v>6</v>
      </c>
    </row>
  </sheetData>
  <conditionalFormatting sqref="C1:I22 C23 F23 C24:I112">
    <cfRule type="containsText" dxfId="28" priority="7" operator="containsText" text="Aftalt">
      <formula>NOT(ISERROR(SEARCH("Aftalt",C1)))</formula>
    </cfRule>
    <cfRule type="containsText" dxfId="27" priority="8" operator="containsText" text="Mødt">
      <formula>NOT(ISERROR(SEARCH(("Mødt"),(C1))))</formula>
    </cfRule>
    <cfRule type="containsText" dxfId="26" priority="9" operator="containsText" text="Kom ikke">
      <formula>NOT(ISERROR(SEARCH(("Kom ikke"),(C1))))</formula>
    </cfRule>
    <cfRule type="containsText" dxfId="25" priority="10" operator="containsText" text="forsinket">
      <formula>NOT(ISERROR(SEARCH(("forsinket"),(C1))))</formula>
    </cfRule>
    <cfRule type="containsText" dxfId="24" priority="11" operator="containsText" text="Weekend">
      <formula>NOT(ISERROR(SEARCH(("Weekend"),(C1))))</formula>
    </cfRule>
    <cfRule type="containsText" dxfId="23" priority="12" operator="containsText" text="Ikke registreret">
      <formula>NOT(ISERROR(SEARCH(("Ikke registreret"),(C1))))</formula>
    </cfRule>
  </conditionalFormatting>
  <conditionalFormatting sqref="I23">
    <cfRule type="containsText" dxfId="22" priority="1" operator="containsText" text="Aftalt">
      <formula>NOT(ISERROR(SEARCH("Aftalt",I23)))</formula>
    </cfRule>
    <cfRule type="containsText" dxfId="21" priority="2" operator="containsText" text="Mødt">
      <formula>NOT(ISERROR(SEARCH(("Mødt"),(I23))))</formula>
    </cfRule>
    <cfRule type="containsText" dxfId="20" priority="3" operator="containsText" text="Kom ikke">
      <formula>NOT(ISERROR(SEARCH(("Kom ikke"),(I23))))</formula>
    </cfRule>
    <cfRule type="containsText" dxfId="19" priority="4" operator="containsText" text="forsinket">
      <formula>NOT(ISERROR(SEARCH(("forsinket"),(I23))))</formula>
    </cfRule>
    <cfRule type="containsText" dxfId="18" priority="5" operator="containsText" text="Weekend">
      <formula>NOT(ISERROR(SEARCH(("Weekend"),(I23))))</formula>
    </cfRule>
    <cfRule type="containsText" dxfId="17" priority="6" operator="containsText" text="Ikke registreret">
      <formula>NOT(ISERROR(SEARCH(("Ikke registreret"),(I23))))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>
      <selection activeCell="B20" sqref="B20"/>
    </sheetView>
  </sheetViews>
  <sheetFormatPr baseColWidth="10" defaultColWidth="14.5" defaultRowHeight="15.75" customHeight="1" x14ac:dyDescent="0.15"/>
  <cols>
    <col min="7" max="7" width="16.1640625" bestFit="1" customWidth="1"/>
    <col min="8" max="8" width="24.33203125" customWidth="1"/>
  </cols>
  <sheetData>
    <row r="1" spans="1:10" ht="15.75" customHeight="1" x14ac:dyDescent="0.15">
      <c r="A1" s="6" t="s">
        <v>7</v>
      </c>
      <c r="B1" s="6" t="s">
        <v>12</v>
      </c>
      <c r="C1" s="6" t="s">
        <v>13</v>
      </c>
      <c r="D1" s="6" t="s">
        <v>14</v>
      </c>
      <c r="E1" s="6" t="s">
        <v>1</v>
      </c>
      <c r="F1" s="6" t="s">
        <v>15</v>
      </c>
      <c r="G1" s="6" t="s">
        <v>16</v>
      </c>
      <c r="H1" s="6" t="s">
        <v>0</v>
      </c>
      <c r="I1" s="6" t="s">
        <v>8</v>
      </c>
    </row>
    <row r="2" spans="1:10" ht="15.75" customHeight="1" x14ac:dyDescent="0.15">
      <c r="A2" s="6" t="s">
        <v>2</v>
      </c>
      <c r="B2" s="7">
        <f>COUNTIF('Fremmøde Stats'!C2:C112, J2)</f>
        <v>19</v>
      </c>
      <c r="C2" s="7">
        <f>COUNTIF('Fremmøde Stats'!D2:D112, J2)</f>
        <v>17</v>
      </c>
      <c r="D2" s="7">
        <f>COUNTIF('Fremmøde Stats'!E2:E112, J2)</f>
        <v>16</v>
      </c>
      <c r="E2" s="7">
        <f>COUNTIF('Fremmøde Stats'!F2:F112, J2)</f>
        <v>11</v>
      </c>
      <c r="F2" s="7">
        <f>COUNTIF('Fremmøde Stats'!G2:G112, J2)</f>
        <v>19</v>
      </c>
      <c r="G2" s="7">
        <f>COUNTIF('Fremmøde Stats'!H2:H112, J2)</f>
        <v>18</v>
      </c>
      <c r="H2" s="7">
        <f>COUNTIF('Fremmøde Stats'!I2:I112, J2)</f>
        <v>16</v>
      </c>
      <c r="I2" s="7">
        <f t="shared" ref="I2:I4" si="0">SUM(B2:H2)</f>
        <v>116</v>
      </c>
      <c r="J2" s="4" t="s">
        <v>9</v>
      </c>
    </row>
    <row r="3" spans="1:10" ht="15.75" customHeight="1" x14ac:dyDescent="0.15">
      <c r="A3" s="6" t="s">
        <v>3</v>
      </c>
      <c r="B3" s="7">
        <f>COUNTIF('Fremmøde Stats'!C3:C74, J3)</f>
        <v>0</v>
      </c>
      <c r="C3" s="7">
        <f>COUNTIF('Fremmøde Stats'!D3:D74, J3)</f>
        <v>1</v>
      </c>
      <c r="D3" s="7">
        <f>COUNTIF('Fremmøde Stats'!E3:E74, J3)</f>
        <v>0</v>
      </c>
      <c r="E3" s="7">
        <f>COUNTIF('Fremmøde Stats'!F3:F74, J3)</f>
        <v>2</v>
      </c>
      <c r="F3" s="7">
        <f>COUNTIF('Fremmøde Stats'!G3:G74, J3)</f>
        <v>0</v>
      </c>
      <c r="G3" s="7">
        <f>COUNTIF('Fremmøde Stats'!H3:H74, J3)</f>
        <v>0</v>
      </c>
      <c r="H3" s="7">
        <f>COUNTIF('Fremmøde Stats'!I3:I74, J3)</f>
        <v>0</v>
      </c>
      <c r="I3" s="7">
        <f t="shared" si="0"/>
        <v>3</v>
      </c>
      <c r="J3" s="4" t="s">
        <v>10</v>
      </c>
    </row>
    <row r="4" spans="1:10" ht="15.75" customHeight="1" x14ac:dyDescent="0.15">
      <c r="A4" s="6" t="s">
        <v>5</v>
      </c>
      <c r="B4" s="7">
        <f>COUNTIF('Fremmøde Stats'!C4:C74, J4)</f>
        <v>0</v>
      </c>
      <c r="C4" s="7">
        <f>COUNTIF('Fremmøde Stats'!D4:D74, J4)</f>
        <v>1</v>
      </c>
      <c r="D4" s="7">
        <f>COUNTIF('Fremmøde Stats'!E4:E74, J4)</f>
        <v>1</v>
      </c>
      <c r="E4" s="7">
        <f>COUNTIF('Fremmøde Stats'!F4:F74, J4)</f>
        <v>1</v>
      </c>
      <c r="F4" s="7">
        <f>COUNTIF('Fremmøde Stats'!G4:G74, J4)</f>
        <v>0</v>
      </c>
      <c r="G4" s="7">
        <f>COUNTIF('Fremmøde Stats'!H4:H74, J4)</f>
        <v>1</v>
      </c>
      <c r="H4" s="7">
        <f>COUNTIF('Fremmøde Stats'!I4:I74, J4)</f>
        <v>1</v>
      </c>
      <c r="I4" s="7">
        <f t="shared" si="0"/>
        <v>5</v>
      </c>
      <c r="J4" s="4" t="s">
        <v>11</v>
      </c>
    </row>
    <row r="5" spans="1:10" ht="15.75" customHeight="1" x14ac:dyDescent="0.15">
      <c r="A5" s="9"/>
      <c r="B5" s="7"/>
      <c r="C5" s="7"/>
      <c r="D5" s="7"/>
      <c r="E5" s="7"/>
      <c r="F5" s="7"/>
      <c r="G5" s="7"/>
      <c r="H5" s="7"/>
      <c r="I5" s="7"/>
    </row>
    <row r="6" spans="1:10" ht="15.75" customHeight="1" x14ac:dyDescent="0.15">
      <c r="A6" s="6"/>
      <c r="B6" s="6"/>
      <c r="C6" s="8"/>
      <c r="D6" s="8"/>
      <c r="E6" s="7"/>
      <c r="F6" s="7"/>
      <c r="G6" s="9"/>
      <c r="H6" s="9"/>
      <c r="I6" s="9"/>
    </row>
    <row r="7" spans="1:10" ht="15.75" customHeight="1" x14ac:dyDescent="0.15">
      <c r="A7" s="6"/>
      <c r="B7" s="7"/>
      <c r="C7" s="7"/>
      <c r="D7" s="7"/>
      <c r="E7" s="7"/>
      <c r="F7" s="7"/>
      <c r="G7" s="9"/>
      <c r="H7" s="7"/>
      <c r="I7" s="7"/>
    </row>
    <row r="8" spans="1:10" ht="15.75" customHeight="1" x14ac:dyDescent="0.15">
      <c r="A8" s="6"/>
      <c r="B8" s="7"/>
      <c r="C8" s="7"/>
      <c r="D8" s="7"/>
      <c r="E8" s="7"/>
      <c r="F8" s="7"/>
      <c r="G8" s="9"/>
      <c r="H8" s="10"/>
      <c r="I8" s="10"/>
    </row>
    <row r="9" spans="1:10" ht="15.75" customHeight="1" x14ac:dyDescent="0.15">
      <c r="A9" s="6"/>
      <c r="B9" s="7"/>
      <c r="C9" s="7"/>
      <c r="D9" s="7"/>
      <c r="E9" s="7"/>
      <c r="F9" s="7"/>
      <c r="G9" s="7"/>
      <c r="H9" s="7"/>
      <c r="I9" s="7"/>
    </row>
    <row r="10" spans="1:10" ht="15.75" customHeight="1" x14ac:dyDescent="0.15">
      <c r="A10" s="6"/>
      <c r="B10" s="7"/>
      <c r="C10" s="7"/>
      <c r="D10" s="7"/>
      <c r="E10" s="7"/>
      <c r="F10" s="7"/>
      <c r="G10" s="9"/>
      <c r="H10" s="11"/>
      <c r="I10" s="9"/>
      <c r="J10" s="5"/>
    </row>
    <row r="11" spans="1:10" ht="15.75" customHeight="1" x14ac:dyDescent="0.15">
      <c r="A11" s="6"/>
      <c r="B11" s="7"/>
      <c r="C11" s="7"/>
      <c r="D11" s="7"/>
      <c r="E11" s="7"/>
      <c r="F11" s="7"/>
      <c r="G11" s="7"/>
      <c r="H11" s="11"/>
      <c r="I11" s="7"/>
    </row>
    <row r="12" spans="1:10" ht="15.75" customHeight="1" x14ac:dyDescent="0.15">
      <c r="A12" s="6"/>
      <c r="B12" s="7"/>
      <c r="C12" s="7"/>
      <c r="D12" s="7"/>
      <c r="E12" s="7"/>
      <c r="F12" s="7"/>
      <c r="G12" s="7"/>
      <c r="H12" s="11"/>
      <c r="I12" s="7"/>
    </row>
    <row r="13" spans="1:10" ht="15.75" customHeight="1" x14ac:dyDescent="0.15">
      <c r="A13" s="6"/>
      <c r="B13" s="7"/>
      <c r="C13" s="7"/>
      <c r="D13" s="7"/>
      <c r="E13" s="7"/>
      <c r="F13" s="7"/>
      <c r="G13" s="7"/>
      <c r="H13" s="11"/>
      <c r="I13" s="7"/>
    </row>
    <row r="14" spans="1:10" ht="15.75" customHeight="1" x14ac:dyDescent="0.15">
      <c r="A14" s="6"/>
      <c r="B14" s="7"/>
      <c r="C14" s="7"/>
      <c r="D14" s="7"/>
      <c r="E14" s="7"/>
      <c r="F14" s="7"/>
      <c r="G14" s="7"/>
      <c r="H14" s="11"/>
      <c r="I14" s="7"/>
    </row>
    <row r="15" spans="1:10" ht="15.75" customHeight="1" x14ac:dyDescent="0.15">
      <c r="A15" s="6"/>
      <c r="B15" s="7"/>
      <c r="C15" s="7"/>
      <c r="D15" s="7"/>
      <c r="E15" s="7"/>
      <c r="F15" s="7"/>
      <c r="G15" s="7"/>
      <c r="H15" s="7"/>
      <c r="I15" s="7"/>
    </row>
    <row r="16" spans="1:10" ht="15.75" customHeight="1" x14ac:dyDescent="0.15">
      <c r="A16" s="6"/>
      <c r="B16" s="7"/>
      <c r="C16" s="7"/>
      <c r="D16" s="7"/>
      <c r="E16" s="7"/>
      <c r="F16" s="7"/>
      <c r="G16" s="7"/>
      <c r="H16" s="7"/>
      <c r="I16" s="7"/>
    </row>
    <row r="17" spans="1:9" ht="15.75" customHeight="1" x14ac:dyDescent="0.15">
      <c r="A17" s="6"/>
      <c r="B17" s="7"/>
      <c r="C17" s="7"/>
      <c r="D17" s="7"/>
      <c r="E17" s="7"/>
      <c r="F17" s="7"/>
      <c r="G17" s="7"/>
      <c r="H17" s="7"/>
      <c r="I17" s="7"/>
    </row>
  </sheetData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Fremmøde Stats</vt:lpstr>
      <vt:lpstr>Overview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cp:revision/>
  <dcterms:created xsi:type="dcterms:W3CDTF">2016-11-17T09:52:47Z</dcterms:created>
  <dcterms:modified xsi:type="dcterms:W3CDTF">2017-03-02T08:15:26Z</dcterms:modified>
  <cp:category/>
  <cp:contentStatus/>
</cp:coreProperties>
</file>