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66925"/>
  <mc:AlternateContent xmlns:mc="http://schemas.openxmlformats.org/markup-compatibility/2006">
    <mc:Choice Requires="x15">
      <x15ac:absPath xmlns:x15ac="http://schemas.microsoft.com/office/spreadsheetml/2010/11/ac" url="/Users/opiontki/Downloads/Benjamin-ZIKV-MS-resub/Sep30-R1-to-upload/Final_supp_files/"/>
    </mc:Choice>
  </mc:AlternateContent>
  <xr:revisionPtr revIDLastSave="0" documentId="13_ncr:1_{6EDB710E-AE61-3849-9B54-3892842190F1}" xr6:coauthVersionLast="47" xr6:coauthVersionMax="47" xr10:uidLastSave="{00000000-0000-0000-0000-000000000000}"/>
  <bookViews>
    <workbookView xWindow="980" yWindow="1540" windowWidth="23900" windowHeight="19220" xr2:uid="{00000000-000D-0000-FFFF-FFFF00000000}"/>
  </bookViews>
  <sheets>
    <sheet name="ViralReadsCoun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D9" i="1"/>
  <c r="D10" i="1"/>
  <c r="D11" i="1"/>
  <c r="D12" i="1"/>
  <c r="D14" i="1"/>
  <c r="D15" i="1"/>
  <c r="D16" i="1"/>
  <c r="D17" i="1"/>
  <c r="D18" i="1"/>
  <c r="D19" i="1"/>
  <c r="D21" i="1"/>
  <c r="D22" i="1"/>
  <c r="D23" i="1"/>
  <c r="D24" i="1"/>
  <c r="D25" i="1"/>
  <c r="D26" i="1"/>
  <c r="D28" i="1"/>
  <c r="D29" i="1"/>
  <c r="D30" i="1"/>
  <c r="D31" i="1"/>
  <c r="D32" i="1"/>
  <c r="D33" i="1"/>
  <c r="D34" i="1"/>
  <c r="D35" i="1"/>
  <c r="D36" i="1"/>
  <c r="D7" i="1"/>
</calcChain>
</file>

<file path=xl/sharedStrings.xml><?xml version="1.0" encoding="utf-8"?>
<sst xmlns="http://schemas.openxmlformats.org/spreadsheetml/2006/main" count="119" uniqueCount="73">
  <si>
    <t>SRA_accession</t>
  </si>
  <si>
    <t>Number of reads not mapped to human or mouse</t>
  </si>
  <si>
    <t>Number of viral reads mapped to viral genome</t>
  </si>
  <si>
    <t>Percent% mapped to viral genome</t>
  </si>
  <si>
    <t>InfectionStatus</t>
  </si>
  <si>
    <t>Dataset</t>
  </si>
  <si>
    <t>ERR4277226</t>
  </si>
  <si>
    <t>24.5M</t>
  </si>
  <si>
    <t>uninfected</t>
  </si>
  <si>
    <t>MCMV</t>
  </si>
  <si>
    <t>ERR4277227</t>
  </si>
  <si>
    <t>18.9M</t>
  </si>
  <si>
    <t>ERR4277228</t>
  </si>
  <si>
    <t>22.1M</t>
  </si>
  <si>
    <t>ERR4277229</t>
  </si>
  <si>
    <t>20M</t>
  </si>
  <si>
    <t>ERR4277230</t>
  </si>
  <si>
    <t>16M</t>
  </si>
  <si>
    <t>ERR4277231</t>
  </si>
  <si>
    <t>24.9M</t>
  </si>
  <si>
    <t>SRR7741202</t>
  </si>
  <si>
    <t>12.2M</t>
  </si>
  <si>
    <t>mouse ZIKV1</t>
  </si>
  <si>
    <t>SRR7741203</t>
  </si>
  <si>
    <t>11M</t>
  </si>
  <si>
    <t>ZIKV</t>
  </si>
  <si>
    <t>SRR7741204</t>
  </si>
  <si>
    <t>12.5M</t>
  </si>
  <si>
    <t>SRR7741205</t>
  </si>
  <si>
    <t>10.7M</t>
  </si>
  <si>
    <t>SRR7741206</t>
  </si>
  <si>
    <t>13.8M</t>
  </si>
  <si>
    <t>SRR7741207</t>
  </si>
  <si>
    <t>15.7M</t>
  </si>
  <si>
    <t>SRR5136882</t>
  </si>
  <si>
    <t>52.7M</t>
  </si>
  <si>
    <t>mouse ZIKV2</t>
  </si>
  <si>
    <t>SRR5136883</t>
  </si>
  <si>
    <t>65.2M</t>
  </si>
  <si>
    <t>SRR5137136</t>
  </si>
  <si>
    <t>51.1M</t>
  </si>
  <si>
    <t>SRR5137139</t>
  </si>
  <si>
    <t>50.5M</t>
  </si>
  <si>
    <t>SRR5137142</t>
  </si>
  <si>
    <t>55.8M</t>
  </si>
  <si>
    <t>SRR5137144</t>
  </si>
  <si>
    <t>48.7M</t>
  </si>
  <si>
    <t>SRR9610797</t>
  </si>
  <si>
    <t>49.4M</t>
  </si>
  <si>
    <t>ZIKV PE243</t>
  </si>
  <si>
    <t>human ZIKV</t>
  </si>
  <si>
    <t>SRR9610798</t>
  </si>
  <si>
    <t>47.2M</t>
  </si>
  <si>
    <t>ZIKV FSS13025</t>
  </si>
  <si>
    <t>SRR9610799</t>
  </si>
  <si>
    <t>53.1M</t>
  </si>
  <si>
    <t>SRR9610800</t>
  </si>
  <si>
    <t>49.9M</t>
  </si>
  <si>
    <t>SRR9610801</t>
  </si>
  <si>
    <t>50.2M</t>
  </si>
  <si>
    <t>SRR9610802</t>
  </si>
  <si>
    <t>45.5M</t>
  </si>
  <si>
    <t>SRR9610803</t>
  </si>
  <si>
    <t>47.3M</t>
  </si>
  <si>
    <t>SRR9610804</t>
  </si>
  <si>
    <t>52.9M</t>
  </si>
  <si>
    <t>SRR9610805</t>
  </si>
  <si>
    <t>38.2M</t>
  </si>
  <si>
    <t>Supplementary file 12.</t>
  </si>
  <si>
    <t>Total # of reads, in millions (M)</t>
  </si>
  <si>
    <t xml:space="preserve">Number of (and percent of unmapped) reads that were mapped to the respective viral genomes. Briefly, unmapped reads were collected from the BAM files and mapped to the viral genomes of MCMV and ZIKV using STAR. The following reference genomes were used: NC_075725 (MCMV), KX520666 (ZIKV1), KU866423 (ZIKV2), and KX197192 and MH158236* for human ZIKV dataset, respectively. </t>
  </si>
  <si>
    <t xml:space="preserve">As expected, the viral reads were found primarily in the infected samples, although their numbers represented only relatively small portions of all sequenced reads. A handful of viral reads were also detected in some uninfected samples, consistent with previously reported results (Lima et al. 2019, Figure 4C) and the possibility of artifacts of mapping and/or negligible contamination. </t>
  </si>
  <si>
    <r>
      <t xml:space="preserve">* MH158236 is a complete genome of </t>
    </r>
    <r>
      <rPr>
        <sz val="12"/>
        <color theme="1"/>
        <rFont val="Calibri"/>
        <family val="2"/>
        <scheme val="minor"/>
      </rPr>
      <t xml:space="preserve">JN860885 (FSS13025) ZIKV isolate.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</si>
</sst>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1" fillId="0" borderId="0" xfId="0" applyFont="1" applyAlignment="1">
      <alignment horizontal="center"/>
    </xf>
    <xf numFmtId="0" fontId="1" fillId="0" borderId="0" xfId="0" applyFont="1" applyBorder="1" applyAlignment="1">
      <alignment horizontal="center"/>
    </xf>
    <xf numFmtId="0" fontId="1" fillId="0" borderId="0" xfId="0" applyFont="1" applyBorder="1" applyAlignment="1">
      <alignment horizontal="center" wrapText="1"/>
    </xf>
    <xf numFmtId="0" fontId="1" fillId="0" borderId="0" xfId="0" applyFont="1" applyBorder="1"/>
    <xf numFmtId="0" fontId="3" fillId="0" borderId="0" xfId="0" applyFont="1" applyAlignment="1">
      <alignment vertical="center"/>
    </xf>
    <xf numFmtId="0" fontId="2" fillId="0" borderId="1" xfId="0" applyFont="1" applyBorder="1"/>
    <xf numFmtId="0" fontId="2" fillId="0" borderId="1" xfId="0" applyFont="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tabSelected="1" workbookViewId="0">
      <selection activeCell="C8" sqref="C8"/>
    </sheetView>
  </sheetViews>
  <sheetFormatPr baseColWidth="10" defaultColWidth="8.83203125" defaultRowHeight="16" x14ac:dyDescent="0.2"/>
  <cols>
    <col min="1" max="1" width="17" style="2" customWidth="1"/>
    <col min="2" max="2" width="20.5" style="2" customWidth="1"/>
    <col min="3" max="3" width="19.1640625" style="2" bestFit="1" customWidth="1"/>
    <col min="4" max="4" width="22.5" style="3" customWidth="1"/>
    <col min="5" max="5" width="30.33203125" style="2" bestFit="1" customWidth="1"/>
    <col min="6" max="6" width="16.83203125" style="2" customWidth="1"/>
    <col min="7" max="7" width="16" style="2" customWidth="1"/>
    <col min="8" max="8" width="8.83203125" style="2"/>
    <col min="9" max="9" width="12.1640625" style="2" bestFit="1" customWidth="1"/>
    <col min="10" max="16384" width="8.83203125" style="2"/>
  </cols>
  <sheetData>
    <row r="1" spans="1:7" x14ac:dyDescent="0.2">
      <c r="A1" s="1" t="s">
        <v>68</v>
      </c>
    </row>
    <row r="2" spans="1:7" x14ac:dyDescent="0.2">
      <c r="A2" s="2" t="s">
        <v>70</v>
      </c>
    </row>
    <row r="3" spans="1:7" x14ac:dyDescent="0.2">
      <c r="A3" s="2" t="s">
        <v>71</v>
      </c>
    </row>
    <row r="4" spans="1:7" x14ac:dyDescent="0.2">
      <c r="A4" s="7" t="s">
        <v>72</v>
      </c>
    </row>
    <row r="5" spans="1:7" x14ac:dyDescent="0.2">
      <c r="A5" s="7"/>
    </row>
    <row r="6" spans="1:7" ht="51" x14ac:dyDescent="0.2">
      <c r="A6" s="8" t="s">
        <v>0</v>
      </c>
      <c r="B6" s="9" t="s">
        <v>1</v>
      </c>
      <c r="C6" s="9" t="s">
        <v>2</v>
      </c>
      <c r="D6" s="9" t="s">
        <v>3</v>
      </c>
      <c r="E6" s="9" t="s">
        <v>69</v>
      </c>
      <c r="F6" s="9" t="s">
        <v>4</v>
      </c>
      <c r="G6" s="9" t="s">
        <v>5</v>
      </c>
    </row>
    <row r="7" spans="1:7" x14ac:dyDescent="0.2">
      <c r="A7" s="6" t="s">
        <v>6</v>
      </c>
      <c r="B7" s="4">
        <v>1359571</v>
      </c>
      <c r="C7" s="4">
        <v>0</v>
      </c>
      <c r="D7" s="4">
        <f>ROUND(C7*100/B7,5)</f>
        <v>0</v>
      </c>
      <c r="E7" s="4" t="s">
        <v>7</v>
      </c>
      <c r="F7" s="4" t="s">
        <v>8</v>
      </c>
      <c r="G7" s="4" t="s">
        <v>9</v>
      </c>
    </row>
    <row r="8" spans="1:7" ht="17" x14ac:dyDescent="0.2">
      <c r="A8" s="6" t="s">
        <v>10</v>
      </c>
      <c r="B8" s="4">
        <v>746970</v>
      </c>
      <c r="C8" s="4">
        <v>0</v>
      </c>
      <c r="D8" s="4">
        <f t="shared" ref="D8:D36" si="0">ROUND(C8*100/B8,5)</f>
        <v>0</v>
      </c>
      <c r="E8" s="5" t="s">
        <v>11</v>
      </c>
      <c r="F8" s="4" t="s">
        <v>8</v>
      </c>
      <c r="G8" s="4" t="s">
        <v>9</v>
      </c>
    </row>
    <row r="9" spans="1:7" x14ac:dyDescent="0.2">
      <c r="A9" s="6" t="s">
        <v>12</v>
      </c>
      <c r="B9" s="4">
        <v>903077</v>
      </c>
      <c r="C9" s="4">
        <v>0</v>
      </c>
      <c r="D9" s="4">
        <f t="shared" si="0"/>
        <v>0</v>
      </c>
      <c r="E9" s="4" t="s">
        <v>13</v>
      </c>
      <c r="F9" s="4" t="s">
        <v>8</v>
      </c>
      <c r="G9" s="4" t="s">
        <v>9</v>
      </c>
    </row>
    <row r="10" spans="1:7" x14ac:dyDescent="0.2">
      <c r="A10" s="6" t="s">
        <v>14</v>
      </c>
      <c r="B10" s="4">
        <v>1231533</v>
      </c>
      <c r="C10" s="4">
        <v>7754</v>
      </c>
      <c r="D10" s="4">
        <f t="shared" si="0"/>
        <v>0.62961999999999996</v>
      </c>
      <c r="E10" s="4" t="s">
        <v>15</v>
      </c>
      <c r="F10" s="4" t="s">
        <v>9</v>
      </c>
      <c r="G10" s="4" t="s">
        <v>9</v>
      </c>
    </row>
    <row r="11" spans="1:7" x14ac:dyDescent="0.2">
      <c r="A11" s="6" t="s">
        <v>16</v>
      </c>
      <c r="B11" s="4">
        <v>1013710</v>
      </c>
      <c r="C11" s="4">
        <v>14851</v>
      </c>
      <c r="D11" s="4">
        <f t="shared" si="0"/>
        <v>1.4650099999999999</v>
      </c>
      <c r="E11" s="4" t="s">
        <v>17</v>
      </c>
      <c r="F11" s="4" t="s">
        <v>9</v>
      </c>
      <c r="G11" s="4" t="s">
        <v>9</v>
      </c>
    </row>
    <row r="12" spans="1:7" x14ac:dyDescent="0.2">
      <c r="A12" s="6" t="s">
        <v>18</v>
      </c>
      <c r="B12" s="4">
        <v>1242592</v>
      </c>
      <c r="C12" s="4">
        <v>2324</v>
      </c>
      <c r="D12" s="4">
        <f t="shared" si="0"/>
        <v>0.18703</v>
      </c>
      <c r="E12" s="4" t="s">
        <v>19</v>
      </c>
      <c r="F12" s="4" t="s">
        <v>9</v>
      </c>
      <c r="G12" s="4" t="s">
        <v>9</v>
      </c>
    </row>
    <row r="13" spans="1:7" x14ac:dyDescent="0.2">
      <c r="A13" s="6"/>
      <c r="B13" s="4"/>
      <c r="C13" s="4"/>
      <c r="D13" s="4"/>
      <c r="E13" s="4"/>
      <c r="F13" s="4"/>
      <c r="G13" s="4"/>
    </row>
    <row r="14" spans="1:7" x14ac:dyDescent="0.2">
      <c r="A14" s="6" t="s">
        <v>20</v>
      </c>
      <c r="B14" s="4">
        <v>1148568</v>
      </c>
      <c r="C14" s="4">
        <v>0</v>
      </c>
      <c r="D14" s="4">
        <f t="shared" si="0"/>
        <v>0</v>
      </c>
      <c r="E14" s="4" t="s">
        <v>21</v>
      </c>
      <c r="F14" s="4" t="s">
        <v>8</v>
      </c>
      <c r="G14" s="4" t="s">
        <v>22</v>
      </c>
    </row>
    <row r="15" spans="1:7" x14ac:dyDescent="0.2">
      <c r="A15" s="6" t="s">
        <v>23</v>
      </c>
      <c r="B15" s="4">
        <v>795516</v>
      </c>
      <c r="C15" s="4">
        <v>6740</v>
      </c>
      <c r="D15" s="4">
        <f t="shared" si="0"/>
        <v>0.84724999999999995</v>
      </c>
      <c r="E15" s="4" t="s">
        <v>24</v>
      </c>
      <c r="F15" s="4" t="s">
        <v>25</v>
      </c>
      <c r="G15" s="4" t="s">
        <v>22</v>
      </c>
    </row>
    <row r="16" spans="1:7" x14ac:dyDescent="0.2">
      <c r="A16" s="6" t="s">
        <v>26</v>
      </c>
      <c r="B16" s="4">
        <v>600665</v>
      </c>
      <c r="C16" s="4">
        <v>0</v>
      </c>
      <c r="D16" s="4">
        <f t="shared" si="0"/>
        <v>0</v>
      </c>
      <c r="E16" s="4" t="s">
        <v>27</v>
      </c>
      <c r="F16" s="4" t="s">
        <v>8</v>
      </c>
      <c r="G16" s="4" t="s">
        <v>22</v>
      </c>
    </row>
    <row r="17" spans="1:7" x14ac:dyDescent="0.2">
      <c r="A17" s="6" t="s">
        <v>28</v>
      </c>
      <c r="B17" s="4">
        <v>897645</v>
      </c>
      <c r="C17" s="4">
        <v>43492</v>
      </c>
      <c r="D17" s="4">
        <f t="shared" si="0"/>
        <v>4.8451199999999996</v>
      </c>
      <c r="E17" s="4" t="s">
        <v>29</v>
      </c>
      <c r="F17" s="4" t="s">
        <v>25</v>
      </c>
      <c r="G17" s="4" t="s">
        <v>22</v>
      </c>
    </row>
    <row r="18" spans="1:7" x14ac:dyDescent="0.2">
      <c r="A18" s="6" t="s">
        <v>30</v>
      </c>
      <c r="B18" s="4">
        <v>624912</v>
      </c>
      <c r="C18" s="4">
        <v>0</v>
      </c>
      <c r="D18" s="4">
        <f t="shared" si="0"/>
        <v>0</v>
      </c>
      <c r="E18" s="4" t="s">
        <v>31</v>
      </c>
      <c r="F18" s="4" t="s">
        <v>8</v>
      </c>
      <c r="G18" s="4" t="s">
        <v>22</v>
      </c>
    </row>
    <row r="19" spans="1:7" x14ac:dyDescent="0.2">
      <c r="A19" s="6" t="s">
        <v>32</v>
      </c>
      <c r="B19" s="4">
        <v>690438</v>
      </c>
      <c r="C19" s="4">
        <v>5196</v>
      </c>
      <c r="D19" s="4">
        <f t="shared" si="0"/>
        <v>0.75256999999999996</v>
      </c>
      <c r="E19" s="4" t="s">
        <v>33</v>
      </c>
      <c r="F19" s="4" t="s">
        <v>25</v>
      </c>
      <c r="G19" s="4" t="s">
        <v>22</v>
      </c>
    </row>
    <row r="20" spans="1:7" x14ac:dyDescent="0.2">
      <c r="A20" s="6"/>
      <c r="B20" s="4"/>
      <c r="C20" s="4"/>
      <c r="D20" s="4"/>
      <c r="E20" s="4"/>
      <c r="F20" s="4"/>
      <c r="G20" s="4"/>
    </row>
    <row r="21" spans="1:7" x14ac:dyDescent="0.2">
      <c r="A21" s="6" t="s">
        <v>34</v>
      </c>
      <c r="B21" s="4">
        <v>6259927</v>
      </c>
      <c r="C21" s="4">
        <v>19</v>
      </c>
      <c r="D21" s="4">
        <f t="shared" si="0"/>
        <v>2.9999999999999997E-4</v>
      </c>
      <c r="E21" s="4" t="s">
        <v>35</v>
      </c>
      <c r="F21" s="4" t="s">
        <v>8</v>
      </c>
      <c r="G21" s="4" t="s">
        <v>36</v>
      </c>
    </row>
    <row r="22" spans="1:7" x14ac:dyDescent="0.2">
      <c r="A22" s="6" t="s">
        <v>37</v>
      </c>
      <c r="B22" s="4">
        <v>6830429</v>
      </c>
      <c r="C22" s="4">
        <v>2</v>
      </c>
      <c r="D22" s="4">
        <f t="shared" si="0"/>
        <v>3.0000000000000001E-5</v>
      </c>
      <c r="E22" s="4" t="s">
        <v>38</v>
      </c>
      <c r="F22" s="4" t="s">
        <v>8</v>
      </c>
      <c r="G22" s="4" t="s">
        <v>36</v>
      </c>
    </row>
    <row r="23" spans="1:7" x14ac:dyDescent="0.2">
      <c r="A23" s="6" t="s">
        <v>39</v>
      </c>
      <c r="B23" s="4">
        <v>6090135</v>
      </c>
      <c r="C23" s="4">
        <v>0</v>
      </c>
      <c r="D23" s="4">
        <f t="shared" si="0"/>
        <v>0</v>
      </c>
      <c r="E23" s="4" t="s">
        <v>40</v>
      </c>
      <c r="F23" s="4" t="s">
        <v>8</v>
      </c>
      <c r="G23" s="4" t="s">
        <v>36</v>
      </c>
    </row>
    <row r="24" spans="1:7" x14ac:dyDescent="0.2">
      <c r="A24" s="6" t="s">
        <v>41</v>
      </c>
      <c r="B24" s="4">
        <v>7170846</v>
      </c>
      <c r="C24" s="4">
        <v>1679198</v>
      </c>
      <c r="D24" s="4">
        <f t="shared" si="0"/>
        <v>23.417010000000001</v>
      </c>
      <c r="E24" s="4" t="s">
        <v>42</v>
      </c>
      <c r="F24" s="4" t="s">
        <v>25</v>
      </c>
      <c r="G24" s="4" t="s">
        <v>36</v>
      </c>
    </row>
    <row r="25" spans="1:7" x14ac:dyDescent="0.2">
      <c r="A25" s="6" t="s">
        <v>43</v>
      </c>
      <c r="B25" s="4">
        <v>7673649</v>
      </c>
      <c r="C25" s="4">
        <v>1773732</v>
      </c>
      <c r="D25" s="4">
        <f t="shared" si="0"/>
        <v>23.11458</v>
      </c>
      <c r="E25" s="4" t="s">
        <v>44</v>
      </c>
      <c r="F25" s="4" t="s">
        <v>25</v>
      </c>
      <c r="G25" s="4" t="s">
        <v>36</v>
      </c>
    </row>
    <row r="26" spans="1:7" x14ac:dyDescent="0.2">
      <c r="A26" s="6" t="s">
        <v>45</v>
      </c>
      <c r="B26" s="4">
        <v>6722703</v>
      </c>
      <c r="C26" s="4">
        <v>1555552</v>
      </c>
      <c r="D26" s="4">
        <f t="shared" si="0"/>
        <v>23.13879</v>
      </c>
      <c r="E26" s="4" t="s">
        <v>46</v>
      </c>
      <c r="F26" s="4" t="s">
        <v>25</v>
      </c>
      <c r="G26" s="4" t="s">
        <v>36</v>
      </c>
    </row>
    <row r="27" spans="1:7" x14ac:dyDescent="0.2">
      <c r="A27" s="6"/>
      <c r="B27" s="4"/>
      <c r="C27" s="4"/>
      <c r="D27" s="4"/>
      <c r="E27" s="4"/>
      <c r="F27" s="4"/>
      <c r="G27" s="4"/>
    </row>
    <row r="28" spans="1:7" x14ac:dyDescent="0.2">
      <c r="A28" s="6" t="s">
        <v>47</v>
      </c>
      <c r="B28" s="4">
        <v>6105872</v>
      </c>
      <c r="C28" s="4">
        <v>2218209</v>
      </c>
      <c r="D28" s="4">
        <f t="shared" si="0"/>
        <v>36.32911</v>
      </c>
      <c r="E28" s="4" t="s">
        <v>48</v>
      </c>
      <c r="F28" s="4" t="s">
        <v>49</v>
      </c>
      <c r="G28" s="4" t="s">
        <v>50</v>
      </c>
    </row>
    <row r="29" spans="1:7" x14ac:dyDescent="0.2">
      <c r="A29" s="6" t="s">
        <v>51</v>
      </c>
      <c r="B29" s="4">
        <v>5942413</v>
      </c>
      <c r="C29" s="4">
        <v>867616</v>
      </c>
      <c r="D29" s="4">
        <f t="shared" si="0"/>
        <v>14.6004</v>
      </c>
      <c r="E29" s="4" t="s">
        <v>52</v>
      </c>
      <c r="F29" s="4" t="s">
        <v>53</v>
      </c>
      <c r="G29" s="4" t="s">
        <v>50</v>
      </c>
    </row>
    <row r="30" spans="1:7" x14ac:dyDescent="0.2">
      <c r="A30" s="6" t="s">
        <v>54</v>
      </c>
      <c r="B30" s="4">
        <v>5233711</v>
      </c>
      <c r="C30" s="4">
        <v>1073803</v>
      </c>
      <c r="D30" s="4">
        <f t="shared" si="0"/>
        <v>20.517050000000001</v>
      </c>
      <c r="E30" s="4" t="s">
        <v>55</v>
      </c>
      <c r="F30" s="4" t="s">
        <v>53</v>
      </c>
      <c r="G30" s="4" t="s">
        <v>50</v>
      </c>
    </row>
    <row r="31" spans="1:7" x14ac:dyDescent="0.2">
      <c r="A31" s="6" t="s">
        <v>56</v>
      </c>
      <c r="B31" s="4">
        <v>6269356</v>
      </c>
      <c r="C31" s="4">
        <v>1780435</v>
      </c>
      <c r="D31" s="4">
        <f t="shared" si="0"/>
        <v>28.399010000000001</v>
      </c>
      <c r="E31" s="4" t="s">
        <v>57</v>
      </c>
      <c r="F31" s="4" t="s">
        <v>49</v>
      </c>
      <c r="G31" s="4" t="s">
        <v>50</v>
      </c>
    </row>
    <row r="32" spans="1:7" x14ac:dyDescent="0.2">
      <c r="A32" s="6" t="s">
        <v>58</v>
      </c>
      <c r="B32" s="4">
        <v>5975825</v>
      </c>
      <c r="C32" s="4">
        <v>1823381</v>
      </c>
      <c r="D32" s="4">
        <f t="shared" si="0"/>
        <v>30.512619999999998</v>
      </c>
      <c r="E32" s="4" t="s">
        <v>59</v>
      </c>
      <c r="F32" s="4" t="s">
        <v>49</v>
      </c>
      <c r="G32" s="4" t="s">
        <v>50</v>
      </c>
    </row>
    <row r="33" spans="1:7" x14ac:dyDescent="0.2">
      <c r="A33" s="6" t="s">
        <v>60</v>
      </c>
      <c r="B33" s="4">
        <v>4465517</v>
      </c>
      <c r="C33" s="4">
        <v>39</v>
      </c>
      <c r="D33" s="4">
        <f t="shared" si="0"/>
        <v>8.7000000000000001E-4</v>
      </c>
      <c r="E33" s="4" t="s">
        <v>61</v>
      </c>
      <c r="F33" s="4" t="s">
        <v>8</v>
      </c>
      <c r="G33" s="4" t="s">
        <v>50</v>
      </c>
    </row>
    <row r="34" spans="1:7" x14ac:dyDescent="0.2">
      <c r="A34" s="6" t="s">
        <v>62</v>
      </c>
      <c r="B34" s="4">
        <v>4475178</v>
      </c>
      <c r="C34" s="4">
        <v>100</v>
      </c>
      <c r="D34" s="4">
        <f t="shared" si="0"/>
        <v>2.2300000000000002E-3</v>
      </c>
      <c r="E34" s="4" t="s">
        <v>63</v>
      </c>
      <c r="F34" s="4" t="s">
        <v>8</v>
      </c>
      <c r="G34" s="4" t="s">
        <v>50</v>
      </c>
    </row>
    <row r="35" spans="1:7" x14ac:dyDescent="0.2">
      <c r="A35" s="6" t="s">
        <v>64</v>
      </c>
      <c r="B35" s="4">
        <v>5209541</v>
      </c>
      <c r="C35" s="4">
        <v>41</v>
      </c>
      <c r="D35" s="4">
        <f t="shared" si="0"/>
        <v>7.9000000000000001E-4</v>
      </c>
      <c r="E35" s="4" t="s">
        <v>65</v>
      </c>
      <c r="F35" s="4" t="s">
        <v>8</v>
      </c>
      <c r="G35" s="4" t="s">
        <v>50</v>
      </c>
    </row>
    <row r="36" spans="1:7" x14ac:dyDescent="0.2">
      <c r="A36" s="6" t="s">
        <v>66</v>
      </c>
      <c r="B36" s="4">
        <v>8866051</v>
      </c>
      <c r="C36" s="4">
        <v>779577</v>
      </c>
      <c r="D36" s="4">
        <f t="shared" si="0"/>
        <v>8.7928300000000004</v>
      </c>
      <c r="E36" s="4" t="s">
        <v>67</v>
      </c>
      <c r="F36" s="4" t="s">
        <v>53</v>
      </c>
      <c r="G36" s="4"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ViralReadsCounts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2023-09-29T19:45:05Z</dcterms:created>
  <dcterms:modified xsi:type="dcterms:W3CDTF">2023-09-30T17:36:04Z</dcterms:modified>
  <cp:category/>
  <cp:contentStatus/>
</cp:coreProperties>
</file>