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lgar880_uoa_auckland_ac_nz/Documents/Masters (23)/SLR/"/>
    </mc:Choice>
  </mc:AlternateContent>
  <xr:revisionPtr revIDLastSave="98" documentId="11_F25DC773A252ABDACC1048B9611B4D845ADE58E8" xr6:coauthVersionLast="47" xr6:coauthVersionMax="47" xr10:uidLastSave="{19F160EC-CA08-417E-A1C6-615A54483589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<sst xmlns="http://schemas.openxmlformats.org/spreadsheetml/2006/main" count="58" uniqueCount="36">
  <si>
    <t>AOI</t>
  </si>
  <si>
    <t>Taranaki</t>
  </si>
  <si>
    <t>NORTH</t>
  </si>
  <si>
    <t>Mohakatino_River</t>
  </si>
  <si>
    <t>NewPlymouth</t>
  </si>
  <si>
    <t>NewPlymouth_Airport</t>
  </si>
  <si>
    <t>Oakura</t>
  </si>
  <si>
    <t>Oakura_South</t>
  </si>
  <si>
    <t>Onaero</t>
  </si>
  <si>
    <t>PariokariwaPoint</t>
  </si>
  <si>
    <t>TongaporutuRiver</t>
  </si>
  <si>
    <t>UrenuiRiver_North</t>
  </si>
  <si>
    <t>Waitara</t>
  </si>
  <si>
    <t>SOUTH</t>
  </si>
  <si>
    <t>CapeEgmont</t>
  </si>
  <si>
    <t>HangatahuaRiver_South</t>
  </si>
  <si>
    <t>Hawera_WaihiBeach</t>
  </si>
  <si>
    <t>Kakaramea</t>
  </si>
  <si>
    <t>KaupokonuiBeach</t>
  </si>
  <si>
    <t>ManaBay</t>
  </si>
  <si>
    <t>Manutahi</t>
  </si>
  <si>
    <t>Oeo</t>
  </si>
  <si>
    <t>OhaweBeach</t>
  </si>
  <si>
    <t>OpunakeBeach</t>
  </si>
  <si>
    <t>Pihama</t>
  </si>
  <si>
    <t>Rahotu</t>
  </si>
  <si>
    <t>WainuiBeach</t>
  </si>
  <si>
    <t>WaipipiBeach</t>
  </si>
  <si>
    <t>SSP 4.5 (p50)</t>
  </si>
  <si>
    <t>SSP 4.5 (p83)</t>
  </si>
  <si>
    <t>SSP 8.5 (p50)</t>
  </si>
  <si>
    <t>SSP 8.5 (p83)</t>
  </si>
  <si>
    <t>Rate SSP 4.5 (p50)</t>
  </si>
  <si>
    <t>Rate SSP 4.5 (p83)</t>
  </si>
  <si>
    <t>Rate SSP 8.5 (p50)</t>
  </si>
  <si>
    <t>Rate SSP 8.5 (p83)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</si>
</sst>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E5E71-97A4-4B20-A35C-687C85D3B1C0}" name="Table1" displayName="Table1" ref="A1:J25" totalsRowShown="0" tableBorderDxfId="6">
  <autoFilter ref="A1:J25" xr:uid="{54BE5E71-97A4-4B20-A35C-687C85D3B1C0}"/>
  <tableColumns count="10">
    <tableColumn id="1" xr3:uid="{11492992-3DE6-48FD-9797-1F0722EC2CEB}" name="Taranaki" dataDxfId="5"/>
    <tableColumn id="2" xr3:uid="{8E62C07E-22C6-4ABE-A4C5-C924303DA578}" name="AOI" dataDxfId="4"/>
    <tableColumn id="3" xr3:uid="{8B1E1016-E932-4377-8827-E8C714B6D8C1}" name="SSP 4.5 (p50)" dataDxfId="3"/>
    <tableColumn id="7" xr3:uid="{5DA9736B-1B47-4D32-B401-70EBC4A5F9FD}" name="SSP 4.5 (p83)" dataDxfId="0"/>
    <tableColumn id="4" xr3:uid="{EAE8CDA7-0292-407F-AB4F-B6E7EDEC25BE}" name="SSP 8.5 (p50)"/>
    <tableColumn id="8" xr3:uid="{C3A84E17-324A-4265-8C3A-98B81EB578D6}" name="SSP 8.5 (p83)"/>
    <tableColumn id="5" xr3:uid="{86B2F6FB-B5F1-4B51-BCE2-7DD0E0AE9695}" name="Rate SSP 4.5 (p50)" dataDxfId="2">
      <calculatedColumnFormula>Table1[[#This Row],[SSP 4.5 (p50)]]/100</calculatedColumnFormula>
    </tableColumn>
    <tableColumn id="9" xr3:uid="{31160F1C-742E-4C16-BEF3-FD6D35D8BE70}" name="Rate SSP 4.5 (p83)">
      <calculatedColumnFormula>Table1[[#This Row],[SSP 4.5 (p83)]]/100</calculatedColumnFormula>
    </tableColumn>
    <tableColumn id="6" xr3:uid="{82CE5C26-33EB-436A-9F20-2363E2DB19BD}" name="Rate SSP 8.5 (p50)" dataDxfId="1">
      <calculatedColumnFormula>Table1[[#This Row],[SSP 8.5 (p50)]]/100</calculatedColumnFormula>
    </tableColumn>
    <tableColumn id="10" xr3:uid="{CD20495B-9EAA-498E-ACEF-60B0C8FF1688}" name="Rate SSP 8.5 (p83)">
      <calculatedColumnFormula>Table1[[#This Row],[SSP 8.5 (p83)]]/100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L14" sqref="L14"/>
    </sheetView>
  </sheetViews>
  <sheetFormatPr defaultRowHeight="14.5" x14ac:dyDescent="0.35"/>
  <cols>
    <col min="1" max="1" width="10.08984375" customWidth="1"/>
    <col min="2" max="2" width="21.1796875" bestFit="1" customWidth="1"/>
    <col min="3" max="3" width="13.26953125" bestFit="1" customWidth="1"/>
    <col min="4" max="4" width="13.26953125" customWidth="1"/>
    <col min="5" max="5" width="13.81640625" bestFit="1" customWidth="1"/>
    <col min="6" max="6" width="13.1796875" customWidth="1"/>
    <col min="7" max="7" width="18.1796875" bestFit="1" customWidth="1"/>
    <col min="8" max="8" width="18.1796875" customWidth="1"/>
    <col min="9" max="10" width="18.1796875" bestFit="1" customWidth="1"/>
  </cols>
  <sheetData>
    <row r="1" spans="1:10" x14ac:dyDescent="0.35">
      <c r="A1" s="1" t="s">
        <v>1</v>
      </c>
      <c r="B1" s="1" t="s">
        <v>0</v>
      </c>
      <c r="C1" s="4" t="s">
        <v>28</v>
      </c>
      <c r="D1" s="4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 s="2" t="s">
        <v>2</v>
      </c>
      <c r="B2" s="2" t="s">
        <v>3</v>
      </c>
      <c r="C2" s="5">
        <v>0.56999999999999995</v>
      </c>
      <c r="D2" s="5">
        <v>0.78</v>
      </c>
      <c r="E2" s="7">
        <v>0.84</v>
      </c>
      <c r="F2" s="7">
        <v>1.1000000000000001</v>
      </c>
      <c r="G2" s="7">
        <f>Table1[[#This Row],[SSP 4.5 (p50)]]/100</f>
        <v>5.6999999999999993E-3</v>
      </c>
      <c r="H2" s="7">
        <f>Table1[[#This Row],[SSP 4.5 (p83)]]/100</f>
        <v>7.8000000000000005E-3</v>
      </c>
      <c r="I2" s="7">
        <f>Table1[[#This Row],[SSP 8.5 (p50)]]/100</f>
        <v>8.3999999999999995E-3</v>
      </c>
      <c r="J2" s="7">
        <f>Table1[[#This Row],[SSP 8.5 (p83)]]/100</f>
        <v>1.1000000000000001E-2</v>
      </c>
    </row>
    <row r="3" spans="1:10" x14ac:dyDescent="0.35">
      <c r="A3" s="2" t="s">
        <v>2</v>
      </c>
      <c r="B3" s="2" t="s">
        <v>4</v>
      </c>
      <c r="C3" s="5">
        <v>0.56999999999999995</v>
      </c>
      <c r="D3" s="5">
        <v>0.78</v>
      </c>
      <c r="E3" s="7">
        <v>0.84</v>
      </c>
      <c r="F3" s="7">
        <v>1.1000000000000001</v>
      </c>
      <c r="G3" s="7">
        <f>Table1[[#This Row],[SSP 4.5 (p50)]]/100</f>
        <v>5.6999999999999993E-3</v>
      </c>
      <c r="H3" s="7">
        <f>Table1[[#This Row],[SSP 4.5 (p83)]]/100</f>
        <v>7.8000000000000005E-3</v>
      </c>
      <c r="I3" s="7">
        <f>Table1[[#This Row],[SSP 8.5 (p50)]]/100</f>
        <v>8.3999999999999995E-3</v>
      </c>
      <c r="J3" s="7">
        <f>Table1[[#This Row],[SSP 8.5 (p83)]]/100</f>
        <v>1.1000000000000001E-2</v>
      </c>
    </row>
    <row r="4" spans="1:10" x14ac:dyDescent="0.35">
      <c r="A4" s="2" t="s">
        <v>2</v>
      </c>
      <c r="B4" s="2" t="s">
        <v>5</v>
      </c>
      <c r="C4" s="5">
        <v>0.56999999999999995</v>
      </c>
      <c r="D4" s="5">
        <v>0.78</v>
      </c>
      <c r="E4" s="7">
        <v>0.84</v>
      </c>
      <c r="F4" s="7">
        <v>1.1000000000000001</v>
      </c>
      <c r="G4" s="7">
        <f>Table1[[#This Row],[SSP 4.5 (p50)]]/100</f>
        <v>5.6999999999999993E-3</v>
      </c>
      <c r="H4" s="7">
        <f>Table1[[#This Row],[SSP 4.5 (p83)]]/100</f>
        <v>7.8000000000000005E-3</v>
      </c>
      <c r="I4" s="7">
        <f>Table1[[#This Row],[SSP 8.5 (p50)]]/100</f>
        <v>8.3999999999999995E-3</v>
      </c>
      <c r="J4" s="7">
        <f>Table1[[#This Row],[SSP 8.5 (p83)]]/100</f>
        <v>1.1000000000000001E-2</v>
      </c>
    </row>
    <row r="5" spans="1:10" x14ac:dyDescent="0.35">
      <c r="A5" s="2" t="s">
        <v>2</v>
      </c>
      <c r="B5" s="2" t="s">
        <v>6</v>
      </c>
      <c r="C5" s="5">
        <v>0.56999999999999995</v>
      </c>
      <c r="D5" s="5">
        <v>0.78</v>
      </c>
      <c r="E5" s="7">
        <v>0.84</v>
      </c>
      <c r="F5" s="7">
        <v>1.1000000000000001</v>
      </c>
      <c r="G5" s="7">
        <f>Table1[[#This Row],[SSP 4.5 (p50)]]/100</f>
        <v>5.6999999999999993E-3</v>
      </c>
      <c r="H5" s="7">
        <f>Table1[[#This Row],[SSP 4.5 (p83)]]/100</f>
        <v>7.8000000000000005E-3</v>
      </c>
      <c r="I5" s="7">
        <f>Table1[[#This Row],[SSP 8.5 (p50)]]/100</f>
        <v>8.3999999999999995E-3</v>
      </c>
      <c r="J5" s="7">
        <f>Table1[[#This Row],[SSP 8.5 (p83)]]/100</f>
        <v>1.1000000000000001E-2</v>
      </c>
    </row>
    <row r="6" spans="1:10" x14ac:dyDescent="0.35">
      <c r="A6" s="2" t="s">
        <v>2</v>
      </c>
      <c r="B6" s="2" t="s">
        <v>7</v>
      </c>
      <c r="C6" s="5">
        <v>0.56999999999999995</v>
      </c>
      <c r="D6" s="5">
        <v>0.78</v>
      </c>
      <c r="E6" s="7">
        <v>0.84</v>
      </c>
      <c r="F6" s="7">
        <v>1.1000000000000001</v>
      </c>
      <c r="G6" s="7">
        <f>Table1[[#This Row],[SSP 4.5 (p50)]]/100</f>
        <v>5.6999999999999993E-3</v>
      </c>
      <c r="H6" s="7">
        <f>Table1[[#This Row],[SSP 4.5 (p83)]]/100</f>
        <v>7.8000000000000005E-3</v>
      </c>
      <c r="I6" s="7">
        <f>Table1[[#This Row],[SSP 8.5 (p50)]]/100</f>
        <v>8.3999999999999995E-3</v>
      </c>
      <c r="J6" s="7">
        <f>Table1[[#This Row],[SSP 8.5 (p83)]]/100</f>
        <v>1.1000000000000001E-2</v>
      </c>
    </row>
    <row r="7" spans="1:10" x14ac:dyDescent="0.35">
      <c r="A7" s="2" t="s">
        <v>2</v>
      </c>
      <c r="B7" s="2" t="s">
        <v>8</v>
      </c>
      <c r="C7" s="5">
        <v>0.56999999999999995</v>
      </c>
      <c r="D7" s="5">
        <v>0.78</v>
      </c>
      <c r="E7" s="7">
        <v>0.84</v>
      </c>
      <c r="F7" s="7">
        <v>1.1000000000000001</v>
      </c>
      <c r="G7" s="7">
        <f>Table1[[#This Row],[SSP 4.5 (p50)]]/100</f>
        <v>5.6999999999999993E-3</v>
      </c>
      <c r="H7" s="7">
        <f>Table1[[#This Row],[SSP 4.5 (p83)]]/100</f>
        <v>7.8000000000000005E-3</v>
      </c>
      <c r="I7" s="7">
        <f>Table1[[#This Row],[SSP 8.5 (p50)]]/100</f>
        <v>8.3999999999999995E-3</v>
      </c>
      <c r="J7" s="7">
        <f>Table1[[#This Row],[SSP 8.5 (p83)]]/100</f>
        <v>1.1000000000000001E-2</v>
      </c>
    </row>
    <row r="8" spans="1:10" x14ac:dyDescent="0.35">
      <c r="A8" s="2" t="s">
        <v>2</v>
      </c>
      <c r="B8" s="2" t="s">
        <v>9</v>
      </c>
      <c r="C8" s="5">
        <v>0.56999999999999995</v>
      </c>
      <c r="D8" s="5">
        <v>0.78</v>
      </c>
      <c r="E8" s="7">
        <v>0.84</v>
      </c>
      <c r="F8" s="7">
        <v>1.1000000000000001</v>
      </c>
      <c r="G8" s="7">
        <f>Table1[[#This Row],[SSP 4.5 (p50)]]/100</f>
        <v>5.6999999999999993E-3</v>
      </c>
      <c r="H8" s="7">
        <f>Table1[[#This Row],[SSP 4.5 (p83)]]/100</f>
        <v>7.8000000000000005E-3</v>
      </c>
      <c r="I8" s="7">
        <f>Table1[[#This Row],[SSP 8.5 (p50)]]/100</f>
        <v>8.3999999999999995E-3</v>
      </c>
      <c r="J8" s="7">
        <f>Table1[[#This Row],[SSP 8.5 (p83)]]/100</f>
        <v>1.1000000000000001E-2</v>
      </c>
    </row>
    <row r="9" spans="1:10" x14ac:dyDescent="0.35">
      <c r="A9" s="2" t="s">
        <v>2</v>
      </c>
      <c r="B9" s="2" t="s">
        <v>10</v>
      </c>
      <c r="C9" s="5">
        <v>0.56999999999999995</v>
      </c>
      <c r="D9" s="5">
        <v>0.78</v>
      </c>
      <c r="E9" s="7">
        <v>0.84</v>
      </c>
      <c r="F9" s="7">
        <v>1.1000000000000001</v>
      </c>
      <c r="G9" s="7">
        <f>Table1[[#This Row],[SSP 4.5 (p50)]]/100</f>
        <v>5.6999999999999993E-3</v>
      </c>
      <c r="H9" s="7">
        <f>Table1[[#This Row],[SSP 4.5 (p83)]]/100</f>
        <v>7.8000000000000005E-3</v>
      </c>
      <c r="I9" s="7">
        <f>Table1[[#This Row],[SSP 8.5 (p50)]]/100</f>
        <v>8.3999999999999995E-3</v>
      </c>
      <c r="J9" s="7">
        <f>Table1[[#This Row],[SSP 8.5 (p83)]]/100</f>
        <v>1.1000000000000001E-2</v>
      </c>
    </row>
    <row r="10" spans="1:10" x14ac:dyDescent="0.35">
      <c r="A10" s="2" t="s">
        <v>2</v>
      </c>
      <c r="B10" s="2" t="s">
        <v>11</v>
      </c>
      <c r="C10" s="5">
        <v>0.56999999999999995</v>
      </c>
      <c r="D10" s="5">
        <v>0.78</v>
      </c>
      <c r="E10" s="7">
        <v>0.84</v>
      </c>
      <c r="F10" s="7">
        <v>1.1000000000000001</v>
      </c>
      <c r="G10" s="7">
        <f>Table1[[#This Row],[SSP 4.5 (p50)]]/100</f>
        <v>5.6999999999999993E-3</v>
      </c>
      <c r="H10" s="7">
        <f>Table1[[#This Row],[SSP 4.5 (p83)]]/100</f>
        <v>7.8000000000000005E-3</v>
      </c>
      <c r="I10" s="7">
        <f>Table1[[#This Row],[SSP 8.5 (p50)]]/100</f>
        <v>8.3999999999999995E-3</v>
      </c>
      <c r="J10" s="7">
        <f>Table1[[#This Row],[SSP 8.5 (p83)]]/100</f>
        <v>1.1000000000000001E-2</v>
      </c>
    </row>
    <row r="11" spans="1:10" x14ac:dyDescent="0.35">
      <c r="A11" s="2" t="s">
        <v>2</v>
      </c>
      <c r="B11" s="2" t="s">
        <v>12</v>
      </c>
      <c r="C11" s="5">
        <v>0.56999999999999995</v>
      </c>
      <c r="D11" s="5">
        <v>0.78</v>
      </c>
      <c r="E11" s="7">
        <v>0.84</v>
      </c>
      <c r="F11" s="7">
        <v>1.1000000000000001</v>
      </c>
      <c r="G11" s="7">
        <f>Table1[[#This Row],[SSP 4.5 (p50)]]/100</f>
        <v>5.6999999999999993E-3</v>
      </c>
      <c r="H11" s="7">
        <f>Table1[[#This Row],[SSP 4.5 (p83)]]/100</f>
        <v>7.8000000000000005E-3</v>
      </c>
      <c r="I11" s="7">
        <f>Table1[[#This Row],[SSP 8.5 (p50)]]/100</f>
        <v>8.3999999999999995E-3</v>
      </c>
      <c r="J11" s="7">
        <f>Table1[[#This Row],[SSP 8.5 (p83)]]/100</f>
        <v>1.1000000000000001E-2</v>
      </c>
    </row>
    <row r="12" spans="1:10" x14ac:dyDescent="0.35">
      <c r="A12" s="3" t="s">
        <v>13</v>
      </c>
      <c r="B12" s="3" t="s">
        <v>14</v>
      </c>
      <c r="C12" s="6">
        <v>0.57999999999999996</v>
      </c>
      <c r="D12" s="6">
        <v>0.78</v>
      </c>
      <c r="E12" s="8">
        <v>0.84</v>
      </c>
      <c r="F12" s="8">
        <v>1.1000000000000001</v>
      </c>
      <c r="G12" s="8">
        <f>Table1[[#This Row],[SSP 4.5 (p50)]]/100</f>
        <v>5.7999999999999996E-3</v>
      </c>
      <c r="H12" s="8">
        <f>Table1[[#This Row],[SSP 4.5 (p83)]]/100</f>
        <v>7.8000000000000005E-3</v>
      </c>
      <c r="I12" s="8">
        <f>Table1[[#This Row],[SSP 8.5 (p50)]]/100</f>
        <v>8.3999999999999995E-3</v>
      </c>
      <c r="J12" s="8">
        <f>Table1[[#This Row],[SSP 8.5 (p83)]]/100</f>
        <v>1.1000000000000001E-2</v>
      </c>
    </row>
    <row r="13" spans="1:10" x14ac:dyDescent="0.35">
      <c r="A13" s="3" t="s">
        <v>13</v>
      </c>
      <c r="B13" s="3" t="s">
        <v>15</v>
      </c>
      <c r="C13" s="6">
        <v>0.56999999999999995</v>
      </c>
      <c r="D13" s="6">
        <v>0.78</v>
      </c>
      <c r="E13" s="8">
        <v>0.84</v>
      </c>
      <c r="F13" s="8">
        <v>1.1000000000000001</v>
      </c>
      <c r="G13" s="8">
        <f>Table1[[#This Row],[SSP 4.5 (p50)]]/100</f>
        <v>5.6999999999999993E-3</v>
      </c>
      <c r="H13" s="8">
        <f>Table1[[#This Row],[SSP 4.5 (p83)]]/100</f>
        <v>7.8000000000000005E-3</v>
      </c>
      <c r="I13" s="8">
        <f>Table1[[#This Row],[SSP 8.5 (p50)]]/100</f>
        <v>8.3999999999999995E-3</v>
      </c>
      <c r="J13" s="8">
        <f>Table1[[#This Row],[SSP 8.5 (p83)]]/100</f>
        <v>1.1000000000000001E-2</v>
      </c>
    </row>
    <row r="14" spans="1:10" x14ac:dyDescent="0.35">
      <c r="A14" s="3" t="s">
        <v>13</v>
      </c>
      <c r="B14" s="3" t="s">
        <v>16</v>
      </c>
      <c r="C14" s="6">
        <v>0.56999999999999995</v>
      </c>
      <c r="D14" s="6">
        <v>0.78</v>
      </c>
      <c r="E14" s="8">
        <v>0.83</v>
      </c>
      <c r="F14" s="8">
        <v>1.1000000000000001</v>
      </c>
      <c r="G14" s="8">
        <f>Table1[[#This Row],[SSP 4.5 (p50)]]/100</f>
        <v>5.6999999999999993E-3</v>
      </c>
      <c r="H14" s="8">
        <f>Table1[[#This Row],[SSP 4.5 (p83)]]/100</f>
        <v>7.8000000000000005E-3</v>
      </c>
      <c r="I14" s="8">
        <f>Table1[[#This Row],[SSP 8.5 (p50)]]/100</f>
        <v>8.3000000000000001E-3</v>
      </c>
      <c r="J14" s="8">
        <f>Table1[[#This Row],[SSP 8.5 (p83)]]/100</f>
        <v>1.1000000000000001E-2</v>
      </c>
    </row>
    <row r="15" spans="1:10" x14ac:dyDescent="0.35">
      <c r="A15" s="3" t="s">
        <v>13</v>
      </c>
      <c r="B15" s="3" t="s">
        <v>17</v>
      </c>
      <c r="C15" s="6">
        <v>0.56999999999999995</v>
      </c>
      <c r="D15" s="6">
        <v>0.78</v>
      </c>
      <c r="E15" s="8">
        <v>0.83</v>
      </c>
      <c r="F15" s="8">
        <v>1.1000000000000001</v>
      </c>
      <c r="G15" s="8">
        <f>Table1[[#This Row],[SSP 4.5 (p50)]]/100</f>
        <v>5.6999999999999993E-3</v>
      </c>
      <c r="H15" s="8">
        <f>Table1[[#This Row],[SSP 4.5 (p83)]]/100</f>
        <v>7.8000000000000005E-3</v>
      </c>
      <c r="I15" s="8">
        <f>Table1[[#This Row],[SSP 8.5 (p50)]]/100</f>
        <v>8.3000000000000001E-3</v>
      </c>
      <c r="J15" s="8">
        <f>Table1[[#This Row],[SSP 8.5 (p83)]]/100</f>
        <v>1.1000000000000001E-2</v>
      </c>
    </row>
    <row r="16" spans="1:10" x14ac:dyDescent="0.35">
      <c r="A16" s="3" t="s">
        <v>13</v>
      </c>
      <c r="B16" s="3" t="s">
        <v>18</v>
      </c>
      <c r="C16" s="6">
        <v>0.56999999999999995</v>
      </c>
      <c r="D16" s="6">
        <v>0.78</v>
      </c>
      <c r="E16" s="8">
        <v>0.84</v>
      </c>
      <c r="F16" s="8">
        <v>1.1000000000000001</v>
      </c>
      <c r="G16" s="8">
        <f>Table1[[#This Row],[SSP 4.5 (p50)]]/100</f>
        <v>5.6999999999999993E-3</v>
      </c>
      <c r="H16" s="8">
        <f>Table1[[#This Row],[SSP 4.5 (p83)]]/100</f>
        <v>7.8000000000000005E-3</v>
      </c>
      <c r="I16" s="8">
        <f>Table1[[#This Row],[SSP 8.5 (p50)]]/100</f>
        <v>8.3999999999999995E-3</v>
      </c>
      <c r="J16" s="8">
        <f>Table1[[#This Row],[SSP 8.5 (p83)]]/100</f>
        <v>1.1000000000000001E-2</v>
      </c>
    </row>
    <row r="17" spans="1:10" x14ac:dyDescent="0.35">
      <c r="A17" s="3" t="s">
        <v>13</v>
      </c>
      <c r="B17" s="3" t="s">
        <v>19</v>
      </c>
      <c r="C17" s="6">
        <v>0.56999999999999995</v>
      </c>
      <c r="D17" s="6">
        <v>0.78</v>
      </c>
      <c r="E17" s="8">
        <v>0.83</v>
      </c>
      <c r="F17" s="8">
        <v>1.1000000000000001</v>
      </c>
      <c r="G17" s="8">
        <f>Table1[[#This Row],[SSP 4.5 (p50)]]/100</f>
        <v>5.6999999999999993E-3</v>
      </c>
      <c r="H17" s="8">
        <f>Table1[[#This Row],[SSP 4.5 (p83)]]/100</f>
        <v>7.8000000000000005E-3</v>
      </c>
      <c r="I17" s="8">
        <f>Table1[[#This Row],[SSP 8.5 (p50)]]/100</f>
        <v>8.3000000000000001E-3</v>
      </c>
      <c r="J17" s="8">
        <f>Table1[[#This Row],[SSP 8.5 (p83)]]/100</f>
        <v>1.1000000000000001E-2</v>
      </c>
    </row>
    <row r="18" spans="1:10" x14ac:dyDescent="0.35">
      <c r="A18" s="3" t="s">
        <v>13</v>
      </c>
      <c r="B18" s="3" t="s">
        <v>20</v>
      </c>
      <c r="C18" s="6">
        <v>0.56999999999999995</v>
      </c>
      <c r="D18" s="6">
        <v>0.78</v>
      </c>
      <c r="E18" s="8">
        <v>0.83</v>
      </c>
      <c r="F18" s="8">
        <v>1.1000000000000001</v>
      </c>
      <c r="G18" s="8">
        <f>Table1[[#This Row],[SSP 4.5 (p50)]]/100</f>
        <v>5.6999999999999993E-3</v>
      </c>
      <c r="H18" s="8">
        <f>Table1[[#This Row],[SSP 4.5 (p83)]]/100</f>
        <v>7.8000000000000005E-3</v>
      </c>
      <c r="I18" s="8">
        <f>Table1[[#This Row],[SSP 8.5 (p50)]]/100</f>
        <v>8.3000000000000001E-3</v>
      </c>
      <c r="J18" s="8">
        <f>Table1[[#This Row],[SSP 8.5 (p83)]]/100</f>
        <v>1.1000000000000001E-2</v>
      </c>
    </row>
    <row r="19" spans="1:10" x14ac:dyDescent="0.35">
      <c r="A19" s="3" t="s">
        <v>13</v>
      </c>
      <c r="B19" s="3" t="s">
        <v>21</v>
      </c>
      <c r="C19" s="6">
        <v>0.56999999999999995</v>
      </c>
      <c r="D19" s="6">
        <v>0.78</v>
      </c>
      <c r="E19" s="8">
        <v>0.84</v>
      </c>
      <c r="F19" s="8">
        <v>1.1000000000000001</v>
      </c>
      <c r="G19" s="8">
        <f>Table1[[#This Row],[SSP 4.5 (p50)]]/100</f>
        <v>5.6999999999999993E-3</v>
      </c>
      <c r="H19" s="8">
        <f>Table1[[#This Row],[SSP 4.5 (p83)]]/100</f>
        <v>7.8000000000000005E-3</v>
      </c>
      <c r="I19" s="8">
        <f>Table1[[#This Row],[SSP 8.5 (p50)]]/100</f>
        <v>8.3999999999999995E-3</v>
      </c>
      <c r="J19" s="8">
        <f>Table1[[#This Row],[SSP 8.5 (p83)]]/100</f>
        <v>1.1000000000000001E-2</v>
      </c>
    </row>
    <row r="20" spans="1:10" x14ac:dyDescent="0.35">
      <c r="A20" s="3" t="s">
        <v>13</v>
      </c>
      <c r="B20" s="3" t="s">
        <v>22</v>
      </c>
      <c r="C20" s="6">
        <v>0.56999999999999995</v>
      </c>
      <c r="D20" s="6">
        <v>0.78</v>
      </c>
      <c r="E20" s="8">
        <v>0.83</v>
      </c>
      <c r="F20" s="8">
        <v>1.1000000000000001</v>
      </c>
      <c r="G20" s="8">
        <f>Table1[[#This Row],[SSP 4.5 (p50)]]/100</f>
        <v>5.6999999999999993E-3</v>
      </c>
      <c r="H20" s="8">
        <f>Table1[[#This Row],[SSP 4.5 (p83)]]/100</f>
        <v>7.8000000000000005E-3</v>
      </c>
      <c r="I20" s="8">
        <f>Table1[[#This Row],[SSP 8.5 (p50)]]/100</f>
        <v>8.3000000000000001E-3</v>
      </c>
      <c r="J20" s="8">
        <f>Table1[[#This Row],[SSP 8.5 (p83)]]/100</f>
        <v>1.1000000000000001E-2</v>
      </c>
    </row>
    <row r="21" spans="1:10" x14ac:dyDescent="0.35">
      <c r="A21" s="3" t="s">
        <v>13</v>
      </c>
      <c r="B21" s="3" t="s">
        <v>23</v>
      </c>
      <c r="C21" s="6">
        <v>0.56999999999999995</v>
      </c>
      <c r="D21" s="6">
        <v>0.78</v>
      </c>
      <c r="E21" s="8">
        <v>0.84</v>
      </c>
      <c r="F21" s="8">
        <v>1.1000000000000001</v>
      </c>
      <c r="G21" s="8">
        <f>Table1[[#This Row],[SSP 4.5 (p50)]]/100</f>
        <v>5.6999999999999993E-3</v>
      </c>
      <c r="H21" s="8">
        <f>Table1[[#This Row],[SSP 4.5 (p83)]]/100</f>
        <v>7.8000000000000005E-3</v>
      </c>
      <c r="I21" s="8">
        <f>Table1[[#This Row],[SSP 8.5 (p50)]]/100</f>
        <v>8.3999999999999995E-3</v>
      </c>
      <c r="J21" s="8">
        <f>Table1[[#This Row],[SSP 8.5 (p83)]]/100</f>
        <v>1.1000000000000001E-2</v>
      </c>
    </row>
    <row r="22" spans="1:10" x14ac:dyDescent="0.35">
      <c r="A22" s="3" t="s">
        <v>13</v>
      </c>
      <c r="B22" s="3" t="s">
        <v>24</v>
      </c>
      <c r="C22" s="6">
        <v>0.56999999999999995</v>
      </c>
      <c r="D22" s="6">
        <v>0.78</v>
      </c>
      <c r="E22" s="8">
        <v>0.84</v>
      </c>
      <c r="F22" s="8">
        <v>1.1000000000000001</v>
      </c>
      <c r="G22" s="8">
        <f>Table1[[#This Row],[SSP 4.5 (p50)]]/100</f>
        <v>5.6999999999999993E-3</v>
      </c>
      <c r="H22" s="8">
        <f>Table1[[#This Row],[SSP 4.5 (p83)]]/100</f>
        <v>7.8000000000000005E-3</v>
      </c>
      <c r="I22" s="8">
        <f>Table1[[#This Row],[SSP 8.5 (p50)]]/100</f>
        <v>8.3999999999999995E-3</v>
      </c>
      <c r="J22" s="8">
        <f>Table1[[#This Row],[SSP 8.5 (p83)]]/100</f>
        <v>1.1000000000000001E-2</v>
      </c>
    </row>
    <row r="23" spans="1:10" x14ac:dyDescent="0.35">
      <c r="A23" s="3" t="s">
        <v>13</v>
      </c>
      <c r="B23" s="3" t="s">
        <v>25</v>
      </c>
      <c r="C23" s="6">
        <v>0.57999999999999996</v>
      </c>
      <c r="D23" s="6">
        <v>0.78</v>
      </c>
      <c r="E23" s="8">
        <v>0.84</v>
      </c>
      <c r="F23" s="8">
        <v>1.1000000000000001</v>
      </c>
      <c r="G23" s="8">
        <f>Table1[[#This Row],[SSP 4.5 (p50)]]/100</f>
        <v>5.7999999999999996E-3</v>
      </c>
      <c r="H23" s="8">
        <f>Table1[[#This Row],[SSP 4.5 (p83)]]/100</f>
        <v>7.8000000000000005E-3</v>
      </c>
      <c r="I23" s="8">
        <f>Table1[[#This Row],[SSP 8.5 (p50)]]/100</f>
        <v>8.3999999999999995E-3</v>
      </c>
      <c r="J23" s="8">
        <f>Table1[[#This Row],[SSP 8.5 (p83)]]/100</f>
        <v>1.1000000000000001E-2</v>
      </c>
    </row>
    <row r="24" spans="1:10" x14ac:dyDescent="0.35">
      <c r="A24" s="3" t="s">
        <v>13</v>
      </c>
      <c r="B24" s="3" t="s">
        <v>26</v>
      </c>
      <c r="C24" s="6">
        <v>0.56999999999999995</v>
      </c>
      <c r="D24" s="6">
        <v>0.78</v>
      </c>
      <c r="E24" s="8">
        <v>0.83</v>
      </c>
      <c r="F24" s="8">
        <v>1.0900000000000001</v>
      </c>
      <c r="G24" s="8">
        <f>Table1[[#This Row],[SSP 4.5 (p50)]]/100</f>
        <v>5.6999999999999993E-3</v>
      </c>
      <c r="H24" s="8">
        <f>Table1[[#This Row],[SSP 4.5 (p83)]]/100</f>
        <v>7.8000000000000005E-3</v>
      </c>
      <c r="I24" s="8">
        <f>Table1[[#This Row],[SSP 8.5 (p50)]]/100</f>
        <v>8.3000000000000001E-3</v>
      </c>
      <c r="J24" s="8">
        <f>Table1[[#This Row],[SSP 8.5 (p83)]]/100</f>
        <v>1.09E-2</v>
      </c>
    </row>
    <row r="25" spans="1:10" x14ac:dyDescent="0.35">
      <c r="A25" s="3" t="s">
        <v>13</v>
      </c>
      <c r="B25" s="3" t="s">
        <v>27</v>
      </c>
      <c r="C25" s="6">
        <v>0.56999999999999995</v>
      </c>
      <c r="D25" s="6">
        <v>0.78</v>
      </c>
      <c r="E25" s="8">
        <v>0.83</v>
      </c>
      <c r="F25" s="8">
        <v>1.0900000000000001</v>
      </c>
      <c r="G25" s="8">
        <f>Table1[[#This Row],[SSP 4.5 (p50)]]/100</f>
        <v>5.6999999999999993E-3</v>
      </c>
      <c r="H25" s="8">
        <f>Table1[[#This Row],[SSP 4.5 (p83)]]/100</f>
        <v>7.8000000000000005E-3</v>
      </c>
      <c r="I25" s="8">
        <f>Table1[[#This Row],[SSP 8.5 (p50)]]/100</f>
        <v>8.3000000000000001E-3</v>
      </c>
      <c r="J25" s="8">
        <f>Table1[[#This Row],[SSP 8.5 (p83)]]/100</f>
        <v>1.09E-2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Lalita Garg</dc:creator>
  <cp:lastModifiedBy>Lalita Garg</cp:lastModifiedBy>
  <dcterms:created xsi:type="dcterms:W3CDTF">2015-06-05T18:17:20Z</dcterms:created>
  <dcterms:modified xsi:type="dcterms:W3CDTF">2023-10-19T04:59:23Z</dcterms:modified>
</cp:coreProperties>
</file>