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520" windowHeight="15600"/>
  </bookViews>
  <sheets>
    <sheet name="张帆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M40" i="1"/>
  <c r="I42" i="1"/>
  <c r="L42" i="1"/>
</calcChain>
</file>

<file path=xl/comments1.xml><?xml version="1.0" encoding="utf-8"?>
<comments xmlns="http://schemas.openxmlformats.org/spreadsheetml/2006/main">
  <authors>
    <author>leon</author>
  </authors>
  <commentList>
    <comment ref="F4" authorId="0">
      <text>
        <r>
          <rPr>
            <sz val="9"/>
            <rFont val="宋体"/>
            <family val="3"/>
            <charset val="134"/>
          </rPr>
          <t xml:space="preserve">leon:
</t>
        </r>
        <r>
          <rPr>
            <sz val="9"/>
            <rFont val="宋体"/>
            <family val="3"/>
            <charset val="134"/>
          </rPr>
          <t>如何判断我们的工作达成了目标</t>
        </r>
      </text>
    </comment>
    <comment ref="M4" authorId="0">
      <text>
        <r>
          <rPr>
            <sz val="9"/>
            <rFont val="宋体"/>
            <family val="3"/>
            <charset val="134"/>
          </rPr>
          <t xml:space="preserve">leon:
</t>
        </r>
        <r>
          <rPr>
            <sz val="9"/>
            <rFont val="宋体"/>
            <family val="3"/>
            <charset val="134"/>
          </rPr>
          <t>5 分制</t>
        </r>
      </text>
    </comment>
  </commentList>
</comments>
</file>

<file path=xl/sharedStrings.xml><?xml version="1.0" encoding="utf-8"?>
<sst xmlns="http://schemas.openxmlformats.org/spreadsheetml/2006/main" count="74" uniqueCount="71">
  <si>
    <r>
      <rPr>
        <sz val="10"/>
        <color indexed="8"/>
        <rFont val="宋体"/>
        <family val="3"/>
        <charset val="134"/>
      </rPr>
      <t>员工姓名：</t>
    </r>
  </si>
  <si>
    <r>
      <rPr>
        <sz val="10"/>
        <color indexed="8"/>
        <rFont val="宋体"/>
        <family val="3"/>
        <charset val="134"/>
      </rPr>
      <t>目标设定</t>
    </r>
    <r>
      <rPr>
        <sz val="10"/>
        <color indexed="8"/>
        <rFont val="Yuanti SC Bold"/>
        <family val="1"/>
      </rPr>
      <t xml:space="preserve">  </t>
    </r>
  </si>
  <si>
    <r>
      <rPr>
        <sz val="10"/>
        <color indexed="8"/>
        <rFont val="宋体"/>
        <family val="3"/>
        <charset val="134"/>
      </rPr>
      <t>绩效评估</t>
    </r>
  </si>
  <si>
    <r>
      <rPr>
        <sz val="9"/>
        <color indexed="8"/>
        <rFont val="宋体"/>
        <family val="3"/>
        <charset val="134"/>
      </rPr>
      <t>主要业务职责</t>
    </r>
    <r>
      <rPr>
        <sz val="10"/>
        <color indexed="8"/>
        <rFont val="Yuanti SC Regular"/>
        <family val="1"/>
      </rPr>
      <t xml:space="preserve">
</t>
    </r>
    <r>
      <rPr>
        <sz val="9"/>
        <color indexed="8"/>
        <rFont val="Yuanti SC Bold"/>
        <family val="1"/>
      </rPr>
      <t>(</t>
    </r>
    <r>
      <rPr>
        <sz val="9"/>
        <color indexed="8"/>
        <rFont val="宋体"/>
        <family val="3"/>
        <charset val="134"/>
      </rPr>
      <t xml:space="preserve">占总评的 </t>
    </r>
    <r>
      <rPr>
        <sz val="9"/>
        <color indexed="8"/>
        <rFont val="Yuanti SC Bold"/>
        <family val="1"/>
      </rPr>
      <t>70%)</t>
    </r>
  </si>
  <si>
    <t>比重
(%)</t>
  </si>
  <si>
    <r>
      <rPr>
        <sz val="9"/>
        <color indexed="8"/>
        <rFont val="宋体"/>
        <family val="3"/>
        <charset val="134"/>
      </rPr>
      <t>目标／行动方案</t>
    </r>
  </si>
  <si>
    <r>
      <rPr>
        <sz val="9"/>
        <color indexed="8"/>
        <rFont val="宋体"/>
        <family val="3"/>
        <charset val="134"/>
      </rPr>
      <t>授权</t>
    </r>
    <r>
      <rPr>
        <sz val="10"/>
        <color indexed="8"/>
        <rFont val="Yuanti SC Regular"/>
        <family val="1"/>
      </rPr>
      <t xml:space="preserve">
</t>
    </r>
    <r>
      <rPr>
        <sz val="9"/>
        <color indexed="8"/>
        <rFont val="宋体"/>
        <family val="3"/>
        <charset val="134"/>
      </rPr>
      <t>等级</t>
    </r>
  </si>
  <si>
    <r>
      <rPr>
        <sz val="9"/>
        <color indexed="8"/>
        <rFont val="宋体"/>
        <family val="3"/>
        <charset val="134"/>
      </rPr>
      <t>要求</t>
    </r>
    <r>
      <rPr>
        <sz val="10"/>
        <color indexed="8"/>
        <rFont val="Yuanti SC Regular"/>
        <family val="1"/>
      </rPr>
      <t xml:space="preserve">
</t>
    </r>
    <r>
      <rPr>
        <sz val="9"/>
        <color indexed="8"/>
        <rFont val="宋体"/>
        <family val="3"/>
        <charset val="134"/>
      </rPr>
      <t>时限</t>
    </r>
  </si>
  <si>
    <r>
      <rPr>
        <sz val="9"/>
        <color indexed="8"/>
        <rFont val="宋体"/>
        <family val="3"/>
        <charset val="134"/>
      </rPr>
      <t>衡量</t>
    </r>
    <r>
      <rPr>
        <sz val="10"/>
        <color indexed="8"/>
        <rFont val="Yuanti SC Regular"/>
        <family val="1"/>
      </rPr>
      <t xml:space="preserve">
</t>
    </r>
    <r>
      <rPr>
        <sz val="9"/>
        <color indexed="8"/>
        <rFont val="宋体"/>
        <family val="3"/>
        <charset val="134"/>
      </rPr>
      <t>标准</t>
    </r>
  </si>
  <si>
    <r>
      <rPr>
        <sz val="9"/>
        <color indexed="8"/>
        <rFont val="宋体"/>
        <family val="3"/>
        <charset val="134"/>
      </rPr>
      <t>所需资源</t>
    </r>
    <r>
      <rPr>
        <sz val="10"/>
        <color indexed="8"/>
        <rFont val="Yuanti SC Regular"/>
        <family val="1"/>
      </rPr>
      <t xml:space="preserve">
</t>
    </r>
    <r>
      <rPr>
        <sz val="9"/>
        <color indexed="8"/>
        <rFont val="宋体"/>
        <family val="3"/>
        <charset val="134"/>
      </rPr>
      <t>（可选）</t>
    </r>
  </si>
  <si>
    <r>
      <rPr>
        <sz val="9"/>
        <color indexed="8"/>
        <rFont val="宋体"/>
        <family val="3"/>
        <charset val="134"/>
      </rPr>
      <t>个人评估描述</t>
    </r>
  </si>
  <si>
    <r>
      <rPr>
        <sz val="9"/>
        <color indexed="8"/>
        <rFont val="宋体"/>
        <family val="3"/>
        <charset val="134"/>
      </rPr>
      <t>主管评估</t>
    </r>
  </si>
  <si>
    <r>
      <rPr>
        <sz val="9"/>
        <color indexed="8"/>
        <rFont val="宋体"/>
        <family val="3"/>
        <charset val="134"/>
      </rPr>
      <t>评估</t>
    </r>
    <r>
      <rPr>
        <sz val="9"/>
        <color indexed="8"/>
        <rFont val="Yuanti SC Regular"/>
        <family val="1"/>
      </rPr>
      <t>分</t>
    </r>
  </si>
  <si>
    <r>
      <rPr>
        <sz val="9"/>
        <color indexed="8"/>
        <rFont val="宋体"/>
        <family val="3"/>
        <charset val="134"/>
      </rPr>
      <t>业务目标完成情况</t>
    </r>
  </si>
  <si>
    <r>
      <rPr>
        <sz val="8"/>
        <color indexed="8"/>
        <rFont val="宋体"/>
        <family val="3"/>
        <charset val="134"/>
      </rPr>
      <t>（以时间、数量、质量、复杂度等参考）</t>
    </r>
  </si>
  <si>
    <t>在线日常维护</t>
  </si>
  <si>
    <t>G2</t>
  </si>
  <si>
    <t>系统改进</t>
  </si>
  <si>
    <t>G1</t>
  </si>
  <si>
    <t>技术积累</t>
  </si>
  <si>
    <t>提升自己的专业技能，并有阶段性的产出（技术分享，系统优化均可）</t>
  </si>
  <si>
    <t>G3</t>
  </si>
  <si>
    <r>
      <rPr>
        <sz val="9"/>
        <color indexed="8"/>
        <rFont val="宋体"/>
        <family val="3"/>
        <charset val="134"/>
      </rPr>
      <t>业务职责得分</t>
    </r>
  </si>
  <si>
    <r>
      <rPr>
        <sz val="9"/>
        <color indexed="8"/>
        <rFont val="宋体"/>
        <family val="3"/>
        <charset val="134"/>
      </rPr>
      <t xml:space="preserve">主要行为表现 </t>
    </r>
    <r>
      <rPr>
        <sz val="9"/>
        <color indexed="8"/>
        <rFont val="Yuanti SC Bold"/>
        <family val="1"/>
      </rPr>
      <t>(</t>
    </r>
    <r>
      <rPr>
        <sz val="9"/>
        <color indexed="8"/>
        <rFont val="宋体"/>
        <family val="3"/>
        <charset val="134"/>
      </rPr>
      <t>3</t>
    </r>
    <r>
      <rPr>
        <sz val="9"/>
        <color indexed="8"/>
        <rFont val="Yuanti SC Bold"/>
        <family val="1"/>
      </rPr>
      <t>0%)</t>
    </r>
  </si>
  <si>
    <r>
      <rPr>
        <sz val="9"/>
        <color indexed="8"/>
        <rFont val="宋体"/>
        <family val="3"/>
        <charset val="134"/>
      </rPr>
      <t xml:space="preserve">行为准则描述 </t>
    </r>
    <r>
      <rPr>
        <sz val="9"/>
        <color indexed="8"/>
        <rFont val="Yuanti SC Bold"/>
        <family val="1"/>
      </rPr>
      <t>(</t>
    </r>
    <r>
      <rPr>
        <sz val="9"/>
        <color indexed="8"/>
        <rFont val="宋体"/>
        <family val="3"/>
        <charset val="134"/>
      </rPr>
      <t>参考要点</t>
    </r>
    <r>
      <rPr>
        <sz val="9"/>
        <color indexed="8"/>
        <rFont val="Yuanti SC Bold"/>
        <family val="1"/>
      </rPr>
      <t>)</t>
    </r>
  </si>
  <si>
    <r>
      <rPr>
        <sz val="9"/>
        <color indexed="8"/>
        <rFont val="宋体"/>
        <family val="3"/>
        <charset val="134"/>
      </rPr>
      <t>权重</t>
    </r>
    <r>
      <rPr>
        <sz val="9"/>
        <color indexed="8"/>
        <rFont val="Yuanti SC Bold"/>
        <family val="1"/>
      </rPr>
      <t xml:space="preserve"> %</t>
    </r>
  </si>
  <si>
    <r>
      <rPr>
        <sz val="9"/>
        <color indexed="8"/>
        <rFont val="宋体"/>
        <family val="3"/>
        <charset val="134"/>
      </rPr>
      <t xml:space="preserve">基于职业道德的
</t>
    </r>
    <r>
      <rPr>
        <sz val="9"/>
        <color indexed="8"/>
        <rFont val="宋体"/>
        <family val="3"/>
        <charset val="134"/>
      </rPr>
      <t>执行力</t>
    </r>
  </si>
  <si>
    <t>严格遵守公司各项规章制度及工作流程，无违纪记录；无缺勤、迟到、早退现象；无三天以上病假、事假记录。能够按照要求完成职责范围内的工作以及领导安排的临时工作任务，工作认真细致，能够主动承担责任。</t>
  </si>
  <si>
    <r>
      <rPr>
        <sz val="9"/>
        <color indexed="8"/>
        <rFont val="宋体"/>
        <family val="3"/>
        <charset val="134"/>
      </rPr>
      <t>创新</t>
    </r>
  </si>
  <si>
    <r>
      <rPr>
        <sz val="9"/>
        <color rgb="FF000000"/>
        <rFont val="Yuanti SC Regular"/>
        <family val="1"/>
      </rPr>
      <t>1</t>
    </r>
    <r>
      <rPr>
        <sz val="9"/>
        <color rgb="FF000000"/>
        <rFont val="宋体"/>
        <family val="3"/>
        <charset val="134"/>
      </rPr>
      <t>、善于学习和运用新观念，提高工作效率；</t>
    </r>
    <r>
      <rPr>
        <sz val="9"/>
        <color rgb="FF000000"/>
        <rFont val="Yuanti SC Regular"/>
        <family val="1"/>
      </rPr>
      <t>2</t>
    </r>
    <r>
      <rPr>
        <sz val="9"/>
        <color rgb="FF000000"/>
        <rFont val="宋体"/>
        <family val="3"/>
        <charset val="134"/>
      </rPr>
      <t>、能够针对工作中存在的问题提出改进建议；</t>
    </r>
    <r>
      <rPr>
        <sz val="9"/>
        <color rgb="FF000000"/>
        <rFont val="Yuanti SC Regular"/>
        <family val="1"/>
      </rPr>
      <t>3</t>
    </r>
    <r>
      <rPr>
        <sz val="9"/>
        <color rgb="FF000000"/>
        <rFont val="宋体"/>
        <family val="3"/>
        <charset val="134"/>
      </rPr>
      <t>、能够通过自觉学习更新知识，提高自身工作技能。</t>
    </r>
  </si>
  <si>
    <r>
      <rPr>
        <sz val="9"/>
        <color indexed="8"/>
        <rFont val="宋体"/>
        <family val="3"/>
        <charset val="134"/>
      </rPr>
      <t>沟通与协作</t>
    </r>
  </si>
  <si>
    <r>
      <rPr>
        <sz val="9"/>
        <color rgb="FF000000"/>
        <rFont val="Yuanti SC Regular"/>
        <family val="1"/>
      </rPr>
      <t>1</t>
    </r>
    <r>
      <rPr>
        <sz val="9"/>
        <color rgb="FF000000"/>
        <rFont val="宋体"/>
        <family val="3"/>
        <charset val="134"/>
      </rPr>
      <t>、积极参与公司各项活动，主动为公司企业文化建设和本部门团队活动出谋划策、提供帮助；</t>
    </r>
    <r>
      <rPr>
        <sz val="9"/>
        <color rgb="FF000000"/>
        <rFont val="Yuanti SC Regular"/>
        <family val="1"/>
      </rPr>
      <t>2</t>
    </r>
    <r>
      <rPr>
        <sz val="9"/>
        <color rgb="FF000000"/>
        <rFont val="宋体"/>
        <family val="3"/>
        <charset val="134"/>
      </rPr>
      <t>、与同事团结友爱、互相帮助并能分享信息资源，做到成绩不争功，责任不推卸；</t>
    </r>
    <r>
      <rPr>
        <sz val="9"/>
        <color rgb="FF000000"/>
        <rFont val="Yuanti SC Regular"/>
        <family val="1"/>
      </rPr>
      <t>3</t>
    </r>
    <r>
      <rPr>
        <sz val="9"/>
        <color rgb="FF000000"/>
        <rFont val="宋体"/>
        <family val="3"/>
        <charset val="134"/>
      </rPr>
      <t>、具有全局观念及合作意识，善于通过沟通解决工作中的矛盾和问题，与其他部门协作完成工作。</t>
    </r>
  </si>
  <si>
    <r>
      <rPr>
        <sz val="9"/>
        <color indexed="8"/>
        <rFont val="宋体"/>
        <family val="3"/>
        <charset val="134"/>
      </rPr>
      <t>行为评估得分</t>
    </r>
  </si>
  <si>
    <r>
      <rPr>
        <sz val="10"/>
        <color indexed="8"/>
        <rFont val="宋体"/>
        <family val="3"/>
        <charset val="134"/>
      </rPr>
      <t>授权等级：</t>
    </r>
    <r>
      <rPr>
        <sz val="10"/>
        <color indexed="8"/>
        <rFont val="Yuanti SC Regular"/>
        <family val="1"/>
      </rPr>
      <t xml:space="preserve">G1 </t>
    </r>
    <r>
      <rPr>
        <sz val="10"/>
        <color indexed="8"/>
        <rFont val="宋体"/>
        <family val="3"/>
        <charset val="134"/>
      </rPr>
      <t>先</t>
    </r>
    <r>
      <rPr>
        <sz val="10"/>
        <color indexed="8"/>
        <rFont val="Yuanti SC Regular"/>
        <family val="1"/>
      </rPr>
      <t>报告</t>
    </r>
    <r>
      <rPr>
        <sz val="10"/>
        <color indexed="8"/>
        <rFont val="宋体"/>
        <family val="3"/>
        <charset val="134"/>
      </rPr>
      <t>后行动；</t>
    </r>
    <r>
      <rPr>
        <sz val="10"/>
        <color indexed="8"/>
        <rFont val="Yuanti SC Regular"/>
        <family val="1"/>
      </rPr>
      <t>G2</t>
    </r>
    <r>
      <rPr>
        <sz val="10"/>
        <color indexed="8"/>
        <rFont val="宋体"/>
        <family val="3"/>
        <charset val="134"/>
      </rPr>
      <t>先行动后报告；</t>
    </r>
    <r>
      <rPr>
        <sz val="10"/>
        <color indexed="8"/>
        <rFont val="Yuanti SC Regular"/>
        <family val="1"/>
      </rPr>
      <t>G3</t>
    </r>
    <r>
      <rPr>
        <sz val="10"/>
        <color indexed="8"/>
        <rFont val="宋体"/>
        <family val="3"/>
        <charset val="134"/>
      </rPr>
      <t>完全授权</t>
    </r>
  </si>
  <si>
    <r>
      <rPr>
        <sz val="10"/>
        <color indexed="8"/>
        <rFont val="宋体"/>
        <family val="3"/>
        <charset val="134"/>
      </rPr>
      <t>评估结果</t>
    </r>
    <r>
      <rPr>
        <sz val="10"/>
        <color indexed="8"/>
        <rFont val="Yuanti SC Regular"/>
        <family val="1"/>
      </rPr>
      <t>:</t>
    </r>
  </si>
  <si>
    <r>
      <rPr>
        <sz val="10"/>
        <color indexed="8"/>
        <rFont val="宋体"/>
        <family val="3"/>
        <charset val="134"/>
      </rPr>
      <t>总</t>
    </r>
    <r>
      <rPr>
        <sz val="10"/>
        <color indexed="8"/>
        <rFont val="Yuanti SC Bold"/>
        <family val="1"/>
      </rPr>
      <t xml:space="preserve">   </t>
    </r>
    <r>
      <rPr>
        <sz val="10"/>
        <color indexed="8"/>
        <rFont val="宋体"/>
        <family val="3"/>
        <charset val="134"/>
      </rPr>
      <t>分</t>
    </r>
    <r>
      <rPr>
        <sz val="10"/>
        <color indexed="8"/>
        <rFont val="Yuanti SC Bold"/>
        <family val="1"/>
      </rPr>
      <t>:</t>
    </r>
  </si>
  <si>
    <r>
      <rPr>
        <sz val="10"/>
        <color indexed="8"/>
        <rFont val="宋体"/>
        <family val="3"/>
        <charset val="134"/>
      </rPr>
      <t>目标评估总分</t>
    </r>
    <r>
      <rPr>
        <sz val="10"/>
        <color indexed="8"/>
        <rFont val="Yuanti SC Bold"/>
        <family val="1"/>
      </rPr>
      <t>*70%+</t>
    </r>
    <r>
      <rPr>
        <sz val="10"/>
        <color indexed="8"/>
        <rFont val="宋体"/>
        <family val="3"/>
        <charset val="134"/>
      </rPr>
      <t>行为评估总分</t>
    </r>
    <r>
      <rPr>
        <sz val="10"/>
        <color indexed="8"/>
        <rFont val="Yuanti SC Bold"/>
        <family val="1"/>
      </rPr>
      <t>*30%:</t>
    </r>
  </si>
  <si>
    <r>
      <rPr>
        <sz val="10"/>
        <color indexed="8"/>
        <rFont val="Yuanti SC Bold"/>
        <family val="1"/>
      </rPr>
      <t>PM</t>
    </r>
    <r>
      <rPr>
        <sz val="10"/>
        <color indexed="8"/>
        <rFont val="宋体"/>
        <family val="3"/>
        <charset val="134"/>
      </rPr>
      <t>等级</t>
    </r>
  </si>
  <si>
    <r>
      <rPr>
        <u/>
        <sz val="9"/>
        <color indexed="8"/>
        <rFont val="宋体"/>
        <family val="3"/>
        <charset val="134"/>
      </rPr>
      <t>总分</t>
    </r>
  </si>
  <si>
    <r>
      <rPr>
        <u/>
        <sz val="9"/>
        <color indexed="8"/>
        <rFont val="宋体"/>
        <family val="3"/>
        <charset val="134"/>
      </rPr>
      <t>级别描述</t>
    </r>
  </si>
  <si>
    <r>
      <rPr>
        <u/>
        <sz val="9"/>
        <color indexed="8"/>
        <rFont val="宋体"/>
        <family val="3"/>
        <charset val="134"/>
      </rPr>
      <t>评估等级</t>
    </r>
  </si>
  <si>
    <r>
      <rPr>
        <u/>
        <sz val="9"/>
        <color indexed="8"/>
        <rFont val="宋体"/>
        <family val="3"/>
        <charset val="134"/>
      </rPr>
      <t>比例分布</t>
    </r>
  </si>
  <si>
    <r>
      <rPr>
        <sz val="8"/>
        <color indexed="8"/>
        <rFont val="宋体"/>
        <family val="3"/>
        <charset val="134"/>
      </rPr>
      <t>≥</t>
    </r>
    <r>
      <rPr>
        <sz val="8"/>
        <color indexed="8"/>
        <rFont val="Yuanti SC Regular"/>
        <family val="1"/>
      </rPr>
      <t>4.5</t>
    </r>
  </si>
  <si>
    <t>Outstanding</t>
  </si>
  <si>
    <t>AA</t>
  </si>
  <si>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Yuanti SC Regular"/>
        <family val="1"/>
      </rPr>
      <t>4</t>
    </r>
    <r>
      <rPr>
        <sz val="8"/>
        <color indexed="8"/>
        <rFont val="宋体"/>
        <family val="3"/>
        <charset val="134"/>
      </rPr>
      <t>＜</t>
    </r>
    <r>
      <rPr>
        <sz val="8"/>
        <color indexed="8"/>
        <rFont val="Yuanti SC Regular"/>
        <family val="1"/>
      </rPr>
      <t xml:space="preserve"> 4.5 </t>
    </r>
  </si>
  <si>
    <t>Above Expectation</t>
  </si>
  <si>
    <t>A</t>
  </si>
  <si>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Yuanti SC Regular"/>
        <family val="1"/>
      </rPr>
      <t xml:space="preserve">3.5 </t>
    </r>
    <r>
      <rPr>
        <sz val="8"/>
        <color indexed="8"/>
        <rFont val="宋体"/>
        <family val="3"/>
        <charset val="134"/>
      </rPr>
      <t>＜</t>
    </r>
    <r>
      <rPr>
        <sz val="8"/>
        <color indexed="8"/>
        <rFont val="Yuanti SC Regular"/>
        <family val="1"/>
      </rPr>
      <t xml:space="preserve"> 4</t>
    </r>
  </si>
  <si>
    <t>Meet Expectation</t>
  </si>
  <si>
    <t>B</t>
  </si>
  <si>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Yuanti SC Regular"/>
        <family val="1"/>
      </rPr>
      <t xml:space="preserve">3 </t>
    </r>
    <r>
      <rPr>
        <sz val="8"/>
        <color indexed="8"/>
        <rFont val="宋体"/>
        <family val="3"/>
        <charset val="134"/>
      </rPr>
      <t>＜</t>
    </r>
    <r>
      <rPr>
        <sz val="8"/>
        <color indexed="8"/>
        <rFont val="Yuanti SC Regular"/>
        <family val="1"/>
      </rPr>
      <t xml:space="preserve"> 3.5</t>
    </r>
  </si>
  <si>
    <t>Below Expectation</t>
  </si>
  <si>
    <t>C</t>
  </si>
  <si>
    <r>
      <rPr>
        <sz val="8"/>
        <color indexed="8"/>
        <rFont val="宋体"/>
        <family val="3"/>
        <charset val="134"/>
      </rPr>
      <t>＜</t>
    </r>
    <r>
      <rPr>
        <sz val="8"/>
        <color indexed="8"/>
        <rFont val="Yuanti SC Regular"/>
        <family val="1"/>
      </rPr>
      <t>3</t>
    </r>
  </si>
  <si>
    <t>Unqualified</t>
  </si>
  <si>
    <t>D</t>
  </si>
  <si>
    <t xml:space="preserve">                                    </t>
  </si>
  <si>
    <r>
      <rPr>
        <sz val="8"/>
        <color indexed="8"/>
        <rFont val="宋体"/>
        <family val="3"/>
        <charset val="134"/>
      </rPr>
      <t>员工／日期</t>
    </r>
  </si>
  <si>
    <r>
      <rPr>
        <sz val="8"/>
        <color indexed="8"/>
        <rFont val="宋体"/>
        <family val="3"/>
        <charset val="134"/>
      </rPr>
      <t>直接主管／日期</t>
    </r>
  </si>
  <si>
    <r>
      <rPr>
        <sz val="8"/>
        <color indexed="8"/>
        <rFont val="宋体"/>
        <family val="3"/>
        <charset val="134"/>
      </rPr>
      <t>上一级主管</t>
    </r>
    <r>
      <rPr>
        <sz val="8"/>
        <color indexed="8"/>
        <rFont val="Yuanti SC Regular"/>
        <family val="1"/>
      </rPr>
      <t>/</t>
    </r>
    <r>
      <rPr>
        <sz val="8"/>
        <color indexed="8"/>
        <rFont val="宋体"/>
        <family val="3"/>
        <charset val="134"/>
      </rPr>
      <t>日期</t>
    </r>
  </si>
  <si>
    <t>熟悉现有的技术平台，提出合理化的改进建议并执行</t>
    <phoneticPr fontId="29" type="noConversion"/>
  </si>
  <si>
    <t>张帆</t>
    <phoneticPr fontId="29" type="noConversion"/>
  </si>
  <si>
    <r>
      <t>考核期：</t>
    </r>
    <r>
      <rPr>
        <sz val="9"/>
        <color rgb="FF000000"/>
        <rFont val="Yuanti SC Regular"/>
        <family val="1"/>
      </rPr>
      <t xml:space="preserve"> 2017</t>
    </r>
    <r>
      <rPr>
        <sz val="9"/>
        <color rgb="FF000000"/>
        <rFont val="宋体"/>
        <family val="3"/>
        <charset val="134"/>
      </rPr>
      <t>年</t>
    </r>
    <r>
      <rPr>
        <sz val="9"/>
        <color rgb="FF000000"/>
        <rFont val="Yuanti SC Regular"/>
        <family val="1"/>
      </rPr>
      <t>2</t>
    </r>
    <r>
      <rPr>
        <sz val="9"/>
        <color rgb="FF000000"/>
        <rFont val="宋体"/>
        <family val="3"/>
        <charset val="134"/>
      </rPr>
      <t>月21日到</t>
    </r>
    <r>
      <rPr>
        <sz val="9"/>
        <color rgb="FF000000"/>
        <rFont val="Yuanti SC Regular"/>
        <family val="1"/>
      </rPr>
      <t>2017</t>
    </r>
    <r>
      <rPr>
        <sz val="9"/>
        <color rgb="FF000000"/>
        <rFont val="宋体"/>
        <family val="3"/>
        <charset val="134"/>
      </rPr>
      <t>年3月21日</t>
    </r>
    <phoneticPr fontId="29" type="noConversion"/>
  </si>
  <si>
    <r>
      <t>技术员工绩效评估表</t>
    </r>
    <r>
      <rPr>
        <sz val="13"/>
        <color rgb="FF000000"/>
        <rFont val="Yuanti SC Regular"/>
        <family val="1"/>
      </rPr>
      <t xml:space="preserve"> - M03 </t>
    </r>
    <r>
      <rPr>
        <sz val="13"/>
        <color rgb="FF000000"/>
        <rFont val="宋体"/>
        <family val="3"/>
        <charset val="134"/>
      </rPr>
      <t>工作计划</t>
    </r>
    <phoneticPr fontId="29" type="noConversion"/>
  </si>
  <si>
    <r>
      <t>1</t>
    </r>
    <r>
      <rPr>
        <sz val="8"/>
        <color rgb="FF000000"/>
        <rFont val="宋体"/>
        <family val="3"/>
        <charset val="134"/>
      </rPr>
      <t>、</t>
    </r>
    <r>
      <rPr>
        <sz val="8"/>
        <color rgb="FF000000"/>
        <rFont val="Yuanti SC Regular"/>
        <family val="1"/>
      </rPr>
      <t xml:space="preserve"> </t>
    </r>
    <r>
      <rPr>
        <sz val="8"/>
        <color rgb="FF000000"/>
        <rFont val="宋体"/>
        <family val="3"/>
        <charset val="134"/>
      </rPr>
      <t>环球TIME客户端bug修复
2、 对App进行整体性能优化
3、 完成App开发并上线</t>
    </r>
    <phoneticPr fontId="29" type="noConversion"/>
  </si>
  <si>
    <t xml:space="preserve"> 达到行为准则描述</t>
    <phoneticPr fontId="29" type="noConversion"/>
  </si>
  <si>
    <t xml:space="preserve"> 达到行为准则描述 </t>
    <phoneticPr fontId="29" type="noConversion"/>
  </si>
  <si>
    <t>1、对环球TIME客户端iOS专题分享、详情页以及频道添加删除等bug进行排查和修复处理  2、完成对App进行整体的性能测试和优化  3、App已通过苹果审核并且发布上线</t>
    <phoneticPr fontId="29" type="noConversion"/>
  </si>
  <si>
    <t>react-native相关技术学习与积累，并且复习iOS原生开发的相关技术。比较两者的优劣，合理安排布局更好实现混合开发。</t>
    <phoneticPr fontId="29" type="noConversion"/>
  </si>
  <si>
    <t>在对RN相关技术学习积累的基础上，对代码进行部分审查，提高了代码质量和执行效率。更加熟练运用RN和原生通信，更好的实现混合开发。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</si>
</sst>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&quot; &quot;"/>
    <numFmt numFmtId="177" formatCode="0.0&quot; &quot;;\(0.0\)"/>
    <numFmt numFmtId="178" formatCode="&quot; &quot;* #,##0.00&quot; &quot;;&quot; &quot;* &quot;-&quot;#,##0.00&quot; &quot;;&quot; &quot;* &quot;-&quot;??&quot; &quot;"/>
    <numFmt numFmtId="179" formatCode="&quot; &quot;* #,##0.0&quot; &quot;;&quot;-&quot;* #,##0.0&quot; &quot;;&quot; &quot;* &quot;-&quot;?&quot; &quot;"/>
    <numFmt numFmtId="180" formatCode="#,##0.00&quot; &quot;"/>
  </numFmts>
  <fonts count="30" x14ac:knownFonts="1">
    <font>
      <sz val="10"/>
      <color indexed="8"/>
      <name val="Arial"/>
      <charset val="134"/>
    </font>
    <font>
      <b/>
      <sz val="14"/>
      <color indexed="8"/>
      <name val="Arial"/>
      <family val="2"/>
    </font>
    <font>
      <sz val="9"/>
      <color rgb="FF000000"/>
      <name val="宋体"/>
      <family val="3"/>
      <charset val="134"/>
    </font>
    <font>
      <sz val="10"/>
      <color indexed="8"/>
      <name val="Yuanti SC Regular"/>
      <family val="1"/>
    </font>
    <font>
      <sz val="10"/>
      <color indexed="8"/>
      <name val="宋体"/>
      <family val="3"/>
      <charset val="134"/>
    </font>
    <font>
      <sz val="10"/>
      <color indexed="8"/>
      <name val="Yuanti SC Bold"/>
      <family val="1"/>
    </font>
    <font>
      <b/>
      <sz val="10"/>
      <color indexed="8"/>
      <name val="Arial"/>
      <family val="2"/>
    </font>
    <font>
      <sz val="9"/>
      <color indexed="8"/>
      <name val="Yuanti SC Bold"/>
      <family val="1"/>
    </font>
    <font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8"/>
      <color indexed="8"/>
      <name val="Yuanti SC Regular"/>
      <family val="1"/>
    </font>
    <font>
      <sz val="8"/>
      <color rgb="FF000000"/>
      <name val="Yuanti SC Regular"/>
      <family val="1"/>
    </font>
    <font>
      <sz val="8"/>
      <color indexed="8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indexed="8"/>
      <name val="Arial"/>
      <family val="2"/>
    </font>
    <font>
      <sz val="10"/>
      <color rgb="FF000000"/>
      <name val="宋体"/>
      <family val="3"/>
      <charset val="134"/>
    </font>
    <font>
      <b/>
      <sz val="9"/>
      <color indexed="8"/>
      <name val="Arial"/>
      <family val="2"/>
    </font>
    <font>
      <sz val="9"/>
      <color indexed="8"/>
      <name val="Yuanti SC Regular"/>
      <family val="1"/>
    </font>
    <font>
      <sz val="9"/>
      <color rgb="FF000000"/>
      <name val="Yuanti SC Regular"/>
      <family val="1"/>
    </font>
    <font>
      <b/>
      <sz val="8"/>
      <color indexed="8"/>
      <name val="Arial"/>
      <family val="2"/>
    </font>
    <font>
      <u/>
      <sz val="9"/>
      <color indexed="8"/>
      <name val="Yuanti SC Regular"/>
      <family val="1"/>
    </font>
    <font>
      <u/>
      <sz val="9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Yuanti SC Bold"/>
      <family val="1"/>
    </font>
    <font>
      <sz val="12"/>
      <color indexed="8"/>
      <name val="Yuanti SC Regular"/>
      <family val="1"/>
    </font>
    <font>
      <sz val="13"/>
      <color rgb="FF000000"/>
      <name val="Yuanti SC Regular"/>
      <family val="1"/>
    </font>
    <font>
      <u/>
      <sz val="9"/>
      <color indexed="8"/>
      <name val="宋体"/>
      <family val="3"/>
      <charset val="134"/>
    </font>
    <font>
      <sz val="13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48">
    <xf numFmtId="0" fontId="0" fillId="0" borderId="0" xfId="0" applyFont="1" applyAlignment="1"/>
    <xf numFmtId="0" fontId="0" fillId="0" borderId="0" xfId="0" applyNumberFormat="1" applyFont="1" applyAlignment="1"/>
    <xf numFmtId="0" fontId="3" fillId="2" borderId="4" xfId="0" applyNumberFormat="1" applyFont="1" applyFill="1" applyBorder="1" applyAlignment="1"/>
    <xf numFmtId="0" fontId="4" fillId="2" borderId="4" xfId="0" applyNumberFormat="1" applyFont="1" applyFill="1" applyBorder="1" applyAlignment="1">
      <alignment horizont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0" fontId="17" fillId="4" borderId="28" xfId="0" applyNumberFormat="1" applyFont="1" applyFill="1" applyBorder="1" applyAlignment="1">
      <alignment vertical="center"/>
    </xf>
    <xf numFmtId="0" fontId="17" fillId="4" borderId="26" xfId="0" applyNumberFormat="1" applyFont="1" applyFill="1" applyBorder="1" applyAlignment="1">
      <alignment horizontal="center" vertical="center"/>
    </xf>
    <xf numFmtId="176" fontId="17" fillId="4" borderId="26" xfId="0" applyNumberFormat="1" applyFont="1" applyFill="1" applyBorder="1" applyAlignment="1">
      <alignment vertical="center"/>
    </xf>
    <xf numFmtId="49" fontId="7" fillId="3" borderId="15" xfId="0" applyNumberFormat="1" applyFont="1" applyFill="1" applyBorder="1" applyAlignment="1">
      <alignment horizontal="center" vertical="center" wrapText="1"/>
    </xf>
    <xf numFmtId="49" fontId="7" fillId="3" borderId="31" xfId="0" applyNumberFormat="1" applyFont="1" applyFill="1" applyBorder="1" applyAlignment="1">
      <alignment horizontal="center" vertical="center" wrapText="1"/>
    </xf>
    <xf numFmtId="0" fontId="17" fillId="4" borderId="50" xfId="0" applyNumberFormat="1" applyFont="1" applyFill="1" applyBorder="1" applyAlignment="1">
      <alignment vertical="center"/>
    </xf>
    <xf numFmtId="0" fontId="17" fillId="4" borderId="48" xfId="0" applyNumberFormat="1" applyFont="1" applyFill="1" applyBorder="1" applyAlignment="1">
      <alignment horizontal="center" vertical="center"/>
    </xf>
    <xf numFmtId="176" fontId="17" fillId="4" borderId="48" xfId="0" applyNumberFormat="1" applyFont="1" applyFill="1" applyBorder="1" applyAlignment="1">
      <alignment vertical="center"/>
    </xf>
    <xf numFmtId="49" fontId="3" fillId="2" borderId="51" xfId="0" applyNumberFormat="1" applyFont="1" applyFill="1" applyBorder="1" applyAlignment="1"/>
    <xf numFmtId="0" fontId="3" fillId="2" borderId="44" xfId="0" applyNumberFormat="1" applyFont="1" applyFill="1" applyBorder="1" applyAlignment="1"/>
    <xf numFmtId="0" fontId="3" fillId="2" borderId="44" xfId="0" applyNumberFormat="1" applyFont="1" applyFill="1" applyBorder="1" applyAlignment="1">
      <alignment horizontal="center"/>
    </xf>
    <xf numFmtId="49" fontId="3" fillId="2" borderId="52" xfId="0" applyNumberFormat="1" applyFont="1" applyFill="1" applyBorder="1" applyAlignment="1"/>
    <xf numFmtId="0" fontId="3" fillId="2" borderId="0" xfId="0" applyNumberFormat="1" applyFont="1" applyFill="1" applyBorder="1" applyAlignment="1"/>
    <xf numFmtId="49" fontId="5" fillId="3" borderId="0" xfId="0" applyNumberFormat="1" applyFont="1" applyFill="1" applyBorder="1" applyAlignment="1">
      <alignment horizontal="center"/>
    </xf>
    <xf numFmtId="49" fontId="20" fillId="2" borderId="52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/>
    </xf>
    <xf numFmtId="49" fontId="12" fillId="2" borderId="52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9" fontId="10" fillId="2" borderId="0" xfId="0" applyNumberFormat="1" applyFont="1" applyFill="1" applyBorder="1" applyAlignment="1">
      <alignment horizontal="center" vertical="center"/>
    </xf>
    <xf numFmtId="0" fontId="3" fillId="2" borderId="52" xfId="0" applyNumberFormat="1" applyFont="1" applyFill="1" applyBorder="1" applyAlignment="1"/>
    <xf numFmtId="0" fontId="3" fillId="2" borderId="41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49" fontId="3" fillId="2" borderId="41" xfId="0" applyNumberFormat="1" applyFont="1" applyFill="1" applyBorder="1" applyAlignment="1">
      <alignment horizontal="center"/>
    </xf>
    <xf numFmtId="0" fontId="3" fillId="2" borderId="53" xfId="0" applyNumberFormat="1" applyFont="1" applyFill="1" applyBorder="1" applyAlignment="1"/>
    <xf numFmtId="49" fontId="10" fillId="2" borderId="54" xfId="0" applyNumberFormat="1" applyFont="1" applyFill="1" applyBorder="1" applyAlignment="1">
      <alignment horizontal="center"/>
    </xf>
    <xf numFmtId="0" fontId="10" fillId="2" borderId="55" xfId="0" applyNumberFormat="1" applyFont="1" applyFill="1" applyBorder="1" applyAlignment="1">
      <alignment horizontal="center"/>
    </xf>
    <xf numFmtId="49" fontId="10" fillId="2" borderId="54" xfId="0" applyNumberFormat="1" applyFont="1" applyFill="1" applyBorder="1" applyAlignment="1">
      <alignment horizontal="left"/>
    </xf>
    <xf numFmtId="0" fontId="10" fillId="2" borderId="54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/>
    <xf numFmtId="49" fontId="4" fillId="2" borderId="4" xfId="0" applyNumberFormat="1" applyFont="1" applyFill="1" applyBorder="1" applyAlignment="1"/>
    <xf numFmtId="0" fontId="3" fillId="2" borderId="57" xfId="0" applyNumberFormat="1" applyFont="1" applyFill="1" applyBorder="1" applyAlignment="1"/>
    <xf numFmtId="176" fontId="17" fillId="4" borderId="26" xfId="0" applyNumberFormat="1" applyFont="1" applyFill="1" applyBorder="1" applyAlignment="1">
      <alignment horizontal="center" vertical="center"/>
    </xf>
    <xf numFmtId="176" fontId="17" fillId="4" borderId="69" xfId="0" applyNumberFormat="1" applyFont="1" applyFill="1" applyBorder="1" applyAlignment="1">
      <alignment horizontal="center" vertical="center"/>
    </xf>
    <xf numFmtId="179" fontId="17" fillId="4" borderId="70" xfId="0" applyNumberFormat="1" applyFont="1" applyFill="1" applyBorder="1" applyAlignment="1">
      <alignment horizontal="center" vertical="center"/>
    </xf>
    <xf numFmtId="0" fontId="7" fillId="3" borderId="71" xfId="0" applyNumberFormat="1" applyFont="1" applyFill="1" applyBorder="1" applyAlignment="1">
      <alignment horizontal="center" vertical="center" wrapText="1"/>
    </xf>
    <xf numFmtId="176" fontId="17" fillId="4" borderId="48" xfId="0" applyNumberFormat="1" applyFont="1" applyFill="1" applyBorder="1" applyAlignment="1">
      <alignment horizontal="center" vertical="center"/>
    </xf>
    <xf numFmtId="176" fontId="17" fillId="4" borderId="58" xfId="0" applyNumberFormat="1" applyFont="1" applyFill="1" applyBorder="1" applyAlignment="1">
      <alignment horizontal="center" vertical="center"/>
    </xf>
    <xf numFmtId="179" fontId="17" fillId="4" borderId="73" xfId="0" applyNumberFormat="1" applyFont="1" applyFill="1" applyBorder="1" applyAlignment="1">
      <alignment horizontal="center" vertical="center"/>
    </xf>
    <xf numFmtId="9" fontId="3" fillId="2" borderId="44" xfId="0" applyNumberFormat="1" applyFont="1" applyFill="1" applyBorder="1" applyAlignment="1"/>
    <xf numFmtId="0" fontId="3" fillId="2" borderId="74" xfId="0" applyNumberFormat="1" applyFont="1" applyFill="1" applyBorder="1" applyAlignment="1"/>
    <xf numFmtId="178" fontId="5" fillId="2" borderId="35" xfId="0" applyNumberFormat="1" applyFont="1" applyFill="1" applyBorder="1" applyAlignment="1">
      <alignment horizontal="center"/>
    </xf>
    <xf numFmtId="0" fontId="5" fillId="2" borderId="35" xfId="0" applyNumberFormat="1" applyFont="1" applyFill="1" applyBorder="1" applyAlignment="1">
      <alignment horizontal="center"/>
    </xf>
    <xf numFmtId="0" fontId="5" fillId="2" borderId="75" xfId="0" applyNumberFormat="1" applyFont="1" applyFill="1" applyBorder="1" applyAlignment="1">
      <alignment horizontal="center"/>
    </xf>
    <xf numFmtId="178" fontId="5" fillId="2" borderId="0" xfId="0" applyNumberFormat="1" applyFont="1" applyFill="1" applyBorder="1" applyAlignment="1">
      <alignment horizontal="center"/>
    </xf>
    <xf numFmtId="0" fontId="5" fillId="2" borderId="76" xfId="0" applyNumberFormat="1" applyFont="1" applyFill="1" applyBorder="1" applyAlignment="1">
      <alignment horizontal="center"/>
    </xf>
    <xf numFmtId="0" fontId="3" fillId="2" borderId="76" xfId="0" applyNumberFormat="1" applyFont="1" applyFill="1" applyBorder="1" applyAlignment="1"/>
    <xf numFmtId="0" fontId="24" fillId="2" borderId="55" xfId="0" applyNumberFormat="1" applyFont="1" applyFill="1" applyBorder="1" applyAlignment="1"/>
    <xf numFmtId="0" fontId="10" fillId="2" borderId="55" xfId="0" applyNumberFormat="1" applyFont="1" applyFill="1" applyBorder="1" applyAlignment="1">
      <alignment horizontal="left"/>
    </xf>
    <xf numFmtId="0" fontId="24" fillId="2" borderId="77" xfId="0" applyNumberFormat="1" applyFont="1" applyFill="1" applyBorder="1" applyAlignment="1"/>
    <xf numFmtId="49" fontId="2" fillId="2" borderId="3" xfId="0" applyNumberFormat="1" applyFont="1" applyFill="1" applyBorder="1" applyAlignment="1"/>
    <xf numFmtId="0" fontId="12" fillId="2" borderId="42" xfId="0" applyNumberFormat="1" applyFont="1" applyFill="1" applyBorder="1" applyAlignment="1">
      <alignment horizontal="left" vertical="center"/>
    </xf>
    <xf numFmtId="176" fontId="0" fillId="2" borderId="44" xfId="0" applyNumberFormat="1" applyFont="1" applyFill="1" applyBorder="1" applyAlignment="1">
      <alignment horizontal="left" vertical="center"/>
    </xf>
    <xf numFmtId="176" fontId="0" fillId="2" borderId="67" xfId="0" applyNumberFormat="1" applyFont="1" applyFill="1" applyBorder="1" applyAlignment="1">
      <alignment horizontal="left" vertical="center"/>
    </xf>
    <xf numFmtId="176" fontId="0" fillId="2" borderId="37" xfId="0" applyNumberFormat="1" applyFont="1" applyFill="1" applyBorder="1" applyAlignment="1">
      <alignment horizontal="left" vertical="center"/>
    </xf>
    <xf numFmtId="176" fontId="0" fillId="2" borderId="0" xfId="0" applyNumberFormat="1" applyFont="1" applyFill="1" applyBorder="1" applyAlignment="1">
      <alignment horizontal="left" vertical="center"/>
    </xf>
    <xf numFmtId="176" fontId="0" fillId="2" borderId="63" xfId="0" applyNumberFormat="1" applyFont="1" applyFill="1" applyBorder="1" applyAlignment="1">
      <alignment horizontal="left" vertical="center"/>
    </xf>
    <xf numFmtId="176" fontId="0" fillId="2" borderId="39" xfId="0" applyNumberFormat="1" applyFont="1" applyFill="1" applyBorder="1" applyAlignment="1">
      <alignment horizontal="left" vertical="center"/>
    </xf>
    <xf numFmtId="176" fontId="0" fillId="2" borderId="41" xfId="0" applyNumberFormat="1" applyFont="1" applyFill="1" applyBorder="1" applyAlignment="1">
      <alignment horizontal="left" vertical="center"/>
    </xf>
    <xf numFmtId="176" fontId="0" fillId="2" borderId="65" xfId="0" applyNumberFormat="1" applyFont="1" applyFill="1" applyBorder="1" applyAlignment="1">
      <alignment horizontal="left" vertical="center"/>
    </xf>
    <xf numFmtId="0" fontId="10" fillId="2" borderId="42" xfId="0" applyNumberFormat="1" applyFont="1" applyFill="1" applyBorder="1" applyAlignment="1">
      <alignment horizontal="left" vertical="center"/>
    </xf>
    <xf numFmtId="176" fontId="14" fillId="2" borderId="44" xfId="0" applyNumberFormat="1" applyFont="1" applyFill="1" applyBorder="1" applyAlignment="1">
      <alignment horizontal="left" vertical="center"/>
    </xf>
    <xf numFmtId="176" fontId="14" fillId="2" borderId="67" xfId="0" applyNumberFormat="1" applyFont="1" applyFill="1" applyBorder="1" applyAlignment="1">
      <alignment horizontal="left" vertical="center"/>
    </xf>
    <xf numFmtId="176" fontId="14" fillId="2" borderId="37" xfId="0" applyNumberFormat="1" applyFont="1" applyFill="1" applyBorder="1" applyAlignment="1">
      <alignment horizontal="left" vertical="center"/>
    </xf>
    <xf numFmtId="176" fontId="14" fillId="2" borderId="0" xfId="0" applyNumberFormat="1" applyFont="1" applyFill="1" applyBorder="1" applyAlignment="1">
      <alignment horizontal="left" vertical="center"/>
    </xf>
    <xf numFmtId="176" fontId="14" fillId="2" borderId="63" xfId="0" applyNumberFormat="1" applyFont="1" applyFill="1" applyBorder="1" applyAlignment="1">
      <alignment horizontal="left" vertical="center"/>
    </xf>
    <xf numFmtId="176" fontId="14" fillId="2" borderId="39" xfId="0" applyNumberFormat="1" applyFont="1" applyFill="1" applyBorder="1" applyAlignment="1">
      <alignment horizontal="left" vertical="center"/>
    </xf>
    <xf numFmtId="176" fontId="14" fillId="2" borderId="41" xfId="0" applyNumberFormat="1" applyFont="1" applyFill="1" applyBorder="1" applyAlignment="1">
      <alignment horizontal="left" vertical="center"/>
    </xf>
    <xf numFmtId="176" fontId="14" fillId="2" borderId="65" xfId="0" applyNumberFormat="1" applyFont="1" applyFill="1" applyBorder="1" applyAlignment="1">
      <alignment horizontal="left" vertical="center"/>
    </xf>
    <xf numFmtId="0" fontId="12" fillId="2" borderId="33" xfId="0" applyNumberFormat="1" applyFont="1" applyFill="1" applyBorder="1" applyAlignment="1">
      <alignment horizontal="left" vertical="center"/>
    </xf>
    <xf numFmtId="176" fontId="0" fillId="2" borderId="35" xfId="0" applyNumberFormat="1" applyFont="1" applyFill="1" applyBorder="1" applyAlignment="1">
      <alignment horizontal="left" vertical="center"/>
    </xf>
    <xf numFmtId="176" fontId="0" fillId="2" borderId="62" xfId="0" applyNumberFormat="1" applyFont="1" applyFill="1" applyBorder="1" applyAlignment="1">
      <alignment horizontal="left" vertical="center"/>
    </xf>
    <xf numFmtId="176" fontId="12" fillId="2" borderId="44" xfId="0" applyNumberFormat="1" applyFont="1" applyFill="1" applyBorder="1" applyAlignment="1">
      <alignment horizontal="left" vertical="center"/>
    </xf>
    <xf numFmtId="176" fontId="12" fillId="2" borderId="67" xfId="0" applyNumberFormat="1" applyFont="1" applyFill="1" applyBorder="1" applyAlignment="1">
      <alignment horizontal="left" vertical="center"/>
    </xf>
    <xf numFmtId="176" fontId="12" fillId="2" borderId="37" xfId="0" applyNumberFormat="1" applyFont="1" applyFill="1" applyBorder="1" applyAlignment="1">
      <alignment horizontal="left" vertical="center"/>
    </xf>
    <xf numFmtId="176" fontId="12" fillId="2" borderId="0" xfId="0" applyNumberFormat="1" applyFont="1" applyFill="1" applyBorder="1" applyAlignment="1">
      <alignment horizontal="left" vertical="center"/>
    </xf>
    <xf numFmtId="176" fontId="12" fillId="2" borderId="63" xfId="0" applyNumberFormat="1" applyFont="1" applyFill="1" applyBorder="1" applyAlignment="1">
      <alignment horizontal="left" vertical="center"/>
    </xf>
    <xf numFmtId="176" fontId="12" fillId="2" borderId="39" xfId="0" applyNumberFormat="1" applyFont="1" applyFill="1" applyBorder="1" applyAlignment="1">
      <alignment horizontal="left" vertical="center"/>
    </xf>
    <xf numFmtId="176" fontId="12" fillId="2" borderId="41" xfId="0" applyNumberFormat="1" applyFont="1" applyFill="1" applyBorder="1" applyAlignment="1">
      <alignment horizontal="left" vertical="center"/>
    </xf>
    <xf numFmtId="176" fontId="12" fillId="2" borderId="65" xfId="0" applyNumberFormat="1" applyFont="1" applyFill="1" applyBorder="1" applyAlignment="1">
      <alignment horizontal="left" vertical="center"/>
    </xf>
    <xf numFmtId="0" fontId="12" fillId="2" borderId="42" xfId="0" applyNumberFormat="1" applyFont="1" applyFill="1" applyBorder="1" applyAlignment="1">
      <alignment horizontal="left" vertical="center" wrapText="1"/>
    </xf>
    <xf numFmtId="176" fontId="12" fillId="2" borderId="44" xfId="0" applyNumberFormat="1" applyFont="1" applyFill="1" applyBorder="1" applyAlignment="1">
      <alignment horizontal="left" vertical="center" wrapText="1"/>
    </xf>
    <xf numFmtId="176" fontId="12" fillId="2" borderId="67" xfId="0" applyNumberFormat="1" applyFont="1" applyFill="1" applyBorder="1" applyAlignment="1">
      <alignment horizontal="left" vertical="center" wrapText="1"/>
    </xf>
    <xf numFmtId="176" fontId="12" fillId="2" borderId="37" xfId="0" applyNumberFormat="1" applyFont="1" applyFill="1" applyBorder="1" applyAlignment="1">
      <alignment horizontal="left" vertical="center" wrapText="1"/>
    </xf>
    <xf numFmtId="176" fontId="12" fillId="2" borderId="0" xfId="0" applyNumberFormat="1" applyFont="1" applyFill="1" applyBorder="1" applyAlignment="1">
      <alignment horizontal="left" vertical="center" wrapText="1"/>
    </xf>
    <xf numFmtId="176" fontId="12" fillId="2" borderId="63" xfId="0" applyNumberFormat="1" applyFont="1" applyFill="1" applyBorder="1" applyAlignment="1">
      <alignment horizontal="left" vertical="center" wrapText="1"/>
    </xf>
    <xf numFmtId="176" fontId="12" fillId="2" borderId="39" xfId="0" applyNumberFormat="1" applyFont="1" applyFill="1" applyBorder="1" applyAlignment="1">
      <alignment horizontal="left" vertical="center" wrapText="1"/>
    </xf>
    <xf numFmtId="176" fontId="12" fillId="2" borderId="41" xfId="0" applyNumberFormat="1" applyFont="1" applyFill="1" applyBorder="1" applyAlignment="1">
      <alignment horizontal="left" vertical="center" wrapText="1"/>
    </xf>
    <xf numFmtId="176" fontId="12" fillId="2" borderId="65" xfId="0" applyNumberFormat="1" applyFont="1" applyFill="1" applyBorder="1" applyAlignment="1">
      <alignment horizontal="left" vertical="center" wrapText="1"/>
    </xf>
    <xf numFmtId="177" fontId="10" fillId="2" borderId="59" xfId="0" applyNumberFormat="1" applyFont="1" applyFill="1" applyBorder="1" applyAlignment="1">
      <alignment horizontal="center" vertical="center"/>
    </xf>
    <xf numFmtId="177" fontId="14" fillId="2" borderId="64" xfId="0" applyNumberFormat="1" applyFont="1" applyFill="1" applyBorder="1" applyAlignment="1">
      <alignment horizontal="center" vertical="center"/>
    </xf>
    <xf numFmtId="177" fontId="14" fillId="2" borderId="66" xfId="0" applyNumberFormat="1" applyFont="1" applyFill="1" applyBorder="1" applyAlignment="1">
      <alignment horizontal="center" vertical="center"/>
    </xf>
    <xf numFmtId="177" fontId="10" fillId="2" borderId="68" xfId="0" applyNumberFormat="1" applyFont="1" applyFill="1" applyBorder="1" applyAlignment="1">
      <alignment horizontal="center" vertical="center"/>
    </xf>
    <xf numFmtId="177" fontId="14" fillId="2" borderId="61" xfId="0" applyNumberFormat="1" applyFont="1" applyFill="1" applyBorder="1" applyAlignment="1">
      <alignment horizontal="center" vertical="center"/>
    </xf>
    <xf numFmtId="0" fontId="2" fillId="2" borderId="33" xfId="0" applyNumberFormat="1" applyFont="1" applyFill="1" applyBorder="1" applyAlignment="1">
      <alignment horizontal="left" vertical="center" wrapText="1"/>
    </xf>
    <xf numFmtId="0" fontId="9" fillId="2" borderId="34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0" fontId="9" fillId="2" borderId="38" xfId="0" applyNumberFormat="1" applyFont="1" applyFill="1" applyBorder="1" applyAlignment="1">
      <alignment horizontal="left" vertical="center" wrapText="1"/>
    </xf>
    <xf numFmtId="0" fontId="9" fillId="2" borderId="39" xfId="0" applyNumberFormat="1" applyFont="1" applyFill="1" applyBorder="1" applyAlignment="1">
      <alignment horizontal="left" vertical="center" wrapText="1"/>
    </xf>
    <xf numFmtId="0" fontId="9" fillId="2" borderId="40" xfId="0" applyNumberFormat="1" applyFont="1" applyFill="1" applyBorder="1" applyAlignment="1">
      <alignment horizontal="left" vertical="center" wrapText="1"/>
    </xf>
    <xf numFmtId="0" fontId="18" fillId="2" borderId="42" xfId="0" applyNumberFormat="1" applyFont="1" applyFill="1" applyBorder="1" applyAlignment="1">
      <alignment horizontal="left" vertical="center" wrapText="1"/>
    </xf>
    <xf numFmtId="0" fontId="9" fillId="2" borderId="43" xfId="0" applyNumberFormat="1" applyFont="1" applyFill="1" applyBorder="1" applyAlignment="1">
      <alignment horizontal="left" vertical="center" wrapText="1"/>
    </xf>
    <xf numFmtId="0" fontId="10" fillId="2" borderId="42" xfId="0" applyNumberFormat="1" applyFont="1" applyFill="1" applyBorder="1" applyAlignment="1">
      <alignment vertical="center" wrapText="1"/>
    </xf>
    <xf numFmtId="176" fontId="14" fillId="2" borderId="44" xfId="0" applyNumberFormat="1" applyFont="1" applyFill="1" applyBorder="1" applyAlignment="1">
      <alignment vertical="center" wrapText="1"/>
    </xf>
    <xf numFmtId="176" fontId="14" fillId="2" borderId="67" xfId="0" applyNumberFormat="1" applyFont="1" applyFill="1" applyBorder="1" applyAlignment="1">
      <alignment vertical="center" wrapText="1"/>
    </xf>
    <xf numFmtId="176" fontId="14" fillId="2" borderId="37" xfId="0" applyNumberFormat="1" applyFont="1" applyFill="1" applyBorder="1" applyAlignment="1">
      <alignment vertical="center" wrapText="1"/>
    </xf>
    <xf numFmtId="176" fontId="14" fillId="2" borderId="0" xfId="0" applyNumberFormat="1" applyFont="1" applyFill="1" applyBorder="1" applyAlignment="1">
      <alignment vertical="center" wrapText="1"/>
    </xf>
    <xf numFmtId="176" fontId="14" fillId="2" borderId="63" xfId="0" applyNumberFormat="1" applyFont="1" applyFill="1" applyBorder="1" applyAlignment="1">
      <alignment vertical="center" wrapText="1"/>
    </xf>
    <xf numFmtId="176" fontId="14" fillId="2" borderId="45" xfId="0" applyNumberFormat="1" applyFont="1" applyFill="1" applyBorder="1" applyAlignment="1">
      <alignment vertical="center" wrapText="1"/>
    </xf>
    <xf numFmtId="176" fontId="14" fillId="2" borderId="4" xfId="0" applyNumberFormat="1" applyFont="1" applyFill="1" applyBorder="1" applyAlignment="1">
      <alignment vertical="center" wrapText="1"/>
    </xf>
    <xf numFmtId="176" fontId="14" fillId="2" borderId="72" xfId="0" applyNumberFormat="1" applyFont="1" applyFill="1" applyBorder="1" applyAlignment="1">
      <alignment vertical="center" wrapText="1"/>
    </xf>
    <xf numFmtId="176" fontId="14" fillId="2" borderId="39" xfId="0" applyNumberFormat="1" applyFont="1" applyFill="1" applyBorder="1" applyAlignment="1">
      <alignment vertical="center" wrapText="1"/>
    </xf>
    <xf numFmtId="176" fontId="14" fillId="2" borderId="41" xfId="0" applyNumberFormat="1" applyFont="1" applyFill="1" applyBorder="1" applyAlignment="1">
      <alignment vertical="center" wrapText="1"/>
    </xf>
    <xf numFmtId="176" fontId="14" fillId="2" borderId="65" xfId="0" applyNumberFormat="1" applyFont="1" applyFill="1" applyBorder="1" applyAlignment="1">
      <alignment vertical="center" wrapText="1"/>
    </xf>
    <xf numFmtId="0" fontId="9" fillId="2" borderId="45" xfId="0" applyNumberFormat="1" applyFont="1" applyFill="1" applyBorder="1" applyAlignment="1">
      <alignment horizontal="left" vertical="center" wrapText="1"/>
    </xf>
    <xf numFmtId="0" fontId="9" fillId="2" borderId="46" xfId="0" applyNumberFormat="1" applyFont="1" applyFill="1" applyBorder="1" applyAlignment="1">
      <alignment horizontal="left" vertical="center" wrapText="1"/>
    </xf>
    <xf numFmtId="0" fontId="12" fillId="2" borderId="33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center" wrapText="1"/>
    </xf>
    <xf numFmtId="0" fontId="0" fillId="2" borderId="34" xfId="0" applyNumberFormat="1" applyFont="1" applyFill="1" applyBorder="1" applyAlignment="1">
      <alignment horizontal="left" vertical="center" wrapText="1"/>
    </xf>
    <xf numFmtId="0" fontId="0" fillId="2" borderId="37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 applyBorder="1" applyAlignment="1">
      <alignment horizontal="left" vertical="center" wrapText="1"/>
    </xf>
    <xf numFmtId="0" fontId="0" fillId="2" borderId="38" xfId="0" applyNumberFormat="1" applyFont="1" applyFill="1" applyBorder="1" applyAlignment="1">
      <alignment horizontal="left" vertical="center" wrapText="1"/>
    </xf>
    <xf numFmtId="0" fontId="0" fillId="2" borderId="39" xfId="0" applyNumberFormat="1" applyFont="1" applyFill="1" applyBorder="1" applyAlignment="1">
      <alignment horizontal="left" vertical="center" wrapText="1"/>
    </xf>
    <xf numFmtId="0" fontId="0" fillId="2" borderId="41" xfId="0" applyNumberFormat="1" applyFont="1" applyFill="1" applyBorder="1" applyAlignment="1">
      <alignment horizontal="left" vertical="center" wrapText="1"/>
    </xf>
    <xf numFmtId="0" fontId="0" fillId="2" borderId="40" xfId="0" applyNumberFormat="1" applyFont="1" applyFill="1" applyBorder="1" applyAlignment="1">
      <alignment horizontal="left" vertical="center" wrapText="1"/>
    </xf>
    <xf numFmtId="0" fontId="12" fillId="2" borderId="33" xfId="0" applyNumberFormat="1" applyFont="1" applyFill="1" applyBorder="1" applyAlignment="1">
      <alignment vertical="center"/>
    </xf>
    <xf numFmtId="176" fontId="14" fillId="2" borderId="35" xfId="0" applyNumberFormat="1" applyFont="1" applyFill="1" applyBorder="1" applyAlignment="1">
      <alignment vertical="center"/>
    </xf>
    <xf numFmtId="176" fontId="14" fillId="2" borderId="62" xfId="0" applyNumberFormat="1" applyFont="1" applyFill="1" applyBorder="1" applyAlignment="1">
      <alignment vertical="center"/>
    </xf>
    <xf numFmtId="176" fontId="14" fillId="2" borderId="37" xfId="0" applyNumberFormat="1" applyFont="1" applyFill="1" applyBorder="1" applyAlignment="1">
      <alignment vertical="center"/>
    </xf>
    <xf numFmtId="176" fontId="14" fillId="2" borderId="0" xfId="0" applyNumberFormat="1" applyFont="1" applyFill="1" applyBorder="1" applyAlignment="1">
      <alignment vertical="center"/>
    </xf>
    <xf numFmtId="176" fontId="14" fillId="2" borderId="63" xfId="0" applyNumberFormat="1" applyFont="1" applyFill="1" applyBorder="1" applyAlignment="1">
      <alignment vertical="center"/>
    </xf>
    <xf numFmtId="176" fontId="14" fillId="2" borderId="39" xfId="0" applyNumberFormat="1" applyFont="1" applyFill="1" applyBorder="1" applyAlignment="1">
      <alignment vertical="center"/>
    </xf>
    <xf numFmtId="176" fontId="14" fillId="2" borderId="41" xfId="0" applyNumberFormat="1" applyFont="1" applyFill="1" applyBorder="1" applyAlignment="1">
      <alignment vertical="center"/>
    </xf>
    <xf numFmtId="176" fontId="14" fillId="2" borderId="65" xfId="0" applyNumberFormat="1" applyFont="1" applyFill="1" applyBorder="1" applyAlignment="1">
      <alignment vertical="center"/>
    </xf>
    <xf numFmtId="0" fontId="13" fillId="2" borderId="42" xfId="0" applyNumberFormat="1" applyFont="1" applyFill="1" applyBorder="1" applyAlignment="1">
      <alignment horizontal="left" vertical="center" wrapText="1"/>
    </xf>
    <xf numFmtId="0" fontId="0" fillId="2" borderId="44" xfId="0" applyNumberFormat="1" applyFont="1" applyFill="1" applyBorder="1" applyAlignment="1">
      <alignment horizontal="left" vertical="center" wrapText="1"/>
    </xf>
    <xf numFmtId="0" fontId="0" fillId="2" borderId="43" xfId="0" applyNumberFormat="1" applyFont="1" applyFill="1" applyBorder="1" applyAlignment="1">
      <alignment horizontal="left" vertical="center" wrapText="1"/>
    </xf>
    <xf numFmtId="0" fontId="19" fillId="2" borderId="37" xfId="0" applyNumberFormat="1" applyFont="1" applyFill="1" applyBorder="1" applyAlignment="1">
      <alignment horizontal="left" vertical="center" wrapText="1"/>
    </xf>
    <xf numFmtId="0" fontId="0" fillId="2" borderId="45" xfId="0" applyNumberFormat="1" applyFont="1" applyFill="1" applyBorder="1" applyAlignment="1">
      <alignment horizontal="left" vertical="center" wrapText="1"/>
    </xf>
    <xf numFmtId="0" fontId="0" fillId="2" borderId="4" xfId="0" applyNumberFormat="1" applyFont="1" applyFill="1" applyBorder="1" applyAlignment="1">
      <alignment horizontal="left" vertical="center" wrapText="1"/>
    </xf>
    <xf numFmtId="0" fontId="0" fillId="2" borderId="46" xfId="0" applyNumberFormat="1" applyFont="1" applyFill="1" applyBorder="1" applyAlignment="1">
      <alignment horizontal="left" vertical="center" wrapText="1"/>
    </xf>
    <xf numFmtId="177" fontId="0" fillId="2" borderId="64" xfId="0" applyNumberFormat="1" applyFont="1" applyFill="1" applyBorder="1" applyAlignment="1">
      <alignment horizontal="center" vertical="center"/>
    </xf>
    <xf numFmtId="177" fontId="0" fillId="2" borderId="66" xfId="0" applyNumberFormat="1" applyFont="1" applyFill="1" applyBorder="1" applyAlignment="1">
      <alignment horizontal="center" vertical="center"/>
    </xf>
    <xf numFmtId="177" fontId="3" fillId="2" borderId="6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left" vertical="center" wrapText="1"/>
    </xf>
    <xf numFmtId="176" fontId="0" fillId="2" borderId="16" xfId="0" applyNumberFormat="1" applyFont="1" applyFill="1" applyBorder="1" applyAlignment="1">
      <alignment horizontal="left" vertical="center" wrapText="1"/>
    </xf>
    <xf numFmtId="176" fontId="0" fillId="2" borderId="19" xfId="0" applyNumberFormat="1" applyFont="1" applyFill="1" applyBorder="1" applyAlignment="1">
      <alignment horizontal="left" vertical="center" wrapText="1"/>
    </xf>
    <xf numFmtId="0" fontId="13" fillId="2" borderId="22" xfId="0" applyNumberFormat="1" applyFont="1" applyFill="1" applyBorder="1" applyAlignment="1">
      <alignment horizontal="left" vertical="center" wrapText="1"/>
    </xf>
    <xf numFmtId="0" fontId="10" fillId="2" borderId="22" xfId="0" applyNumberFormat="1" applyFont="1" applyFill="1" applyBorder="1" applyAlignment="1">
      <alignment horizontal="left" vertical="center" wrapText="1"/>
    </xf>
    <xf numFmtId="176" fontId="14" fillId="2" borderId="16" xfId="0" applyNumberFormat="1" applyFont="1" applyFill="1" applyBorder="1" applyAlignment="1">
      <alignment horizontal="left" vertical="center" wrapText="1"/>
    </xf>
    <xf numFmtId="176" fontId="14" fillId="2" borderId="19" xfId="0" applyNumberFormat="1" applyFont="1" applyFill="1" applyBorder="1" applyAlignment="1">
      <alignment horizontal="left" vertical="center" wrapText="1"/>
    </xf>
    <xf numFmtId="0" fontId="10" fillId="2" borderId="10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4" fillId="2" borderId="21" xfId="0" applyNumberFormat="1" applyFont="1" applyFill="1" applyBorder="1" applyAlignment="1">
      <alignment horizontal="center" vertical="center"/>
    </xf>
    <xf numFmtId="0" fontId="10" fillId="2" borderId="24" xfId="0" applyNumberFormat="1" applyFont="1" applyFill="1" applyBorder="1" applyAlignment="1">
      <alignment horizontal="center"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20" xfId="0" applyNumberFormat="1" applyFont="1" applyFill="1" applyBorder="1" applyAlignment="1">
      <alignment horizontal="center" vertical="center"/>
    </xf>
    <xf numFmtId="0" fontId="10" fillId="2" borderId="23" xfId="0" applyNumberFormat="1" applyFont="1" applyFill="1" applyBorder="1" applyAlignment="1">
      <alignment horizontal="center" vertical="center"/>
    </xf>
    <xf numFmtId="0" fontId="12" fillId="2" borderId="9" xfId="0" applyNumberFormat="1" applyFont="1" applyFill="1" applyBorder="1" applyAlignment="1">
      <alignment horizontal="center" vertical="center"/>
    </xf>
    <xf numFmtId="0" fontId="12" fillId="2" borderId="23" xfId="0" applyNumberFormat="1" applyFont="1" applyFill="1" applyBorder="1" applyAlignment="1">
      <alignment horizontal="center" vertical="center"/>
    </xf>
    <xf numFmtId="0" fontId="10" fillId="2" borderId="9" xfId="0" applyNumberFormat="1" applyFont="1" applyFill="1" applyBorder="1" applyAlignment="1">
      <alignment horizontal="center" vertical="center" wrapText="1"/>
    </xf>
    <xf numFmtId="0" fontId="14" fillId="2" borderId="17" xfId="0" applyNumberFormat="1" applyFont="1" applyFill="1" applyBorder="1" applyAlignment="1">
      <alignment horizontal="center" vertical="center" wrapText="1"/>
    </xf>
    <xf numFmtId="0" fontId="14" fillId="2" borderId="20" xfId="0" applyNumberFormat="1" applyFont="1" applyFill="1" applyBorder="1" applyAlignment="1">
      <alignment horizontal="center" vertical="center" wrapText="1"/>
    </xf>
    <xf numFmtId="0" fontId="10" fillId="2" borderId="23" xfId="0" applyNumberFormat="1" applyFont="1" applyFill="1" applyBorder="1" applyAlignment="1">
      <alignment horizontal="center" vertical="center" wrapText="1"/>
    </xf>
    <xf numFmtId="9" fontId="10" fillId="2" borderId="23" xfId="0" applyNumberFormat="1" applyFont="1" applyFill="1" applyBorder="1" applyAlignment="1">
      <alignment horizontal="center" vertical="center"/>
    </xf>
    <xf numFmtId="9" fontId="14" fillId="2" borderId="17" xfId="0" applyNumberFormat="1" applyFont="1" applyFill="1" applyBorder="1" applyAlignment="1">
      <alignment horizontal="center" vertical="center"/>
    </xf>
    <xf numFmtId="9" fontId="14" fillId="2" borderId="20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9" fillId="3" borderId="13" xfId="0" applyNumberFormat="1" applyFont="1" applyFill="1" applyBorder="1" applyAlignment="1">
      <alignment horizontal="center" vertical="center"/>
    </xf>
    <xf numFmtId="0" fontId="11" fillId="2" borderId="9" xfId="0" applyNumberFormat="1" applyFont="1" applyFill="1" applyBorder="1" applyAlignment="1">
      <alignment horizontal="left" vertical="center" wrapText="1"/>
    </xf>
    <xf numFmtId="0" fontId="0" fillId="2" borderId="17" xfId="0" applyNumberFormat="1" applyFont="1" applyFill="1" applyBorder="1" applyAlignment="1">
      <alignment horizontal="left" vertical="center" wrapText="1"/>
    </xf>
    <xf numFmtId="0" fontId="0" fillId="2" borderId="20" xfId="0" applyNumberFormat="1" applyFont="1" applyFill="1" applyBorder="1" applyAlignment="1">
      <alignment horizontal="left" vertical="center" wrapText="1"/>
    </xf>
    <xf numFmtId="0" fontId="13" fillId="2" borderId="23" xfId="0" applyNumberFormat="1" applyFont="1" applyFill="1" applyBorder="1" applyAlignment="1">
      <alignment horizontal="left" vertical="center" wrapText="1"/>
    </xf>
    <xf numFmtId="0" fontId="12" fillId="2" borderId="23" xfId="0" applyNumberFormat="1" applyFont="1" applyFill="1" applyBorder="1" applyAlignment="1">
      <alignment horizontal="left" vertical="center" wrapText="1"/>
    </xf>
    <xf numFmtId="0" fontId="10" fillId="2" borderId="23" xfId="0" applyNumberFormat="1" applyFont="1" applyFill="1" applyBorder="1" applyAlignment="1">
      <alignment horizontal="left" vertical="center" wrapText="1"/>
    </xf>
    <xf numFmtId="0" fontId="14" fillId="2" borderId="17" xfId="0" applyNumberFormat="1" applyFont="1" applyFill="1" applyBorder="1" applyAlignment="1">
      <alignment horizontal="left" vertical="center" wrapText="1"/>
    </xf>
    <xf numFmtId="0" fontId="14" fillId="2" borderId="20" xfId="0" applyNumberFormat="1" applyFont="1" applyFill="1" applyBorder="1" applyAlignment="1">
      <alignment horizontal="left" vertical="center" wrapText="1"/>
    </xf>
    <xf numFmtId="49" fontId="10" fillId="2" borderId="0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center" vertical="center"/>
    </xf>
    <xf numFmtId="49" fontId="10" fillId="2" borderId="55" xfId="0" applyNumberFormat="1" applyFont="1" applyFill="1" applyBorder="1" applyAlignment="1">
      <alignment horizontal="center"/>
    </xf>
    <xf numFmtId="0" fontId="14" fillId="2" borderId="55" xfId="0" applyNumberFormat="1" applyFont="1" applyFill="1" applyBorder="1" applyAlignment="1">
      <alignment horizontal="center"/>
    </xf>
    <xf numFmtId="0" fontId="22" fillId="2" borderId="54" xfId="0" applyNumberFormat="1" applyFont="1" applyFill="1" applyBorder="1" applyAlignment="1">
      <alignment horizontal="center"/>
    </xf>
    <xf numFmtId="49" fontId="7" fillId="3" borderId="8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/>
    <xf numFmtId="0" fontId="4" fillId="2" borderId="8" xfId="0" applyNumberFormat="1" applyFont="1" applyFill="1" applyBorder="1" applyAlignment="1">
      <alignment horizontal="left" vertical="center" wrapText="1"/>
    </xf>
    <xf numFmtId="0" fontId="0" fillId="2" borderId="16" xfId="0" applyNumberFormat="1" applyFont="1" applyFill="1" applyBorder="1" applyAlignment="1">
      <alignment horizontal="left" vertical="center" wrapText="1"/>
    </xf>
    <xf numFmtId="0" fontId="0" fillId="2" borderId="19" xfId="0" applyNumberFormat="1" applyFont="1" applyFill="1" applyBorder="1" applyAlignment="1">
      <alignment horizontal="left" vertical="center" wrapText="1"/>
    </xf>
    <xf numFmtId="0" fontId="4" fillId="2" borderId="22" xfId="0" applyNumberFormat="1" applyFont="1" applyFill="1" applyBorder="1" applyAlignment="1">
      <alignment horizontal="left" vertical="center" wrapText="1"/>
    </xf>
    <xf numFmtId="0" fontId="15" fillId="2" borderId="22" xfId="0" applyNumberFormat="1" applyFont="1" applyFill="1" applyBorder="1" applyAlignment="1">
      <alignment horizontal="left" vertical="center" wrapText="1"/>
    </xf>
    <xf numFmtId="0" fontId="14" fillId="2" borderId="16" xfId="0" applyNumberFormat="1" applyFont="1" applyFill="1" applyBorder="1" applyAlignment="1">
      <alignment horizontal="left" vertical="center" wrapText="1"/>
    </xf>
    <xf numFmtId="0" fontId="14" fillId="2" borderId="19" xfId="0" applyNumberFormat="1" applyFont="1" applyFill="1" applyBorder="1" applyAlignment="1">
      <alignment horizontal="left" vertical="center" wrapText="1"/>
    </xf>
    <xf numFmtId="0" fontId="12" fillId="2" borderId="22" xfId="0" applyNumberFormat="1" applyFont="1" applyFill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0" fontId="16" fillId="2" borderId="36" xfId="0" applyNumberFormat="1" applyFont="1" applyFill="1" applyBorder="1" applyAlignment="1">
      <alignment horizontal="center" vertical="center" wrapText="1"/>
    </xf>
    <xf numFmtId="49" fontId="7" fillId="2" borderId="36" xfId="0" applyNumberFormat="1" applyFont="1" applyFill="1" applyBorder="1" applyAlignment="1">
      <alignment horizontal="center" vertical="center" wrapText="1"/>
    </xf>
    <xf numFmtId="0" fontId="16" fillId="2" borderId="15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/>
    <xf numFmtId="9" fontId="10" fillId="2" borderId="9" xfId="0" applyNumberFormat="1" applyFont="1" applyFill="1" applyBorder="1" applyAlignment="1">
      <alignment horizontal="center" vertical="center"/>
    </xf>
    <xf numFmtId="180" fontId="5" fillId="3" borderId="4" xfId="0" applyNumberFormat="1" applyFont="1" applyFill="1" applyBorder="1" applyAlignment="1">
      <alignment horizontal="center"/>
    </xf>
    <xf numFmtId="180" fontId="6" fillId="3" borderId="4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0" fontId="6" fillId="3" borderId="57" xfId="0" applyNumberFormat="1" applyFont="1" applyFill="1" applyBorder="1" applyAlignment="1">
      <alignment horizontal="center"/>
    </xf>
    <xf numFmtId="49" fontId="20" fillId="2" borderId="0" xfId="0" applyNumberFormat="1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vertical="center"/>
    </xf>
    <xf numFmtId="49" fontId="7" fillId="4" borderId="25" xfId="0" applyNumberFormat="1" applyFont="1" applyFill="1" applyBorder="1" applyAlignment="1">
      <alignment horizontal="center" vertical="center"/>
    </xf>
    <xf numFmtId="0" fontId="16" fillId="4" borderId="26" xfId="0" applyNumberFormat="1" applyFont="1" applyFill="1" applyBorder="1" applyAlignment="1">
      <alignment horizontal="center" vertical="center"/>
    </xf>
    <xf numFmtId="0" fontId="16" fillId="4" borderId="27" xfId="0" applyNumberFormat="1" applyFont="1" applyFill="1" applyBorder="1" applyAlignment="1">
      <alignment horizontal="center" vertical="center"/>
    </xf>
    <xf numFmtId="49" fontId="7" fillId="3" borderId="29" xfId="0" applyNumberFormat="1" applyFont="1" applyFill="1" applyBorder="1" applyAlignment="1">
      <alignment horizontal="center" vertical="center"/>
    </xf>
    <xf numFmtId="0" fontId="16" fillId="3" borderId="30" xfId="0" applyNumberFormat="1" applyFont="1" applyFill="1" applyBorder="1" applyAlignment="1">
      <alignment horizontal="center" vertical="center"/>
    </xf>
    <xf numFmtId="0" fontId="0" fillId="2" borderId="32" xfId="0" applyNumberFormat="1" applyFont="1" applyFill="1" applyBorder="1" applyAlignment="1">
      <alignment horizontal="center" vertical="center"/>
    </xf>
    <xf numFmtId="0" fontId="0" fillId="2" borderId="30" xfId="0" applyNumberFormat="1" applyFont="1" applyFill="1" applyBorder="1" applyAlignment="1">
      <alignment horizontal="center" vertical="center"/>
    </xf>
    <xf numFmtId="176" fontId="16" fillId="3" borderId="32" xfId="0" applyNumberFormat="1" applyFont="1" applyFill="1" applyBorder="1" applyAlignment="1">
      <alignment horizontal="center" vertical="center"/>
    </xf>
    <xf numFmtId="176" fontId="16" fillId="3" borderId="60" xfId="0" applyNumberFormat="1" applyFont="1" applyFill="1" applyBorder="1" applyAlignment="1">
      <alignment horizontal="center" vertical="center"/>
    </xf>
    <xf numFmtId="49" fontId="7" fillId="4" borderId="47" xfId="0" applyNumberFormat="1" applyFont="1" applyFill="1" applyBorder="1" applyAlignment="1">
      <alignment horizontal="center" vertical="center"/>
    </xf>
    <xf numFmtId="0" fontId="16" fillId="4" borderId="48" xfId="0" applyNumberFormat="1" applyFont="1" applyFill="1" applyBorder="1" applyAlignment="1">
      <alignment horizontal="center" vertical="center"/>
    </xf>
    <xf numFmtId="0" fontId="16" fillId="4" borderId="49" xfId="0" applyNumberFormat="1" applyFont="1" applyFill="1" applyBorder="1" applyAlignment="1">
      <alignment horizontal="center" vertical="center"/>
    </xf>
    <xf numFmtId="9" fontId="3" fillId="2" borderId="9" xfId="0" applyNumberFormat="1" applyFont="1" applyFill="1" applyBorder="1" applyAlignment="1">
      <alignment horizontal="center" vertical="center"/>
    </xf>
    <xf numFmtId="9" fontId="0" fillId="2" borderId="17" xfId="0" applyNumberFormat="1" applyFont="1" applyFill="1" applyBorder="1" applyAlignment="1">
      <alignment horizontal="center" vertical="center"/>
    </xf>
    <xf numFmtId="9" fontId="0" fillId="2" borderId="20" xfId="0" applyNumberFormat="1" applyFont="1" applyFill="1" applyBorder="1" applyAlignment="1">
      <alignment horizontal="center" vertical="center"/>
    </xf>
    <xf numFmtId="9" fontId="3" fillId="2" borderId="23" xfId="0" applyNumberFormat="1" applyFont="1" applyFill="1" applyBorder="1" applyAlignment="1">
      <alignment horizontal="center" vertical="center"/>
    </xf>
    <xf numFmtId="9" fontId="0" fillId="2" borderId="13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56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49" fontId="7" fillId="3" borderId="50" xfId="0" applyNumberFormat="1" applyFont="1" applyFill="1" applyBorder="1" applyAlignment="1">
      <alignment horizontal="center" vertical="center"/>
    </xf>
    <xf numFmtId="176" fontId="9" fillId="3" borderId="48" xfId="0" applyNumberFormat="1" applyFont="1" applyFill="1" applyBorder="1" applyAlignment="1">
      <alignment horizontal="center" vertical="center"/>
    </xf>
    <xf numFmtId="176" fontId="9" fillId="3" borderId="58" xfId="0" applyNumberFormat="1" applyFont="1" applyFill="1" applyBorder="1" applyAlignment="1">
      <alignment horizontal="center" vertical="center"/>
    </xf>
    <xf numFmtId="49" fontId="23" fillId="3" borderId="29" xfId="0" applyNumberFormat="1" applyFont="1" applyFill="1" applyBorder="1" applyAlignment="1">
      <alignment horizontal="center" vertical="center"/>
    </xf>
    <xf numFmtId="176" fontId="14" fillId="2" borderId="32" xfId="0" applyNumberFormat="1" applyFont="1" applyFill="1" applyBorder="1" applyAlignment="1">
      <alignment horizontal="center" vertical="center"/>
    </xf>
    <xf numFmtId="176" fontId="14" fillId="2" borderId="60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/>
    <xf numFmtId="49" fontId="7" fillId="3" borderId="59" xfId="0" applyNumberFormat="1" applyFont="1" applyFill="1" applyBorder="1" applyAlignment="1">
      <alignment horizontal="center" vertical="center" wrapText="1"/>
    </xf>
    <xf numFmtId="0" fontId="9" fillId="3" borderId="61" xfId="0" applyNumberFormat="1" applyFont="1" applyFill="1" applyBorder="1" applyAlignment="1">
      <alignment horizontal="center" vertical="center" wrapText="1"/>
    </xf>
  </cellXfs>
  <cellStyles count="1">
    <cellStyle name="普通" xfId="0" builtinId="0"/>
  </cellStyles>
  <dxfs count="1">
    <dxf>
      <font>
        <b val="0"/>
        <i val="0"/>
        <color rgb="FFFF0000"/>
      </font>
    </dxf>
  </dxfs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C0C0C0"/>
      <rgbColor rgb="00FF0000"/>
      <rgbColor rgb="0099CC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533970</xdr:colOff>
      <xdr:row>0</xdr:row>
      <xdr:rowOff>0</xdr:rowOff>
    </xdr:from>
    <xdr:to>
      <xdr:col>2</xdr:col>
      <xdr:colOff>1099046</xdr:colOff>
      <xdr:row>0</xdr:row>
      <xdr:rowOff>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2163445" y="0"/>
          <a:ext cx="565150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948370</xdr:colOff>
      <xdr:row>0</xdr:row>
      <xdr:rowOff>0</xdr:rowOff>
    </xdr:from>
    <xdr:to>
      <xdr:col>7</xdr:col>
      <xdr:colOff>1516335</xdr:colOff>
      <xdr:row>0</xdr:row>
      <xdr:rowOff>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037705" y="0"/>
          <a:ext cx="567690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50"/>
  <sheetViews>
    <sheetView showGridLines="0" tabSelected="1" workbookViewId="0">
      <selection activeCell="H14" sqref="H14:H17"/>
    </sheetView>
  </sheetViews>
  <sheetFormatPr baseColWidth="10" defaultColWidth="10.5" defaultRowHeight="15" customHeight="1" x14ac:dyDescent="0"/>
  <cols>
    <col min="1" max="1" width="15.5" style="1" customWidth="1"/>
    <col min="2" max="2" width="8" style="1" customWidth="1"/>
    <col min="3" max="3" width="37.5" style="1" customWidth="1"/>
    <col min="4" max="4" width="6" style="1" customWidth="1"/>
    <col min="5" max="6" width="6.5" style="1" customWidth="1"/>
    <col min="7" max="7" width="7.5" style="1" customWidth="1"/>
    <col min="8" max="8" width="40.83203125" style="1" customWidth="1"/>
    <col min="9" max="12" width="6" style="1" customWidth="1"/>
    <col min="13" max="13" width="6.1640625" style="1" customWidth="1"/>
    <col min="14" max="256" width="10.5" style="1" customWidth="1"/>
  </cols>
  <sheetData>
    <row r="1" spans="1:13" ht="17" customHeight="1">
      <c r="A1" s="229" t="s">
        <v>64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</row>
    <row r="2" spans="1:13" ht="17" customHeight="1">
      <c r="A2" s="56" t="s">
        <v>63</v>
      </c>
      <c r="B2" s="2"/>
      <c r="C2" s="2"/>
      <c r="D2" s="2"/>
      <c r="E2" s="2"/>
      <c r="F2" s="2"/>
      <c r="G2" s="2"/>
      <c r="H2" s="3"/>
      <c r="I2" s="2"/>
      <c r="J2" s="35" t="s">
        <v>0</v>
      </c>
      <c r="K2" s="2"/>
      <c r="L2" s="36" t="s">
        <v>62</v>
      </c>
      <c r="M2" s="37"/>
    </row>
    <row r="3" spans="1:13" ht="17" customHeight="1">
      <c r="A3" s="233" t="s">
        <v>1</v>
      </c>
      <c r="B3" s="234"/>
      <c r="C3" s="235"/>
      <c r="D3" s="235"/>
      <c r="E3" s="235"/>
      <c r="F3" s="235"/>
      <c r="G3" s="236"/>
      <c r="H3" s="233" t="s">
        <v>2</v>
      </c>
      <c r="I3" s="235"/>
      <c r="J3" s="235"/>
      <c r="K3" s="235"/>
      <c r="L3" s="235"/>
      <c r="M3" s="236"/>
    </row>
    <row r="4" spans="1:13" ht="17" customHeight="1">
      <c r="A4" s="189" t="s">
        <v>3</v>
      </c>
      <c r="B4" s="203" t="s">
        <v>4</v>
      </c>
      <c r="C4" s="174" t="s">
        <v>5</v>
      </c>
      <c r="D4" s="243" t="s">
        <v>6</v>
      </c>
      <c r="E4" s="243" t="s">
        <v>7</v>
      </c>
      <c r="F4" s="243" t="s">
        <v>8</v>
      </c>
      <c r="G4" s="244" t="s">
        <v>9</v>
      </c>
      <c r="H4" s="4" t="s">
        <v>10</v>
      </c>
      <c r="I4" s="237" t="s">
        <v>11</v>
      </c>
      <c r="J4" s="238"/>
      <c r="K4" s="238"/>
      <c r="L4" s="239"/>
      <c r="M4" s="246" t="s">
        <v>12</v>
      </c>
    </row>
    <row r="5" spans="1:13" ht="17" customHeight="1">
      <c r="A5" s="190"/>
      <c r="B5" s="204"/>
      <c r="C5" s="175"/>
      <c r="D5" s="204"/>
      <c r="E5" s="204"/>
      <c r="F5" s="204"/>
      <c r="G5" s="245"/>
      <c r="H5" s="5" t="s">
        <v>13</v>
      </c>
      <c r="I5" s="240" t="s">
        <v>14</v>
      </c>
      <c r="J5" s="241"/>
      <c r="K5" s="241"/>
      <c r="L5" s="242"/>
      <c r="M5" s="247"/>
    </row>
    <row r="6" spans="1:13" ht="17" customHeight="1">
      <c r="A6" s="191" t="s">
        <v>15</v>
      </c>
      <c r="B6" s="205">
        <v>0.6</v>
      </c>
      <c r="C6" s="176" t="s">
        <v>65</v>
      </c>
      <c r="D6" s="167" t="s">
        <v>16</v>
      </c>
      <c r="E6" s="165"/>
      <c r="F6" s="161"/>
      <c r="G6" s="157"/>
      <c r="H6" s="150" t="s">
        <v>68</v>
      </c>
      <c r="I6" s="75"/>
      <c r="J6" s="76"/>
      <c r="K6" s="76"/>
      <c r="L6" s="77"/>
      <c r="M6" s="95"/>
    </row>
    <row r="7" spans="1:13" ht="17" customHeight="1">
      <c r="A7" s="192"/>
      <c r="B7" s="172"/>
      <c r="C7" s="177"/>
      <c r="D7" s="168"/>
      <c r="E7" s="162"/>
      <c r="F7" s="162"/>
      <c r="G7" s="158"/>
      <c r="H7" s="151"/>
      <c r="I7" s="60"/>
      <c r="J7" s="61"/>
      <c r="K7" s="61"/>
      <c r="L7" s="62"/>
      <c r="M7" s="147"/>
    </row>
    <row r="8" spans="1:13" ht="17" customHeight="1">
      <c r="A8" s="192"/>
      <c r="B8" s="172"/>
      <c r="C8" s="177"/>
      <c r="D8" s="168"/>
      <c r="E8" s="162"/>
      <c r="F8" s="162"/>
      <c r="G8" s="158"/>
      <c r="H8" s="151"/>
      <c r="I8" s="60"/>
      <c r="J8" s="61"/>
      <c r="K8" s="61"/>
      <c r="L8" s="62"/>
      <c r="M8" s="147"/>
    </row>
    <row r="9" spans="1:13" ht="17" customHeight="1">
      <c r="A9" s="193"/>
      <c r="B9" s="173"/>
      <c r="C9" s="178"/>
      <c r="D9" s="169"/>
      <c r="E9" s="163"/>
      <c r="F9" s="163"/>
      <c r="G9" s="159"/>
      <c r="H9" s="152"/>
      <c r="I9" s="63"/>
      <c r="J9" s="64"/>
      <c r="K9" s="64"/>
      <c r="L9" s="65"/>
      <c r="M9" s="148"/>
    </row>
    <row r="10" spans="1:13" ht="17" customHeight="1">
      <c r="A10" s="194" t="s">
        <v>17</v>
      </c>
      <c r="B10" s="171">
        <v>0.2</v>
      </c>
      <c r="C10" s="179" t="s">
        <v>61</v>
      </c>
      <c r="D10" s="170" t="s">
        <v>18</v>
      </c>
      <c r="E10" s="166"/>
      <c r="F10" s="164"/>
      <c r="G10" s="160"/>
      <c r="H10" s="153" t="s">
        <v>70</v>
      </c>
      <c r="I10" s="57"/>
      <c r="J10" s="78"/>
      <c r="K10" s="78"/>
      <c r="L10" s="79"/>
      <c r="M10" s="98"/>
    </row>
    <row r="11" spans="1:13" ht="17" customHeight="1">
      <c r="A11" s="192"/>
      <c r="B11" s="172"/>
      <c r="C11" s="177"/>
      <c r="D11" s="168"/>
      <c r="E11" s="162"/>
      <c r="F11" s="162"/>
      <c r="G11" s="158"/>
      <c r="H11" s="151"/>
      <c r="I11" s="80"/>
      <c r="J11" s="81"/>
      <c r="K11" s="81"/>
      <c r="L11" s="82"/>
      <c r="M11" s="147"/>
    </row>
    <row r="12" spans="1:13" ht="17" customHeight="1">
      <c r="A12" s="192"/>
      <c r="B12" s="172"/>
      <c r="C12" s="177"/>
      <c r="D12" s="168"/>
      <c r="E12" s="162"/>
      <c r="F12" s="162"/>
      <c r="G12" s="158"/>
      <c r="H12" s="151"/>
      <c r="I12" s="80"/>
      <c r="J12" s="81"/>
      <c r="K12" s="81"/>
      <c r="L12" s="82"/>
      <c r="M12" s="147"/>
    </row>
    <row r="13" spans="1:13" ht="17" customHeight="1">
      <c r="A13" s="193"/>
      <c r="B13" s="173"/>
      <c r="C13" s="178"/>
      <c r="D13" s="169"/>
      <c r="E13" s="163"/>
      <c r="F13" s="163"/>
      <c r="G13" s="159"/>
      <c r="H13" s="152"/>
      <c r="I13" s="83"/>
      <c r="J13" s="84"/>
      <c r="K13" s="84"/>
      <c r="L13" s="85"/>
      <c r="M13" s="148"/>
    </row>
    <row r="14" spans="1:13" ht="17" customHeight="1">
      <c r="A14" s="195" t="s">
        <v>19</v>
      </c>
      <c r="B14" s="171">
        <v>0.2</v>
      </c>
      <c r="C14" s="180" t="s">
        <v>20</v>
      </c>
      <c r="D14" s="170" t="s">
        <v>21</v>
      </c>
      <c r="E14" s="166"/>
      <c r="F14" s="164"/>
      <c r="G14" s="160"/>
      <c r="H14" s="153" t="s">
        <v>69</v>
      </c>
      <c r="I14" s="86"/>
      <c r="J14" s="87"/>
      <c r="K14" s="87"/>
      <c r="L14" s="88"/>
      <c r="M14" s="149"/>
    </row>
    <row r="15" spans="1:13" ht="17" customHeight="1">
      <c r="A15" s="192"/>
      <c r="B15" s="172"/>
      <c r="C15" s="177"/>
      <c r="D15" s="168"/>
      <c r="E15" s="162"/>
      <c r="F15" s="162"/>
      <c r="G15" s="158"/>
      <c r="H15" s="151"/>
      <c r="I15" s="89"/>
      <c r="J15" s="90"/>
      <c r="K15" s="90"/>
      <c r="L15" s="91"/>
      <c r="M15" s="147"/>
    </row>
    <row r="16" spans="1:13" ht="17" customHeight="1">
      <c r="A16" s="192"/>
      <c r="B16" s="172"/>
      <c r="C16" s="177"/>
      <c r="D16" s="168"/>
      <c r="E16" s="162"/>
      <c r="F16" s="162"/>
      <c r="G16" s="158"/>
      <c r="H16" s="151"/>
      <c r="I16" s="89"/>
      <c r="J16" s="90"/>
      <c r="K16" s="90"/>
      <c r="L16" s="91"/>
      <c r="M16" s="147"/>
    </row>
    <row r="17" spans="1:13" ht="17" customHeight="1">
      <c r="A17" s="193"/>
      <c r="B17" s="173"/>
      <c r="C17" s="178"/>
      <c r="D17" s="169"/>
      <c r="E17" s="163"/>
      <c r="F17" s="163"/>
      <c r="G17" s="159"/>
      <c r="H17" s="152"/>
      <c r="I17" s="92"/>
      <c r="J17" s="93"/>
      <c r="K17" s="93"/>
      <c r="L17" s="94"/>
      <c r="M17" s="148"/>
    </row>
    <row r="18" spans="1:13" ht="17" customHeight="1">
      <c r="A18" s="154"/>
      <c r="B18" s="171"/>
      <c r="C18" s="181"/>
      <c r="D18" s="170"/>
      <c r="E18" s="166"/>
      <c r="F18" s="164"/>
      <c r="G18" s="160"/>
      <c r="H18" s="154"/>
      <c r="I18" s="57"/>
      <c r="J18" s="58"/>
      <c r="K18" s="58"/>
      <c r="L18" s="59"/>
      <c r="M18" s="98"/>
    </row>
    <row r="19" spans="1:13" ht="17" customHeight="1">
      <c r="A19" s="196"/>
      <c r="B19" s="172"/>
      <c r="C19" s="177"/>
      <c r="D19" s="168"/>
      <c r="E19" s="162"/>
      <c r="F19" s="162"/>
      <c r="G19" s="158"/>
      <c r="H19" s="151"/>
      <c r="I19" s="60"/>
      <c r="J19" s="61"/>
      <c r="K19" s="61"/>
      <c r="L19" s="62"/>
      <c r="M19" s="147"/>
    </row>
    <row r="20" spans="1:13" ht="17" customHeight="1">
      <c r="A20" s="196"/>
      <c r="B20" s="172"/>
      <c r="C20" s="177"/>
      <c r="D20" s="168"/>
      <c r="E20" s="162"/>
      <c r="F20" s="162"/>
      <c r="G20" s="158"/>
      <c r="H20" s="151"/>
      <c r="I20" s="60"/>
      <c r="J20" s="61"/>
      <c r="K20" s="61"/>
      <c r="L20" s="62"/>
      <c r="M20" s="147"/>
    </row>
    <row r="21" spans="1:13" ht="17" customHeight="1">
      <c r="A21" s="197"/>
      <c r="B21" s="173"/>
      <c r="C21" s="178"/>
      <c r="D21" s="169"/>
      <c r="E21" s="163"/>
      <c r="F21" s="163"/>
      <c r="G21" s="159"/>
      <c r="H21" s="152"/>
      <c r="I21" s="63"/>
      <c r="J21" s="64"/>
      <c r="K21" s="64"/>
      <c r="L21" s="65"/>
      <c r="M21" s="148"/>
    </row>
    <row r="22" spans="1:13" ht="17" customHeight="1">
      <c r="A22" s="198"/>
      <c r="B22" s="171"/>
      <c r="C22" s="181"/>
      <c r="D22" s="170"/>
      <c r="E22" s="166"/>
      <c r="F22" s="164"/>
      <c r="G22" s="160"/>
      <c r="H22" s="154"/>
      <c r="I22" s="66"/>
      <c r="J22" s="67"/>
      <c r="K22" s="67"/>
      <c r="L22" s="68"/>
      <c r="M22" s="98"/>
    </row>
    <row r="23" spans="1:13" ht="17" customHeight="1">
      <c r="A23" s="196"/>
      <c r="B23" s="172"/>
      <c r="C23" s="182"/>
      <c r="D23" s="168"/>
      <c r="E23" s="162"/>
      <c r="F23" s="162"/>
      <c r="G23" s="158"/>
      <c r="H23" s="155"/>
      <c r="I23" s="69"/>
      <c r="J23" s="70"/>
      <c r="K23" s="70"/>
      <c r="L23" s="71"/>
      <c r="M23" s="96"/>
    </row>
    <row r="24" spans="1:13" ht="17" customHeight="1">
      <c r="A24" s="196"/>
      <c r="B24" s="172"/>
      <c r="C24" s="182"/>
      <c r="D24" s="168"/>
      <c r="E24" s="162"/>
      <c r="F24" s="162"/>
      <c r="G24" s="158"/>
      <c r="H24" s="155"/>
      <c r="I24" s="69"/>
      <c r="J24" s="70"/>
      <c r="K24" s="70"/>
      <c r="L24" s="71"/>
      <c r="M24" s="96"/>
    </row>
    <row r="25" spans="1:13" ht="17" customHeight="1">
      <c r="A25" s="197"/>
      <c r="B25" s="173"/>
      <c r="C25" s="183"/>
      <c r="D25" s="169"/>
      <c r="E25" s="163"/>
      <c r="F25" s="163"/>
      <c r="G25" s="159"/>
      <c r="H25" s="156"/>
      <c r="I25" s="72"/>
      <c r="J25" s="73"/>
      <c r="K25" s="73"/>
      <c r="L25" s="74"/>
      <c r="M25" s="97"/>
    </row>
    <row r="26" spans="1:13" ht="17" customHeight="1">
      <c r="A26" s="212" t="s">
        <v>22</v>
      </c>
      <c r="B26" s="213"/>
      <c r="C26" s="214"/>
      <c r="D26" s="6"/>
      <c r="E26" s="7"/>
      <c r="F26" s="7"/>
      <c r="G26" s="7"/>
      <c r="H26" s="8"/>
      <c r="I26" s="38"/>
      <c r="J26" s="38"/>
      <c r="K26" s="38"/>
      <c r="L26" s="39"/>
      <c r="M26" s="40">
        <f>ROUND(B6*M6+B10*M10+M14*B14+B18*M18+B22*M22,2)</f>
        <v>0</v>
      </c>
    </row>
    <row r="27" spans="1:13" ht="17" customHeight="1">
      <c r="A27" s="9" t="s">
        <v>23</v>
      </c>
      <c r="B27" s="215" t="s">
        <v>24</v>
      </c>
      <c r="C27" s="216"/>
      <c r="D27" s="10" t="s">
        <v>25</v>
      </c>
      <c r="E27" s="215" t="s">
        <v>10</v>
      </c>
      <c r="F27" s="217"/>
      <c r="G27" s="218"/>
      <c r="H27" s="215" t="s">
        <v>11</v>
      </c>
      <c r="I27" s="219"/>
      <c r="J27" s="219"/>
      <c r="K27" s="219"/>
      <c r="L27" s="220"/>
      <c r="M27" s="41"/>
    </row>
    <row r="28" spans="1:13" ht="17" customHeight="1">
      <c r="A28" s="199" t="s">
        <v>26</v>
      </c>
      <c r="B28" s="100" t="s">
        <v>27</v>
      </c>
      <c r="C28" s="101"/>
      <c r="D28" s="224">
        <v>0.4</v>
      </c>
      <c r="E28" s="122" t="s">
        <v>66</v>
      </c>
      <c r="F28" s="123"/>
      <c r="G28" s="124"/>
      <c r="H28" s="131"/>
      <c r="I28" s="132"/>
      <c r="J28" s="132"/>
      <c r="K28" s="132"/>
      <c r="L28" s="133"/>
      <c r="M28" s="95"/>
    </row>
    <row r="29" spans="1:13" ht="17" customHeight="1">
      <c r="A29" s="200"/>
      <c r="B29" s="102"/>
      <c r="C29" s="103"/>
      <c r="D29" s="225"/>
      <c r="E29" s="125"/>
      <c r="F29" s="126"/>
      <c r="G29" s="127"/>
      <c r="H29" s="134"/>
      <c r="I29" s="135"/>
      <c r="J29" s="135"/>
      <c r="K29" s="135"/>
      <c r="L29" s="136"/>
      <c r="M29" s="96"/>
    </row>
    <row r="30" spans="1:13" ht="17" customHeight="1">
      <c r="A30" s="200"/>
      <c r="B30" s="102"/>
      <c r="C30" s="103"/>
      <c r="D30" s="225"/>
      <c r="E30" s="125"/>
      <c r="F30" s="126"/>
      <c r="G30" s="127"/>
      <c r="H30" s="134"/>
      <c r="I30" s="135"/>
      <c r="J30" s="135"/>
      <c r="K30" s="135"/>
      <c r="L30" s="136"/>
      <c r="M30" s="96"/>
    </row>
    <row r="31" spans="1:13" ht="17" customHeight="1">
      <c r="A31" s="200"/>
      <c r="B31" s="104"/>
      <c r="C31" s="105"/>
      <c r="D31" s="226"/>
      <c r="E31" s="128"/>
      <c r="F31" s="129"/>
      <c r="G31" s="130"/>
      <c r="H31" s="137"/>
      <c r="I31" s="138"/>
      <c r="J31" s="138"/>
      <c r="K31" s="138"/>
      <c r="L31" s="139"/>
      <c r="M31" s="97"/>
    </row>
    <row r="32" spans="1:13" ht="17" customHeight="1">
      <c r="A32" s="201" t="s">
        <v>28</v>
      </c>
      <c r="B32" s="106" t="s">
        <v>29</v>
      </c>
      <c r="C32" s="107"/>
      <c r="D32" s="227">
        <v>0.3</v>
      </c>
      <c r="E32" s="140" t="s">
        <v>66</v>
      </c>
      <c r="F32" s="141"/>
      <c r="G32" s="142"/>
      <c r="H32" s="108"/>
      <c r="I32" s="109"/>
      <c r="J32" s="109"/>
      <c r="K32" s="109"/>
      <c r="L32" s="110"/>
      <c r="M32" s="98"/>
    </row>
    <row r="33" spans="1:13" ht="17" customHeight="1">
      <c r="A33" s="200"/>
      <c r="B33" s="102"/>
      <c r="C33" s="103"/>
      <c r="D33" s="225"/>
      <c r="E33" s="143"/>
      <c r="F33" s="126"/>
      <c r="G33" s="127"/>
      <c r="H33" s="111"/>
      <c r="I33" s="112"/>
      <c r="J33" s="112"/>
      <c r="K33" s="112"/>
      <c r="L33" s="113"/>
      <c r="M33" s="96"/>
    </row>
    <row r="34" spans="1:13" ht="17" customHeight="1">
      <c r="A34" s="200"/>
      <c r="B34" s="102"/>
      <c r="C34" s="103"/>
      <c r="D34" s="225"/>
      <c r="E34" s="125"/>
      <c r="F34" s="126"/>
      <c r="G34" s="127"/>
      <c r="H34" s="111"/>
      <c r="I34" s="112"/>
      <c r="J34" s="112"/>
      <c r="K34" s="112"/>
      <c r="L34" s="113"/>
      <c r="M34" s="96"/>
    </row>
    <row r="35" spans="1:13" ht="17" customHeight="1">
      <c r="A35" s="200"/>
      <c r="B35" s="104"/>
      <c r="C35" s="105"/>
      <c r="D35" s="226"/>
      <c r="E35" s="128"/>
      <c r="F35" s="129"/>
      <c r="G35" s="130"/>
      <c r="H35" s="117"/>
      <c r="I35" s="118"/>
      <c r="J35" s="118"/>
      <c r="K35" s="118"/>
      <c r="L35" s="119"/>
      <c r="M35" s="97"/>
    </row>
    <row r="36" spans="1:13" ht="17" customHeight="1">
      <c r="A36" s="201" t="s">
        <v>30</v>
      </c>
      <c r="B36" s="106" t="s">
        <v>31</v>
      </c>
      <c r="C36" s="107"/>
      <c r="D36" s="227">
        <v>0.3</v>
      </c>
      <c r="E36" s="86" t="s">
        <v>67</v>
      </c>
      <c r="F36" s="141"/>
      <c r="G36" s="142"/>
      <c r="H36" s="108"/>
      <c r="I36" s="109"/>
      <c r="J36" s="109"/>
      <c r="K36" s="109"/>
      <c r="L36" s="110"/>
      <c r="M36" s="98"/>
    </row>
    <row r="37" spans="1:13" ht="17" customHeight="1">
      <c r="A37" s="200"/>
      <c r="B37" s="102"/>
      <c r="C37" s="103"/>
      <c r="D37" s="225"/>
      <c r="E37" s="125"/>
      <c r="F37" s="126"/>
      <c r="G37" s="127"/>
      <c r="H37" s="111"/>
      <c r="I37" s="112"/>
      <c r="J37" s="112"/>
      <c r="K37" s="112"/>
      <c r="L37" s="113"/>
      <c r="M37" s="96"/>
    </row>
    <row r="38" spans="1:13" ht="17" customHeight="1">
      <c r="A38" s="200"/>
      <c r="B38" s="102"/>
      <c r="C38" s="103"/>
      <c r="D38" s="225"/>
      <c r="E38" s="125"/>
      <c r="F38" s="126"/>
      <c r="G38" s="127"/>
      <c r="H38" s="111"/>
      <c r="I38" s="112"/>
      <c r="J38" s="112"/>
      <c r="K38" s="112"/>
      <c r="L38" s="113"/>
      <c r="M38" s="96"/>
    </row>
    <row r="39" spans="1:13" ht="17" customHeight="1">
      <c r="A39" s="202"/>
      <c r="B39" s="120"/>
      <c r="C39" s="121"/>
      <c r="D39" s="228"/>
      <c r="E39" s="144"/>
      <c r="F39" s="145"/>
      <c r="G39" s="146"/>
      <c r="H39" s="114"/>
      <c r="I39" s="115"/>
      <c r="J39" s="115"/>
      <c r="K39" s="115"/>
      <c r="L39" s="116"/>
      <c r="M39" s="99"/>
    </row>
    <row r="40" spans="1:13" ht="17" customHeight="1">
      <c r="A40" s="221" t="s">
        <v>32</v>
      </c>
      <c r="B40" s="222"/>
      <c r="C40" s="223"/>
      <c r="D40" s="11"/>
      <c r="E40" s="12"/>
      <c r="F40" s="12"/>
      <c r="G40" s="12"/>
      <c r="H40" s="13"/>
      <c r="I40" s="42"/>
      <c r="J40" s="42"/>
      <c r="K40" s="42"/>
      <c r="L40" s="43"/>
      <c r="M40" s="44">
        <f>ROUND(D28*M28+D32*M32+D36*M36,2)</f>
        <v>0</v>
      </c>
    </row>
    <row r="41" spans="1:13" ht="17" customHeight="1">
      <c r="A41" s="14" t="s">
        <v>33</v>
      </c>
      <c r="B41" s="15"/>
      <c r="C41" s="15"/>
      <c r="D41" s="15"/>
      <c r="E41" s="16"/>
      <c r="F41" s="16"/>
      <c r="G41" s="16"/>
      <c r="H41" s="15"/>
      <c r="I41" s="15"/>
      <c r="J41" s="45"/>
      <c r="K41" s="15"/>
      <c r="L41" s="15"/>
      <c r="M41" s="46"/>
    </row>
    <row r="42" spans="1:13" ht="17" customHeight="1">
      <c r="A42" s="17" t="s">
        <v>34</v>
      </c>
      <c r="B42" s="18"/>
      <c r="C42" s="18"/>
      <c r="D42" s="18"/>
      <c r="E42" s="18"/>
      <c r="F42" s="18"/>
      <c r="G42" s="19" t="s">
        <v>35</v>
      </c>
      <c r="H42" s="19" t="s">
        <v>36</v>
      </c>
      <c r="I42" s="206">
        <f>ROUND(M26*70%+M40*30%,2)</f>
        <v>0</v>
      </c>
      <c r="J42" s="207"/>
      <c r="K42" s="19" t="s">
        <v>37</v>
      </c>
      <c r="L42" s="208" t="str">
        <f>IF(OR(I42&gt;4.5,I42=4.5),"AA",IF(OR(I42&gt;4,I42=4),"A",IF(OR(I42&gt;3.5,I42=3.5),"B",IF(OR(I42&gt;3,I42=3),"C",IF(I42&gt;0,"D"," ")))))</f>
        <v xml:space="preserve"> </v>
      </c>
      <c r="M42" s="209"/>
    </row>
    <row r="43" spans="1:13" ht="17" customHeight="1">
      <c r="A43" s="20" t="s">
        <v>38</v>
      </c>
      <c r="B43" s="210" t="s">
        <v>39</v>
      </c>
      <c r="C43" s="211"/>
      <c r="D43" s="21" t="s">
        <v>40</v>
      </c>
      <c r="E43" s="21" t="s">
        <v>41</v>
      </c>
      <c r="F43" s="18"/>
      <c r="G43" s="18"/>
      <c r="H43" s="22"/>
      <c r="I43" s="47"/>
      <c r="J43" s="48"/>
      <c r="K43" s="22"/>
      <c r="L43" s="48"/>
      <c r="M43" s="49"/>
    </row>
    <row r="44" spans="1:13" ht="17" customHeight="1">
      <c r="A44" s="23" t="s">
        <v>42</v>
      </c>
      <c r="B44" s="184" t="s">
        <v>43</v>
      </c>
      <c r="C44" s="185"/>
      <c r="D44" s="24" t="s">
        <v>44</v>
      </c>
      <c r="E44" s="25">
        <v>0.05</v>
      </c>
      <c r="F44" s="18"/>
      <c r="G44" s="18"/>
      <c r="H44" s="22"/>
      <c r="I44" s="50"/>
      <c r="J44" s="22"/>
      <c r="K44" s="22"/>
      <c r="L44" s="22"/>
      <c r="M44" s="51"/>
    </row>
    <row r="45" spans="1:13" ht="17" customHeight="1">
      <c r="A45" s="23" t="s">
        <v>45</v>
      </c>
      <c r="B45" s="184" t="s">
        <v>46</v>
      </c>
      <c r="C45" s="185"/>
      <c r="D45" s="24" t="s">
        <v>47</v>
      </c>
      <c r="E45" s="25">
        <v>0.25</v>
      </c>
      <c r="F45" s="18"/>
      <c r="G45" s="18"/>
      <c r="H45" s="22"/>
      <c r="I45" s="50"/>
      <c r="J45" s="22"/>
      <c r="K45" s="22"/>
      <c r="L45" s="22"/>
      <c r="M45" s="51"/>
    </row>
    <row r="46" spans="1:13" ht="17" customHeight="1">
      <c r="A46" s="23" t="s">
        <v>48</v>
      </c>
      <c r="B46" s="184" t="s">
        <v>49</v>
      </c>
      <c r="C46" s="185"/>
      <c r="D46" s="24" t="s">
        <v>50</v>
      </c>
      <c r="E46" s="25">
        <v>0.6</v>
      </c>
      <c r="F46" s="18"/>
      <c r="G46" s="18"/>
      <c r="H46" s="22"/>
      <c r="I46" s="50"/>
      <c r="J46" s="22"/>
      <c r="K46" s="22"/>
      <c r="L46" s="22"/>
      <c r="M46" s="51"/>
    </row>
    <row r="47" spans="1:13" ht="17" customHeight="1">
      <c r="A47" s="23" t="s">
        <v>51</v>
      </c>
      <c r="B47" s="184" t="s">
        <v>52</v>
      </c>
      <c r="C47" s="185"/>
      <c r="D47" s="24" t="s">
        <v>53</v>
      </c>
      <c r="E47" s="25"/>
      <c r="F47" s="18"/>
      <c r="G47" s="18"/>
      <c r="H47" s="22"/>
      <c r="I47" s="50"/>
      <c r="J47" s="22"/>
      <c r="K47" s="22"/>
      <c r="L47" s="22"/>
      <c r="M47" s="51"/>
    </row>
    <row r="48" spans="1:13" ht="17" customHeight="1">
      <c r="A48" s="23" t="s">
        <v>54</v>
      </c>
      <c r="B48" s="184" t="s">
        <v>55</v>
      </c>
      <c r="C48" s="185"/>
      <c r="D48" s="24" t="s">
        <v>56</v>
      </c>
      <c r="E48" s="25"/>
      <c r="F48" s="18"/>
      <c r="G48" s="18"/>
      <c r="H48" s="22"/>
      <c r="I48" s="22"/>
      <c r="J48" s="22"/>
      <c r="K48" s="22"/>
      <c r="L48" s="22"/>
      <c r="M48" s="51"/>
    </row>
    <row r="49" spans="1:13" ht="17" customHeight="1">
      <c r="A49" s="26"/>
      <c r="B49" s="27"/>
      <c r="C49" s="28"/>
      <c r="D49" s="29" t="s">
        <v>57</v>
      </c>
      <c r="E49" s="27"/>
      <c r="F49" s="28"/>
      <c r="G49" s="28"/>
      <c r="H49" s="27"/>
      <c r="I49" s="18"/>
      <c r="J49" s="18"/>
      <c r="K49" s="18"/>
      <c r="L49" s="18"/>
      <c r="M49" s="52"/>
    </row>
    <row r="50" spans="1:13" ht="17" customHeight="1">
      <c r="A50" s="30"/>
      <c r="B50" s="31" t="s">
        <v>58</v>
      </c>
      <c r="C50" s="32"/>
      <c r="D50" s="33" t="s">
        <v>59</v>
      </c>
      <c r="E50" s="34"/>
      <c r="F50" s="186" t="s">
        <v>60</v>
      </c>
      <c r="G50" s="187"/>
      <c r="H50" s="188"/>
      <c r="I50" s="32"/>
      <c r="J50" s="53"/>
      <c r="K50" s="54"/>
      <c r="L50" s="53"/>
      <c r="M50" s="55"/>
    </row>
  </sheetData>
  <mergeCells count="95">
    <mergeCell ref="A1:M1"/>
    <mergeCell ref="A3:G3"/>
    <mergeCell ref="H3:M3"/>
    <mergeCell ref="I4:L4"/>
    <mergeCell ref="I5:L5"/>
    <mergeCell ref="D4:D5"/>
    <mergeCell ref="E4:E5"/>
    <mergeCell ref="F4:F5"/>
    <mergeCell ref="G4:G5"/>
    <mergeCell ref="M4:M5"/>
    <mergeCell ref="A26:C26"/>
    <mergeCell ref="B27:C27"/>
    <mergeCell ref="E27:G27"/>
    <mergeCell ref="H27:L27"/>
    <mergeCell ref="A40:C40"/>
    <mergeCell ref="D28:D31"/>
    <mergeCell ref="D32:D35"/>
    <mergeCell ref="D36:D39"/>
    <mergeCell ref="I42:J42"/>
    <mergeCell ref="L42:M42"/>
    <mergeCell ref="B43:C43"/>
    <mergeCell ref="B44:C44"/>
    <mergeCell ref="B45:C45"/>
    <mergeCell ref="B46:C46"/>
    <mergeCell ref="B47:C47"/>
    <mergeCell ref="B48:C48"/>
    <mergeCell ref="F50:H50"/>
    <mergeCell ref="A4:A5"/>
    <mergeCell ref="A6:A9"/>
    <mergeCell ref="A10:A13"/>
    <mergeCell ref="A14:A17"/>
    <mergeCell ref="A18:A21"/>
    <mergeCell ref="A22:A25"/>
    <mergeCell ref="A28:A31"/>
    <mergeCell ref="A32:A35"/>
    <mergeCell ref="A36:A39"/>
    <mergeCell ref="B4:B5"/>
    <mergeCell ref="B6:B9"/>
    <mergeCell ref="B10:B13"/>
    <mergeCell ref="B14:B17"/>
    <mergeCell ref="B18:B21"/>
    <mergeCell ref="B22:B25"/>
    <mergeCell ref="C4:C5"/>
    <mergeCell ref="C6:C9"/>
    <mergeCell ref="C10:C13"/>
    <mergeCell ref="C14:C17"/>
    <mergeCell ref="C18:C21"/>
    <mergeCell ref="C22:C25"/>
    <mergeCell ref="D6:D9"/>
    <mergeCell ref="D10:D13"/>
    <mergeCell ref="D14:D17"/>
    <mergeCell ref="D18:D21"/>
    <mergeCell ref="D22:D25"/>
    <mergeCell ref="E6:E9"/>
    <mergeCell ref="E10:E13"/>
    <mergeCell ref="E14:E17"/>
    <mergeCell ref="E18:E21"/>
    <mergeCell ref="E22:E25"/>
    <mergeCell ref="F6:F9"/>
    <mergeCell ref="F10:F13"/>
    <mergeCell ref="F14:F17"/>
    <mergeCell ref="F18:F21"/>
    <mergeCell ref="F22:F25"/>
    <mergeCell ref="G6:G9"/>
    <mergeCell ref="G10:G13"/>
    <mergeCell ref="G14:G17"/>
    <mergeCell ref="G18:G21"/>
    <mergeCell ref="G22:G25"/>
    <mergeCell ref="H6:H9"/>
    <mergeCell ref="H10:H13"/>
    <mergeCell ref="H14:H17"/>
    <mergeCell ref="H18:H21"/>
    <mergeCell ref="H22:H25"/>
    <mergeCell ref="M6:M9"/>
    <mergeCell ref="M10:M13"/>
    <mergeCell ref="M14:M17"/>
    <mergeCell ref="M18:M21"/>
    <mergeCell ref="M22:M25"/>
    <mergeCell ref="M28:M31"/>
    <mergeCell ref="M32:M35"/>
    <mergeCell ref="M36:M39"/>
    <mergeCell ref="B28:C31"/>
    <mergeCell ref="B32:C35"/>
    <mergeCell ref="H36:L39"/>
    <mergeCell ref="H32:L35"/>
    <mergeCell ref="B36:C39"/>
    <mergeCell ref="E28:G31"/>
    <mergeCell ref="H28:L31"/>
    <mergeCell ref="E32:G35"/>
    <mergeCell ref="E36:G39"/>
    <mergeCell ref="I18:L21"/>
    <mergeCell ref="I22:L25"/>
    <mergeCell ref="I6:L9"/>
    <mergeCell ref="I10:L13"/>
    <mergeCell ref="I14:L17"/>
  </mergeCells>
  <phoneticPr fontId="29" type="noConversion"/>
  <conditionalFormatting sqref="M6:M25 M27:M39">
    <cfRule type="cellIs" dxfId="0" priority="1" stopIfTrue="1" operator="lessThan">
      <formula>0</formula>
    </cfRule>
  </conditionalFormatting>
  <pageMargins left="0.25" right="0.25" top="0.20902777777777801" bottom="0.25" header="0.34513888888888899" footer="0.36875000000000002"/>
  <pageSetup scale="68" orientation="landscape"/>
  <headerFooter>
    <oddFooter>&amp;C&amp;"Helvetica,Regular"&amp;12&amp;K000000&amp;P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帆 张</cp:lastModifiedBy>
  <dcterms:created xsi:type="dcterms:W3CDTF">2016-05-09T01:06:00Z</dcterms:created>
  <dcterms:modified xsi:type="dcterms:W3CDTF">2017-04-18T06:12:51Z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