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Marketing Analytics Book/Ken's Practice Files/"/>
    </mc:Choice>
  </mc:AlternateContent>
  <bookViews>
    <workbookView xWindow="0" yWindow="460" windowWidth="25600" windowHeight="14280" activeTab="4"/>
  </bookViews>
  <sheets>
    <sheet name="Tiered Pricing Example" sheetId="1" r:id="rId1"/>
    <sheet name="Non-Tiered Pricing Example" sheetId="2" r:id="rId2"/>
    <sheet name="Problem 6.1" sheetId="3" r:id="rId3"/>
    <sheet name="Problem 6.2" sheetId="4" r:id="rId4"/>
    <sheet name="Problem 6.3" sheetId="5" r:id="rId5"/>
  </sheets>
  <definedNames>
    <definedName name="Cutoff">'Problem 6.3'!$B$3</definedName>
    <definedName name="FixedPrice">'Problem 6.1'!$B$3</definedName>
    <definedName name="FixedPrice1">'Problem 6.2'!$B$13</definedName>
    <definedName name="HighPrice" localSheetId="4">'Problem 6.3'!$B$4</definedName>
    <definedName name="HighPrice" localSheetId="0">'Tiered Pricing Example'!$B$4</definedName>
    <definedName name="HighPrice">'Non-Tiered Pricing Example'!$B$5</definedName>
    <definedName name="LookupTable">'Tiered Pricing Example'!$B$10:$F$29</definedName>
    <definedName name="LookupTable1">'Problem 6.1'!$A$9:$L$14</definedName>
    <definedName name="LookupTable2">'Problem 6.2'!$B$10:$F$33</definedName>
    <definedName name="LookupTable3">'Problem 6.2'!$B$22:$F$5521</definedName>
    <definedName name="LookupTable5">'Problem 6.3'!$H$10:$K$15</definedName>
    <definedName name="LowPrice" localSheetId="4">'Problem 6.3'!$B$5</definedName>
    <definedName name="LowPrice" localSheetId="0">'Tiered Pricing Example'!$B$5</definedName>
    <definedName name="LowPrice">'Non-Tiered Pricing Example'!$B$6</definedName>
    <definedName name="Optimum_Demand">'Problem 6.2'!$B$7</definedName>
    <definedName name="Optimum_Price">'Problem 6.2'!$B$6</definedName>
    <definedName name="Optimum_Quantity">'Problem 6.2'!$B$15</definedName>
    <definedName name="PriceBreakCutoff" localSheetId="0">'Tiered Pricing Example'!$B$3</definedName>
    <definedName name="PriceBreakCutoff">'Non-Tiered Pricing Example'!$B$4</definedName>
    <definedName name="solver_adj" localSheetId="1" hidden="1">'Non-Tiered Pricing Example'!$B$4:$B$6</definedName>
    <definedName name="solver_adj" localSheetId="2" hidden="1">'Problem 6.1'!$B$3:$B$4</definedName>
    <definedName name="solver_adj" localSheetId="3" hidden="1">'Problem 6.2'!$B$13:$B$14</definedName>
    <definedName name="solver_adj" localSheetId="4" hidden="1">'Problem 6.3'!$B$3:$B$5</definedName>
    <definedName name="solver_adj" localSheetId="0" hidden="1">'Tiered Pricing Example'!$B$3:$B$5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eng" localSheetId="1" hidden="1">3</definedName>
    <definedName name="solver_eng" localSheetId="2" hidden="1">3</definedName>
    <definedName name="solver_eng" localSheetId="3" hidden="1">3</definedName>
    <definedName name="solver_eng" localSheetId="4" hidden="1">3</definedName>
    <definedName name="solver_eng" localSheetId="0" hidden="1">3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0" hidden="1">2147483647</definedName>
    <definedName name="solver_lhs1" localSheetId="1" hidden="1">'Non-Tiered Pricing Example'!$B$5:$B$6</definedName>
    <definedName name="solver_lhs1" localSheetId="2" hidden="1">'Problem 6.1'!$B$3</definedName>
    <definedName name="solver_lhs1" localSheetId="3" hidden="1">'Problem 6.2'!$B$13</definedName>
    <definedName name="solver_lhs1" localSheetId="4" hidden="1">'Problem 6.3'!$B$4:$B$5</definedName>
    <definedName name="solver_lhs1" localSheetId="0" hidden="1">'Tiered Pricing Example'!$B$4:$B$5</definedName>
    <definedName name="solver_lhs2" localSheetId="1" hidden="1">'Non-Tiered Pricing Example'!$B$5:$B$6</definedName>
    <definedName name="solver_lhs2" localSheetId="2" hidden="1">'Problem 6.1'!$B$3</definedName>
    <definedName name="solver_lhs2" localSheetId="3" hidden="1">'Problem 6.2'!$B$14</definedName>
    <definedName name="solver_lhs2" localSheetId="4" hidden="1">'Problem 6.3'!$B$4:$B$5</definedName>
    <definedName name="solver_lhs2" localSheetId="0" hidden="1">'Tiered Pricing Example'!$B$4:$B$5</definedName>
    <definedName name="solver_lhs3" localSheetId="1" hidden="1">'Non-Tiered Pricing Example'!$B$4</definedName>
    <definedName name="solver_lhs3" localSheetId="2" hidden="1">'Problem 6.1'!$B$4</definedName>
    <definedName name="solver_lhs3" localSheetId="3" hidden="1">'Problem 6.2'!$B$14</definedName>
    <definedName name="solver_lhs3" localSheetId="4" hidden="1">'Problem 6.3'!$B$3</definedName>
    <definedName name="solver_lhs3" localSheetId="0" hidden="1">'Tiered Pricing Example'!$B$3</definedName>
    <definedName name="solver_lhs4" localSheetId="1" hidden="1">'Non-Tiered Pricing Example'!$B$4</definedName>
    <definedName name="solver_lhs4" localSheetId="2" hidden="1">'Problem 6.1'!$B$4</definedName>
    <definedName name="solver_lhs4" localSheetId="4" hidden="1">'Problem 6.3'!$B$3</definedName>
    <definedName name="solver_lhs4" localSheetId="0" hidden="1">'Tiered Pricing Example'!$B$3</definedName>
    <definedName name="solver_lhs5" localSheetId="1" hidden="1">'Non-Tiered Pricing Example'!$B$4</definedName>
    <definedName name="solver_lhs5" localSheetId="4" hidden="1">'Problem 6.3'!$B$3</definedName>
    <definedName name="solver_lhs5" localSheetId="0" hidden="1">'Tiered Pricing Example'!$B$3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lin" localSheetId="0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rt" localSheetId="1" hidden="1">0.5</definedName>
    <definedName name="solver_mrt" localSheetId="2" hidden="1">0.5</definedName>
    <definedName name="solver_mrt" localSheetId="3" hidden="1">0.5</definedName>
    <definedName name="solver_mrt" localSheetId="4" hidden="1">0.5</definedName>
    <definedName name="solver_mrt" localSheetId="0" hidden="1">0.5</definedName>
    <definedName name="solver_msl" localSheetId="1" hidden="1">2</definedName>
    <definedName name="solver_msl" localSheetId="2" hidden="1">2</definedName>
    <definedName name="solver_msl" localSheetId="3" hidden="1">1</definedName>
    <definedName name="solver_msl" localSheetId="4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um" localSheetId="1" hidden="1">5</definedName>
    <definedName name="solver_num" localSheetId="2" hidden="1">4</definedName>
    <definedName name="solver_num" localSheetId="3" hidden="1">2</definedName>
    <definedName name="solver_num" localSheetId="4" hidden="1">5</definedName>
    <definedName name="solver_num" localSheetId="0" hidden="1">5</definedName>
    <definedName name="solver_opt" localSheetId="1" hidden="1">'Non-Tiered Pricing Example'!$D$7</definedName>
    <definedName name="solver_opt" localSheetId="2" hidden="1">'Problem 6.1'!$E$20</definedName>
    <definedName name="solver_opt" localSheetId="3" hidden="1">'Problem 6.2'!$B$18</definedName>
    <definedName name="solver_opt" localSheetId="4" hidden="1">'Problem 6.3'!$E$21</definedName>
    <definedName name="solver_opt" localSheetId="0" hidden="1">'Tiered Pricing Example'!$D$6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0" hidden="1">1</definedName>
    <definedName name="solver_rel2" localSheetId="1" hidden="1">3</definedName>
    <definedName name="solver_rel2" localSheetId="2" hidden="1">3</definedName>
    <definedName name="solver_rel2" localSheetId="3" hidden="1">1</definedName>
    <definedName name="solver_rel2" localSheetId="4" hidden="1">3</definedName>
    <definedName name="solver_rel2" localSheetId="0" hidden="1">3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0" hidden="1">1</definedName>
    <definedName name="solver_rel4" localSheetId="1" hidden="1">4</definedName>
    <definedName name="solver_rel4" localSheetId="2" hidden="1">3</definedName>
    <definedName name="solver_rel4" localSheetId="4" hidden="1">4</definedName>
    <definedName name="solver_rel4" localSheetId="0" hidden="1">4</definedName>
    <definedName name="solver_rel5" localSheetId="1" hidden="1">3</definedName>
    <definedName name="solver_rel5" localSheetId="4" hidden="1">3</definedName>
    <definedName name="solver_rel5" localSheetId="0" hidden="1">3</definedName>
    <definedName name="solver_rhs1" localSheetId="1" hidden="1">20</definedName>
    <definedName name="solver_rhs1" localSheetId="2" hidden="1">500</definedName>
    <definedName name="solver_rhs1" localSheetId="3" hidden="1">200000</definedName>
    <definedName name="solver_rhs1" localSheetId="4" hidden="1">500</definedName>
    <definedName name="solver_rhs1" localSheetId="0" hidden="1">20</definedName>
    <definedName name="solver_rhs2" localSheetId="1" hidden="1">0</definedName>
    <definedName name="solver_rhs2" localSheetId="2" hidden="1">0</definedName>
    <definedName name="solver_rhs2" localSheetId="3" hidden="1">25</definedName>
    <definedName name="solver_rhs2" localSheetId="4" hidden="1">0</definedName>
    <definedName name="solver_rhs2" localSheetId="0" hidden="1">2</definedName>
    <definedName name="solver_rhs3" localSheetId="1" hidden="1">20</definedName>
    <definedName name="solver_rhs3" localSheetId="2" hidden="1">500</definedName>
    <definedName name="solver_rhs3" localSheetId="3" hidden="1">500</definedName>
    <definedName name="solver_rhs3" localSheetId="4" hidden="1">6</definedName>
    <definedName name="solver_rhs3" localSheetId="0" hidden="1">20</definedName>
    <definedName name="solver_rhs4" localSheetId="1" hidden="1">integer</definedName>
    <definedName name="solver_rhs4" localSheetId="2" hidden="1">0</definedName>
    <definedName name="solver_rhs4" localSheetId="4" hidden="1">integer</definedName>
    <definedName name="solver_rhs4" localSheetId="0" hidden="1">integer</definedName>
    <definedName name="solver_rhs5" localSheetId="1" hidden="1">1</definedName>
    <definedName name="solver_rhs5" localSheetId="4" hidden="1">1</definedName>
    <definedName name="solver_rhs5" localSheetId="0" hidden="1">1</definedName>
    <definedName name="solver_rlx" localSheetId="1" hidden="1">2</definedName>
    <definedName name="solver_rlx" localSheetId="2" hidden="1">1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tim" localSheetId="1" hidden="1">1000</definedName>
    <definedName name="solver_tim" localSheetId="2" hidden="1">2000</definedName>
    <definedName name="solver_tim" localSheetId="3" hidden="1">1500</definedName>
    <definedName name="solver_tim" localSheetId="4" hidden="1">2147483647</definedName>
    <definedName name="solver_tim" localSheetId="0" hidden="1">1500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0" hidden="1">2</definedName>
    <definedName name="UnitCost">'Tiered Pricing Example'!$B$6</definedName>
    <definedName name="VariableCost">'Problem 6.1'!$B$5</definedName>
    <definedName name="VariablePrice">'Problem 6.1'!$B$4</definedName>
    <definedName name="VariablePrice1">'Problem 6.2'!$B$14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5" l="1"/>
  <c r="H12" i="5"/>
  <c r="H13" i="5"/>
  <c r="H14" i="5"/>
  <c r="H15" i="5"/>
  <c r="H10" i="5"/>
  <c r="K11" i="5" l="1"/>
  <c r="J10" i="5"/>
  <c r="G11" i="5"/>
  <c r="G12" i="5" s="1"/>
  <c r="F11" i="5"/>
  <c r="G10" i="5"/>
  <c r="F10" i="5"/>
  <c r="E10" i="5"/>
  <c r="E11" i="5" s="1"/>
  <c r="J11" i="5" l="1"/>
  <c r="K10" i="5"/>
  <c r="I10" i="5"/>
  <c r="G13" i="5"/>
  <c r="K12" i="5"/>
  <c r="E12" i="5"/>
  <c r="I11" i="5"/>
  <c r="F12" i="5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22" i="4"/>
  <c r="D22" i="4" s="1"/>
  <c r="J12" i="5" l="1"/>
  <c r="F13" i="5"/>
  <c r="G14" i="5"/>
  <c r="K13" i="5"/>
  <c r="E13" i="5"/>
  <c r="I12" i="5"/>
  <c r="F22" i="4"/>
  <c r="F53" i="4"/>
  <c r="F37" i="4"/>
  <c r="F104" i="4"/>
  <c r="F88" i="4"/>
  <c r="F72" i="4"/>
  <c r="F56" i="4"/>
  <c r="F40" i="4"/>
  <c r="F24" i="4"/>
  <c r="F139" i="4"/>
  <c r="F123" i="4"/>
  <c r="F107" i="4"/>
  <c r="F91" i="4"/>
  <c r="F75" i="4"/>
  <c r="F59" i="4"/>
  <c r="F43" i="4"/>
  <c r="F27" i="4"/>
  <c r="F174" i="4"/>
  <c r="F158" i="4"/>
  <c r="F142" i="4"/>
  <c r="F126" i="4"/>
  <c r="F110" i="4"/>
  <c r="F94" i="4"/>
  <c r="F78" i="4"/>
  <c r="F62" i="4"/>
  <c r="F46" i="4"/>
  <c r="F30" i="4"/>
  <c r="D23" i="4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G15" i="5" l="1"/>
  <c r="K15" i="5" s="1"/>
  <c r="K14" i="5"/>
  <c r="J13" i="5"/>
  <c r="F14" i="5"/>
  <c r="E14" i="5"/>
  <c r="I13" i="5"/>
  <c r="F190" i="4"/>
  <c r="F206" i="4"/>
  <c r="F222" i="4"/>
  <c r="F238" i="4"/>
  <c r="F254" i="4"/>
  <c r="F270" i="4"/>
  <c r="F286" i="4"/>
  <c r="F302" i="4"/>
  <c r="F318" i="4"/>
  <c r="F334" i="4"/>
  <c r="F350" i="4"/>
  <c r="F155" i="4"/>
  <c r="F171" i="4"/>
  <c r="F187" i="4"/>
  <c r="F203" i="4"/>
  <c r="F219" i="4"/>
  <c r="F235" i="4"/>
  <c r="F251" i="4"/>
  <c r="F267" i="4"/>
  <c r="F283" i="4"/>
  <c r="F299" i="4"/>
  <c r="F315" i="4"/>
  <c r="F331" i="4"/>
  <c r="F347" i="4"/>
  <c r="F120" i="4"/>
  <c r="F136" i="4"/>
  <c r="F152" i="4"/>
  <c r="F168" i="4"/>
  <c r="F184" i="4"/>
  <c r="F200" i="4"/>
  <c r="F216" i="4"/>
  <c r="F232" i="4"/>
  <c r="F248" i="4"/>
  <c r="F264" i="4"/>
  <c r="F280" i="4"/>
  <c r="F296" i="4"/>
  <c r="F312" i="4"/>
  <c r="F328" i="4"/>
  <c r="F344" i="4"/>
  <c r="F360" i="4"/>
  <c r="F69" i="4"/>
  <c r="F85" i="4"/>
  <c r="F101" i="4"/>
  <c r="F117" i="4"/>
  <c r="F133" i="4"/>
  <c r="F375" i="4"/>
  <c r="F391" i="4"/>
  <c r="F407" i="4"/>
  <c r="F423" i="4"/>
  <c r="F439" i="4"/>
  <c r="F455" i="4"/>
  <c r="F471" i="4"/>
  <c r="F487" i="4"/>
  <c r="F503" i="4"/>
  <c r="F519" i="4"/>
  <c r="F535" i="4"/>
  <c r="F551" i="4"/>
  <c r="F567" i="4"/>
  <c r="F583" i="4"/>
  <c r="F599" i="4"/>
  <c r="F615" i="4"/>
  <c r="F631" i="4"/>
  <c r="F647" i="4"/>
  <c r="F663" i="4"/>
  <c r="F679" i="4"/>
  <c r="F695" i="4"/>
  <c r="F372" i="4"/>
  <c r="F388" i="4"/>
  <c r="F404" i="4"/>
  <c r="F420" i="4"/>
  <c r="F436" i="4"/>
  <c r="F452" i="4"/>
  <c r="F468" i="4"/>
  <c r="F484" i="4"/>
  <c r="F500" i="4"/>
  <c r="F516" i="4"/>
  <c r="F532" i="4"/>
  <c r="F548" i="4"/>
  <c r="F564" i="4"/>
  <c r="F580" i="4"/>
  <c r="F596" i="4"/>
  <c r="F612" i="4"/>
  <c r="F628" i="4"/>
  <c r="F644" i="4"/>
  <c r="F149" i="4"/>
  <c r="F165" i="4"/>
  <c r="F181" i="4"/>
  <c r="F197" i="4"/>
  <c r="F213" i="4"/>
  <c r="F229" i="4"/>
  <c r="F245" i="4"/>
  <c r="F261" i="4"/>
  <c r="F277" i="4"/>
  <c r="F293" i="4"/>
  <c r="F309" i="4"/>
  <c r="F325" i="4"/>
  <c r="F652" i="4"/>
  <c r="F668" i="4"/>
  <c r="F684" i="4"/>
  <c r="F700" i="4"/>
  <c r="F329" i="4"/>
  <c r="F345" i="4"/>
  <c r="F361" i="4"/>
  <c r="F377" i="4"/>
  <c r="F393" i="4"/>
  <c r="F409" i="4"/>
  <c r="F425" i="4"/>
  <c r="F441" i="4"/>
  <c r="F457" i="4"/>
  <c r="F473" i="4"/>
  <c r="F489" i="4"/>
  <c r="F505" i="4"/>
  <c r="F521" i="4"/>
  <c r="F537" i="4"/>
  <c r="F553" i="4"/>
  <c r="F569" i="4"/>
  <c r="F585" i="4"/>
  <c r="F601" i="4"/>
  <c r="F629" i="4"/>
  <c r="F645" i="4"/>
  <c r="F661" i="4"/>
  <c r="F677" i="4"/>
  <c r="F693" i="4"/>
  <c r="F709" i="4"/>
  <c r="F366" i="4"/>
  <c r="F382" i="4"/>
  <c r="F398" i="4"/>
  <c r="F414" i="4"/>
  <c r="F430" i="4"/>
  <c r="F446" i="4"/>
  <c r="F462" i="4"/>
  <c r="F478" i="4"/>
  <c r="F494" i="4"/>
  <c r="F510" i="4"/>
  <c r="F526" i="4"/>
  <c r="F542" i="4"/>
  <c r="F558" i="4"/>
  <c r="F574" i="4"/>
  <c r="F590" i="4"/>
  <c r="F606" i="4"/>
  <c r="F622" i="4"/>
  <c r="F638" i="4"/>
  <c r="F654" i="4"/>
  <c r="F670" i="4"/>
  <c r="F686" i="4"/>
  <c r="F706" i="4"/>
  <c r="D711" i="4"/>
  <c r="F710" i="4"/>
  <c r="F34" i="4"/>
  <c r="F50" i="4"/>
  <c r="F66" i="4"/>
  <c r="F82" i="4"/>
  <c r="F98" i="4"/>
  <c r="F114" i="4"/>
  <c r="F130" i="4"/>
  <c r="F146" i="4"/>
  <c r="F162" i="4"/>
  <c r="F178" i="4"/>
  <c r="F194" i="4"/>
  <c r="F210" i="4"/>
  <c r="F226" i="4"/>
  <c r="F242" i="4"/>
  <c r="F258" i="4"/>
  <c r="F274" i="4"/>
  <c r="F290" i="4"/>
  <c r="F306" i="4"/>
  <c r="F322" i="4"/>
  <c r="F338" i="4"/>
  <c r="F354" i="4"/>
  <c r="F31" i="4"/>
  <c r="F47" i="4"/>
  <c r="F63" i="4"/>
  <c r="F79" i="4"/>
  <c r="F95" i="4"/>
  <c r="F111" i="4"/>
  <c r="F127" i="4"/>
  <c r="F143" i="4"/>
  <c r="F159" i="4"/>
  <c r="F175" i="4"/>
  <c r="F191" i="4"/>
  <c r="F207" i="4"/>
  <c r="F223" i="4"/>
  <c r="F239" i="4"/>
  <c r="F255" i="4"/>
  <c r="F271" i="4"/>
  <c r="F287" i="4"/>
  <c r="F303" i="4"/>
  <c r="F319" i="4"/>
  <c r="F335" i="4"/>
  <c r="F351" i="4"/>
  <c r="F28" i="4"/>
  <c r="F44" i="4"/>
  <c r="F60" i="4"/>
  <c r="F76" i="4"/>
  <c r="F92" i="4"/>
  <c r="F108" i="4"/>
  <c r="F124" i="4"/>
  <c r="F140" i="4"/>
  <c r="F156" i="4"/>
  <c r="F172" i="4"/>
  <c r="F188" i="4"/>
  <c r="F204" i="4"/>
  <c r="F220" i="4"/>
  <c r="F236" i="4"/>
  <c r="F252" i="4"/>
  <c r="F268" i="4"/>
  <c r="F284" i="4"/>
  <c r="F300" i="4"/>
  <c r="F316" i="4"/>
  <c r="F332" i="4"/>
  <c r="F348" i="4"/>
  <c r="F25" i="4"/>
  <c r="F41" i="4"/>
  <c r="F57" i="4"/>
  <c r="F73" i="4"/>
  <c r="F89" i="4"/>
  <c r="F105" i="4"/>
  <c r="F121" i="4"/>
  <c r="F363" i="4"/>
  <c r="F379" i="4"/>
  <c r="F395" i="4"/>
  <c r="F411" i="4"/>
  <c r="F427" i="4"/>
  <c r="F443" i="4"/>
  <c r="F459" i="4"/>
  <c r="F475" i="4"/>
  <c r="F491" i="4"/>
  <c r="F507" i="4"/>
  <c r="F523" i="4"/>
  <c r="F539" i="4"/>
  <c r="F555" i="4"/>
  <c r="F571" i="4"/>
  <c r="F587" i="4"/>
  <c r="F603" i="4"/>
  <c r="F619" i="4"/>
  <c r="F635" i="4"/>
  <c r="F651" i="4"/>
  <c r="F667" i="4"/>
  <c r="F683" i="4"/>
  <c r="F699" i="4"/>
  <c r="F376" i="4"/>
  <c r="F392" i="4"/>
  <c r="F408" i="4"/>
  <c r="F424" i="4"/>
  <c r="F440" i="4"/>
  <c r="F456" i="4"/>
  <c r="F472" i="4"/>
  <c r="F488" i="4"/>
  <c r="F504" i="4"/>
  <c r="F520" i="4"/>
  <c r="F536" i="4"/>
  <c r="F552" i="4"/>
  <c r="F568" i="4"/>
  <c r="F584" i="4"/>
  <c r="F600" i="4"/>
  <c r="F616" i="4"/>
  <c r="F632" i="4"/>
  <c r="F137" i="4"/>
  <c r="F153" i="4"/>
  <c r="F169" i="4"/>
  <c r="F185" i="4"/>
  <c r="F201" i="4"/>
  <c r="F217" i="4"/>
  <c r="F233" i="4"/>
  <c r="F249" i="4"/>
  <c r="F265" i="4"/>
  <c r="F281" i="4"/>
  <c r="F297" i="4"/>
  <c r="F313" i="4"/>
  <c r="F703" i="4"/>
  <c r="F656" i="4"/>
  <c r="F672" i="4"/>
  <c r="F688" i="4"/>
  <c r="F704" i="4"/>
  <c r="F333" i="4"/>
  <c r="F349" i="4"/>
  <c r="F365" i="4"/>
  <c r="F381" i="4"/>
  <c r="F397" i="4"/>
  <c r="F413" i="4"/>
  <c r="F429" i="4"/>
  <c r="F445" i="4"/>
  <c r="F461" i="4"/>
  <c r="F477" i="4"/>
  <c r="F493" i="4"/>
  <c r="F509" i="4"/>
  <c r="F525" i="4"/>
  <c r="F541" i="4"/>
  <c r="F557" i="4"/>
  <c r="F573" i="4"/>
  <c r="F589" i="4"/>
  <c r="F605" i="4"/>
  <c r="F617" i="4"/>
  <c r="F633" i="4"/>
  <c r="F649" i="4"/>
  <c r="F665" i="4"/>
  <c r="F681" i="4"/>
  <c r="F697" i="4"/>
  <c r="F370" i="4"/>
  <c r="F386" i="4"/>
  <c r="F402" i="4"/>
  <c r="F418" i="4"/>
  <c r="F434" i="4"/>
  <c r="F450" i="4"/>
  <c r="F466" i="4"/>
  <c r="F482" i="4"/>
  <c r="F498" i="4"/>
  <c r="F514" i="4"/>
  <c r="F530" i="4"/>
  <c r="F546" i="4"/>
  <c r="F562" i="4"/>
  <c r="F578" i="4"/>
  <c r="F594" i="4"/>
  <c r="F610" i="4"/>
  <c r="F626" i="4"/>
  <c r="F642" i="4"/>
  <c r="F658" i="4"/>
  <c r="F674" i="4"/>
  <c r="F690" i="4"/>
  <c r="F38" i="4"/>
  <c r="F54" i="4"/>
  <c r="F70" i="4"/>
  <c r="F86" i="4"/>
  <c r="F102" i="4"/>
  <c r="F118" i="4"/>
  <c r="F134" i="4"/>
  <c r="F150" i="4"/>
  <c r="F166" i="4"/>
  <c r="F182" i="4"/>
  <c r="F198" i="4"/>
  <c r="F214" i="4"/>
  <c r="F230" i="4"/>
  <c r="F246" i="4"/>
  <c r="F262" i="4"/>
  <c r="F278" i="4"/>
  <c r="F294" i="4"/>
  <c r="F310" i="4"/>
  <c r="F326" i="4"/>
  <c r="F342" i="4"/>
  <c r="F358" i="4"/>
  <c r="F35" i="4"/>
  <c r="F51" i="4"/>
  <c r="F67" i="4"/>
  <c r="F83" i="4"/>
  <c r="F99" i="4"/>
  <c r="F115" i="4"/>
  <c r="F131" i="4"/>
  <c r="F147" i="4"/>
  <c r="F163" i="4"/>
  <c r="F179" i="4"/>
  <c r="F195" i="4"/>
  <c r="F211" i="4"/>
  <c r="F227" i="4"/>
  <c r="F243" i="4"/>
  <c r="F259" i="4"/>
  <c r="F275" i="4"/>
  <c r="F291" i="4"/>
  <c r="F307" i="4"/>
  <c r="F323" i="4"/>
  <c r="F339" i="4"/>
  <c r="F355" i="4"/>
  <c r="F32" i="4"/>
  <c r="F48" i="4"/>
  <c r="F64" i="4"/>
  <c r="F80" i="4"/>
  <c r="F96" i="4"/>
  <c r="F112" i="4"/>
  <c r="F128" i="4"/>
  <c r="F144" i="4"/>
  <c r="F160" i="4"/>
  <c r="F176" i="4"/>
  <c r="F192" i="4"/>
  <c r="F208" i="4"/>
  <c r="F224" i="4"/>
  <c r="F240" i="4"/>
  <c r="F256" i="4"/>
  <c r="F272" i="4"/>
  <c r="F288" i="4"/>
  <c r="F304" i="4"/>
  <c r="F320" i="4"/>
  <c r="F336" i="4"/>
  <c r="F352" i="4"/>
  <c r="F29" i="4"/>
  <c r="F45" i="4"/>
  <c r="F61" i="4"/>
  <c r="F77" i="4"/>
  <c r="F93" i="4"/>
  <c r="F109" i="4"/>
  <c r="F125" i="4"/>
  <c r="F367" i="4"/>
  <c r="F383" i="4"/>
  <c r="F399" i="4"/>
  <c r="F415" i="4"/>
  <c r="F431" i="4"/>
  <c r="F447" i="4"/>
  <c r="F463" i="4"/>
  <c r="F479" i="4"/>
  <c r="F495" i="4"/>
  <c r="F511" i="4"/>
  <c r="F527" i="4"/>
  <c r="F543" i="4"/>
  <c r="F559" i="4"/>
  <c r="F575" i="4"/>
  <c r="F591" i="4"/>
  <c r="F607" i="4"/>
  <c r="F623" i="4"/>
  <c r="F639" i="4"/>
  <c r="F655" i="4"/>
  <c r="F671" i="4"/>
  <c r="F687" i="4"/>
  <c r="F364" i="4"/>
  <c r="F380" i="4"/>
  <c r="F396" i="4"/>
  <c r="F412" i="4"/>
  <c r="F428" i="4"/>
  <c r="F444" i="4"/>
  <c r="F460" i="4"/>
  <c r="F476" i="4"/>
  <c r="F492" i="4"/>
  <c r="F508" i="4"/>
  <c r="F524" i="4"/>
  <c r="F540" i="4"/>
  <c r="F556" i="4"/>
  <c r="F572" i="4"/>
  <c r="F588" i="4"/>
  <c r="F604" i="4"/>
  <c r="F620" i="4"/>
  <c r="F636" i="4"/>
  <c r="F141" i="4"/>
  <c r="F157" i="4"/>
  <c r="F173" i="4"/>
  <c r="F189" i="4"/>
  <c r="F205" i="4"/>
  <c r="F221" i="4"/>
  <c r="F237" i="4"/>
  <c r="F253" i="4"/>
  <c r="F269" i="4"/>
  <c r="F285" i="4"/>
  <c r="F301" i="4"/>
  <c r="F317" i="4"/>
  <c r="F707" i="4"/>
  <c r="F660" i="4"/>
  <c r="F676" i="4"/>
  <c r="F692" i="4"/>
  <c r="F708" i="4"/>
  <c r="F337" i="4"/>
  <c r="F353" i="4"/>
  <c r="F369" i="4"/>
  <c r="F385" i="4"/>
  <c r="F401" i="4"/>
  <c r="F417" i="4"/>
  <c r="F433" i="4"/>
  <c r="F449" i="4"/>
  <c r="F465" i="4"/>
  <c r="F481" i="4"/>
  <c r="F497" i="4"/>
  <c r="F513" i="4"/>
  <c r="F529" i="4"/>
  <c r="F545" i="4"/>
  <c r="F561" i="4"/>
  <c r="F577" i="4"/>
  <c r="F593" i="4"/>
  <c r="F609" i="4"/>
  <c r="F621" i="4"/>
  <c r="F637" i="4"/>
  <c r="F653" i="4"/>
  <c r="F669" i="4"/>
  <c r="F685" i="4"/>
  <c r="F701" i="4"/>
  <c r="F374" i="4"/>
  <c r="F390" i="4"/>
  <c r="F406" i="4"/>
  <c r="F422" i="4"/>
  <c r="F438" i="4"/>
  <c r="F454" i="4"/>
  <c r="F470" i="4"/>
  <c r="F486" i="4"/>
  <c r="F502" i="4"/>
  <c r="F518" i="4"/>
  <c r="F534" i="4"/>
  <c r="F550" i="4"/>
  <c r="F566" i="4"/>
  <c r="F582" i="4"/>
  <c r="F598" i="4"/>
  <c r="F614" i="4"/>
  <c r="F630" i="4"/>
  <c r="F646" i="4"/>
  <c r="F662" i="4"/>
  <c r="F678" i="4"/>
  <c r="F694" i="4"/>
  <c r="F26" i="4"/>
  <c r="F42" i="4"/>
  <c r="F58" i="4"/>
  <c r="F74" i="4"/>
  <c r="F90" i="4"/>
  <c r="F106" i="4"/>
  <c r="F122" i="4"/>
  <c r="F138" i="4"/>
  <c r="F154" i="4"/>
  <c r="F170" i="4"/>
  <c r="F186" i="4"/>
  <c r="F202" i="4"/>
  <c r="F218" i="4"/>
  <c r="F234" i="4"/>
  <c r="F250" i="4"/>
  <c r="F266" i="4"/>
  <c r="F282" i="4"/>
  <c r="F298" i="4"/>
  <c r="F314" i="4"/>
  <c r="F330" i="4"/>
  <c r="F346" i="4"/>
  <c r="F23" i="4"/>
  <c r="F39" i="4"/>
  <c r="F55" i="4"/>
  <c r="F71" i="4"/>
  <c r="F87" i="4"/>
  <c r="F103" i="4"/>
  <c r="F119" i="4"/>
  <c r="F135" i="4"/>
  <c r="F151" i="4"/>
  <c r="F167" i="4"/>
  <c r="F183" i="4"/>
  <c r="F199" i="4"/>
  <c r="F215" i="4"/>
  <c r="F231" i="4"/>
  <c r="F247" i="4"/>
  <c r="F263" i="4"/>
  <c r="F279" i="4"/>
  <c r="F295" i="4"/>
  <c r="F311" i="4"/>
  <c r="F327" i="4"/>
  <c r="F343" i="4"/>
  <c r="F359" i="4"/>
  <c r="F36" i="4"/>
  <c r="F52" i="4"/>
  <c r="F68" i="4"/>
  <c r="F84" i="4"/>
  <c r="F100" i="4"/>
  <c r="F116" i="4"/>
  <c r="F132" i="4"/>
  <c r="F148" i="4"/>
  <c r="F164" i="4"/>
  <c r="F180" i="4"/>
  <c r="F196" i="4"/>
  <c r="F212" i="4"/>
  <c r="F228" i="4"/>
  <c r="F244" i="4"/>
  <c r="F260" i="4"/>
  <c r="F276" i="4"/>
  <c r="F292" i="4"/>
  <c r="F308" i="4"/>
  <c r="F324" i="4"/>
  <c r="F340" i="4"/>
  <c r="F356" i="4"/>
  <c r="F33" i="4"/>
  <c r="F49" i="4"/>
  <c r="F65" i="4"/>
  <c r="F81" i="4"/>
  <c r="F97" i="4"/>
  <c r="F113" i="4"/>
  <c r="F129" i="4"/>
  <c r="F371" i="4"/>
  <c r="F387" i="4"/>
  <c r="F403" i="4"/>
  <c r="F419" i="4"/>
  <c r="F435" i="4"/>
  <c r="F451" i="4"/>
  <c r="F467" i="4"/>
  <c r="F483" i="4"/>
  <c r="F499" i="4"/>
  <c r="F515" i="4"/>
  <c r="F531" i="4"/>
  <c r="F547" i="4"/>
  <c r="F563" i="4"/>
  <c r="F579" i="4"/>
  <c r="F595" i="4"/>
  <c r="F611" i="4"/>
  <c r="F627" i="4"/>
  <c r="F643" i="4"/>
  <c r="F659" i="4"/>
  <c r="F675" i="4"/>
  <c r="F691" i="4"/>
  <c r="F368" i="4"/>
  <c r="F384" i="4"/>
  <c r="F400" i="4"/>
  <c r="F416" i="4"/>
  <c r="F432" i="4"/>
  <c r="F448" i="4"/>
  <c r="F464" i="4"/>
  <c r="F480" i="4"/>
  <c r="F496" i="4"/>
  <c r="F512" i="4"/>
  <c r="F528" i="4"/>
  <c r="F544" i="4"/>
  <c r="F560" i="4"/>
  <c r="F576" i="4"/>
  <c r="F592" i="4"/>
  <c r="F608" i="4"/>
  <c r="F624" i="4"/>
  <c r="F640" i="4"/>
  <c r="F145" i="4"/>
  <c r="F161" i="4"/>
  <c r="F177" i="4"/>
  <c r="F193" i="4"/>
  <c r="F209" i="4"/>
  <c r="F225" i="4"/>
  <c r="F241" i="4"/>
  <c r="F257" i="4"/>
  <c r="F273" i="4"/>
  <c r="F289" i="4"/>
  <c r="F305" i="4"/>
  <c r="F321" i="4"/>
  <c r="F648" i="4"/>
  <c r="F664" i="4"/>
  <c r="F680" i="4"/>
  <c r="F696" i="4"/>
  <c r="F341" i="4"/>
  <c r="F357" i="4"/>
  <c r="F373" i="4"/>
  <c r="F389" i="4"/>
  <c r="F405" i="4"/>
  <c r="F421" i="4"/>
  <c r="F437" i="4"/>
  <c r="F453" i="4"/>
  <c r="F469" i="4"/>
  <c r="F485" i="4"/>
  <c r="F501" i="4"/>
  <c r="F517" i="4"/>
  <c r="F533" i="4"/>
  <c r="F549" i="4"/>
  <c r="F565" i="4"/>
  <c r="F581" i="4"/>
  <c r="F597" i="4"/>
  <c r="F613" i="4"/>
  <c r="F625" i="4"/>
  <c r="F641" i="4"/>
  <c r="F657" i="4"/>
  <c r="F673" i="4"/>
  <c r="F689" i="4"/>
  <c r="F705" i="4"/>
  <c r="F362" i="4"/>
  <c r="F378" i="4"/>
  <c r="F394" i="4"/>
  <c r="F410" i="4"/>
  <c r="F426" i="4"/>
  <c r="F442" i="4"/>
  <c r="F458" i="4"/>
  <c r="F474" i="4"/>
  <c r="F490" i="4"/>
  <c r="F506" i="4"/>
  <c r="F522" i="4"/>
  <c r="F538" i="4"/>
  <c r="F554" i="4"/>
  <c r="F570" i="4"/>
  <c r="F586" i="4"/>
  <c r="F602" i="4"/>
  <c r="F618" i="4"/>
  <c r="F634" i="4"/>
  <c r="F650" i="4"/>
  <c r="F666" i="4"/>
  <c r="F682" i="4"/>
  <c r="F698" i="4"/>
  <c r="F702" i="4"/>
  <c r="D18" i="5" l="1"/>
  <c r="D19" i="5" s="1"/>
  <c r="E15" i="5"/>
  <c r="I15" i="5" s="1"/>
  <c r="I14" i="5"/>
  <c r="J14" i="5"/>
  <c r="F15" i="5"/>
  <c r="J15" i="5" s="1"/>
  <c r="D712" i="4"/>
  <c r="F711" i="4"/>
  <c r="D20" i="5" l="1"/>
  <c r="D21" i="5" s="1"/>
  <c r="B18" i="5"/>
  <c r="B19" i="5" s="1"/>
  <c r="C18" i="5"/>
  <c r="D713" i="4"/>
  <c r="F712" i="4"/>
  <c r="B20" i="5" l="1"/>
  <c r="B21" i="5" s="1"/>
  <c r="C19" i="5"/>
  <c r="C20" i="5"/>
  <c r="D714" i="4"/>
  <c r="F713" i="4"/>
  <c r="C21" i="5" l="1"/>
  <c r="E21" i="5" s="1"/>
  <c r="D715" i="4"/>
  <c r="F714" i="4"/>
  <c r="D716" i="4" l="1"/>
  <c r="F715" i="4"/>
  <c r="D717" i="4" l="1"/>
  <c r="F716" i="4"/>
  <c r="D718" i="4" l="1"/>
  <c r="F717" i="4"/>
  <c r="D719" i="4" l="1"/>
  <c r="F718" i="4"/>
  <c r="D720" i="4" l="1"/>
  <c r="F719" i="4"/>
  <c r="D721" i="4" l="1"/>
  <c r="F720" i="4"/>
  <c r="D722" i="4" l="1"/>
  <c r="F721" i="4"/>
  <c r="D723" i="4" l="1"/>
  <c r="F722" i="4"/>
  <c r="D724" i="4" l="1"/>
  <c r="F723" i="4"/>
  <c r="D725" i="4" l="1"/>
  <c r="F724" i="4"/>
  <c r="D726" i="4" l="1"/>
  <c r="F725" i="4"/>
  <c r="D727" i="4" l="1"/>
  <c r="F726" i="4"/>
  <c r="D728" i="4" l="1"/>
  <c r="F727" i="4"/>
  <c r="D729" i="4" l="1"/>
  <c r="F728" i="4"/>
  <c r="D730" i="4" l="1"/>
  <c r="F729" i="4"/>
  <c r="D731" i="4" l="1"/>
  <c r="F730" i="4"/>
  <c r="D732" i="4" l="1"/>
  <c r="F731" i="4"/>
  <c r="D733" i="4" l="1"/>
  <c r="F732" i="4"/>
  <c r="D734" i="4" l="1"/>
  <c r="F733" i="4"/>
  <c r="D735" i="4" l="1"/>
  <c r="F734" i="4"/>
  <c r="D736" i="4" l="1"/>
  <c r="F735" i="4"/>
  <c r="D737" i="4" l="1"/>
  <c r="F736" i="4"/>
  <c r="D738" i="4" l="1"/>
  <c r="F737" i="4"/>
  <c r="D739" i="4" l="1"/>
  <c r="F738" i="4"/>
  <c r="D740" i="4" l="1"/>
  <c r="F739" i="4"/>
  <c r="D741" i="4" l="1"/>
  <c r="F740" i="4"/>
  <c r="D742" i="4" l="1"/>
  <c r="F741" i="4"/>
  <c r="D743" i="4" l="1"/>
  <c r="F742" i="4"/>
  <c r="D744" i="4" l="1"/>
  <c r="F743" i="4"/>
  <c r="D745" i="4" l="1"/>
  <c r="F744" i="4"/>
  <c r="D746" i="4" l="1"/>
  <c r="F745" i="4"/>
  <c r="D747" i="4" l="1"/>
  <c r="F746" i="4"/>
  <c r="D748" i="4" l="1"/>
  <c r="F747" i="4"/>
  <c r="D749" i="4" l="1"/>
  <c r="F748" i="4"/>
  <c r="D750" i="4" l="1"/>
  <c r="F749" i="4"/>
  <c r="D751" i="4" l="1"/>
  <c r="F750" i="4"/>
  <c r="D752" i="4" l="1"/>
  <c r="F751" i="4"/>
  <c r="D753" i="4" l="1"/>
  <c r="F752" i="4"/>
  <c r="D754" i="4" l="1"/>
  <c r="F753" i="4"/>
  <c r="D755" i="4" l="1"/>
  <c r="F754" i="4"/>
  <c r="D756" i="4" l="1"/>
  <c r="F755" i="4"/>
  <c r="D757" i="4" l="1"/>
  <c r="F756" i="4"/>
  <c r="D758" i="4" l="1"/>
  <c r="F757" i="4"/>
  <c r="D759" i="4" l="1"/>
  <c r="F758" i="4"/>
  <c r="D760" i="4" l="1"/>
  <c r="F759" i="4"/>
  <c r="D761" i="4" l="1"/>
  <c r="F760" i="4"/>
  <c r="D762" i="4" l="1"/>
  <c r="F761" i="4"/>
  <c r="D763" i="4" l="1"/>
  <c r="F762" i="4"/>
  <c r="D764" i="4" l="1"/>
  <c r="F763" i="4"/>
  <c r="D765" i="4" l="1"/>
  <c r="F764" i="4"/>
  <c r="D766" i="4" l="1"/>
  <c r="F765" i="4"/>
  <c r="D767" i="4" l="1"/>
  <c r="F766" i="4"/>
  <c r="D768" i="4" l="1"/>
  <c r="F767" i="4"/>
  <c r="D769" i="4" l="1"/>
  <c r="F768" i="4"/>
  <c r="D770" i="4" l="1"/>
  <c r="F769" i="4"/>
  <c r="D771" i="4" l="1"/>
  <c r="F770" i="4"/>
  <c r="D772" i="4" l="1"/>
  <c r="F771" i="4"/>
  <c r="D773" i="4" l="1"/>
  <c r="F772" i="4"/>
  <c r="D774" i="4" l="1"/>
  <c r="F773" i="4"/>
  <c r="D775" i="4" l="1"/>
  <c r="F774" i="4"/>
  <c r="D776" i="4" l="1"/>
  <c r="F775" i="4"/>
  <c r="D777" i="4" l="1"/>
  <c r="F776" i="4"/>
  <c r="D778" i="4" l="1"/>
  <c r="F777" i="4"/>
  <c r="D779" i="4" l="1"/>
  <c r="F778" i="4"/>
  <c r="D780" i="4" l="1"/>
  <c r="F779" i="4"/>
  <c r="D781" i="4" l="1"/>
  <c r="F780" i="4"/>
  <c r="D782" i="4" l="1"/>
  <c r="F781" i="4"/>
  <c r="D783" i="4" l="1"/>
  <c r="F782" i="4"/>
  <c r="D784" i="4" l="1"/>
  <c r="F783" i="4"/>
  <c r="D785" i="4" l="1"/>
  <c r="F784" i="4"/>
  <c r="D786" i="4" l="1"/>
  <c r="F785" i="4"/>
  <c r="D787" i="4" l="1"/>
  <c r="F786" i="4"/>
  <c r="D788" i="4" l="1"/>
  <c r="F787" i="4"/>
  <c r="D789" i="4" l="1"/>
  <c r="F788" i="4"/>
  <c r="D790" i="4" l="1"/>
  <c r="F789" i="4"/>
  <c r="D791" i="4" l="1"/>
  <c r="F790" i="4"/>
  <c r="D792" i="4" l="1"/>
  <c r="F791" i="4"/>
  <c r="D793" i="4" l="1"/>
  <c r="F792" i="4"/>
  <c r="D794" i="4" l="1"/>
  <c r="F793" i="4"/>
  <c r="D795" i="4" l="1"/>
  <c r="F794" i="4"/>
  <c r="D796" i="4" l="1"/>
  <c r="F795" i="4"/>
  <c r="D797" i="4" l="1"/>
  <c r="F796" i="4"/>
  <c r="D798" i="4" l="1"/>
  <c r="F797" i="4"/>
  <c r="D799" i="4" l="1"/>
  <c r="F798" i="4"/>
  <c r="D800" i="4" l="1"/>
  <c r="F799" i="4"/>
  <c r="D801" i="4" l="1"/>
  <c r="F800" i="4"/>
  <c r="D802" i="4" l="1"/>
  <c r="F801" i="4"/>
  <c r="D803" i="4" l="1"/>
  <c r="F802" i="4"/>
  <c r="D804" i="4" l="1"/>
  <c r="F803" i="4"/>
  <c r="D805" i="4" l="1"/>
  <c r="F804" i="4"/>
  <c r="D806" i="4" l="1"/>
  <c r="F805" i="4"/>
  <c r="D807" i="4" l="1"/>
  <c r="F806" i="4"/>
  <c r="D808" i="4" l="1"/>
  <c r="F807" i="4"/>
  <c r="D809" i="4" l="1"/>
  <c r="F808" i="4"/>
  <c r="D810" i="4" l="1"/>
  <c r="F809" i="4"/>
  <c r="D811" i="4" l="1"/>
  <c r="F810" i="4"/>
  <c r="D812" i="4" l="1"/>
  <c r="F811" i="4"/>
  <c r="D813" i="4" l="1"/>
  <c r="F812" i="4"/>
  <c r="D814" i="4" l="1"/>
  <c r="F813" i="4"/>
  <c r="D815" i="4" l="1"/>
  <c r="F814" i="4"/>
  <c r="D816" i="4" l="1"/>
  <c r="F815" i="4"/>
  <c r="D817" i="4" l="1"/>
  <c r="F816" i="4"/>
  <c r="D818" i="4" l="1"/>
  <c r="F817" i="4"/>
  <c r="D819" i="4" l="1"/>
  <c r="F818" i="4"/>
  <c r="D820" i="4" l="1"/>
  <c r="F819" i="4"/>
  <c r="D821" i="4" l="1"/>
  <c r="F820" i="4"/>
  <c r="D822" i="4" l="1"/>
  <c r="F821" i="4"/>
  <c r="D823" i="4" l="1"/>
  <c r="F822" i="4"/>
  <c r="D824" i="4" l="1"/>
  <c r="F823" i="4"/>
  <c r="D825" i="4" l="1"/>
  <c r="F824" i="4"/>
  <c r="D826" i="4" l="1"/>
  <c r="F825" i="4"/>
  <c r="D827" i="4" l="1"/>
  <c r="F826" i="4"/>
  <c r="D828" i="4" l="1"/>
  <c r="F827" i="4"/>
  <c r="D829" i="4" l="1"/>
  <c r="F828" i="4"/>
  <c r="D830" i="4" l="1"/>
  <c r="F829" i="4"/>
  <c r="D831" i="4" l="1"/>
  <c r="F830" i="4"/>
  <c r="D832" i="4" l="1"/>
  <c r="F831" i="4"/>
  <c r="D833" i="4" l="1"/>
  <c r="F832" i="4"/>
  <c r="D834" i="4" l="1"/>
  <c r="F833" i="4"/>
  <c r="D835" i="4" l="1"/>
  <c r="F834" i="4"/>
  <c r="D836" i="4" l="1"/>
  <c r="F835" i="4"/>
  <c r="D837" i="4" l="1"/>
  <c r="F836" i="4"/>
  <c r="D838" i="4" l="1"/>
  <c r="F837" i="4"/>
  <c r="D839" i="4" l="1"/>
  <c r="F838" i="4"/>
  <c r="D840" i="4" l="1"/>
  <c r="F839" i="4"/>
  <c r="D841" i="4" l="1"/>
  <c r="F840" i="4"/>
  <c r="D842" i="4" l="1"/>
  <c r="F841" i="4"/>
  <c r="D843" i="4" l="1"/>
  <c r="F842" i="4"/>
  <c r="D844" i="4" l="1"/>
  <c r="F843" i="4"/>
  <c r="D845" i="4" l="1"/>
  <c r="F844" i="4"/>
  <c r="D846" i="4" l="1"/>
  <c r="F845" i="4"/>
  <c r="D847" i="4" l="1"/>
  <c r="F846" i="4"/>
  <c r="D848" i="4" l="1"/>
  <c r="F847" i="4"/>
  <c r="D849" i="4" l="1"/>
  <c r="F848" i="4"/>
  <c r="D850" i="4" l="1"/>
  <c r="F849" i="4"/>
  <c r="D851" i="4" l="1"/>
  <c r="F850" i="4"/>
  <c r="D852" i="4" l="1"/>
  <c r="F851" i="4"/>
  <c r="D853" i="4" l="1"/>
  <c r="F852" i="4"/>
  <c r="D854" i="4" l="1"/>
  <c r="F853" i="4"/>
  <c r="D855" i="4" l="1"/>
  <c r="F854" i="4"/>
  <c r="D856" i="4" l="1"/>
  <c r="F855" i="4"/>
  <c r="D857" i="4" l="1"/>
  <c r="F856" i="4"/>
  <c r="D858" i="4" l="1"/>
  <c r="F857" i="4"/>
  <c r="D859" i="4" l="1"/>
  <c r="F858" i="4"/>
  <c r="D860" i="4" l="1"/>
  <c r="F859" i="4"/>
  <c r="D861" i="4" l="1"/>
  <c r="F860" i="4"/>
  <c r="D862" i="4" l="1"/>
  <c r="F861" i="4"/>
  <c r="D863" i="4" l="1"/>
  <c r="F862" i="4"/>
  <c r="D864" i="4" l="1"/>
  <c r="F863" i="4"/>
  <c r="D865" i="4" l="1"/>
  <c r="F864" i="4"/>
  <c r="D866" i="4" l="1"/>
  <c r="F865" i="4"/>
  <c r="D867" i="4" l="1"/>
  <c r="F866" i="4"/>
  <c r="D868" i="4" l="1"/>
  <c r="F867" i="4"/>
  <c r="D869" i="4" l="1"/>
  <c r="F868" i="4"/>
  <c r="D870" i="4" l="1"/>
  <c r="F869" i="4"/>
  <c r="D871" i="4" l="1"/>
  <c r="F870" i="4"/>
  <c r="D872" i="4" l="1"/>
  <c r="F871" i="4"/>
  <c r="D873" i="4" l="1"/>
  <c r="F872" i="4"/>
  <c r="D874" i="4" l="1"/>
  <c r="F873" i="4"/>
  <c r="D875" i="4" l="1"/>
  <c r="F874" i="4"/>
  <c r="D876" i="4" l="1"/>
  <c r="F875" i="4"/>
  <c r="D877" i="4" l="1"/>
  <c r="F876" i="4"/>
  <c r="D878" i="4" l="1"/>
  <c r="F877" i="4"/>
  <c r="D879" i="4" l="1"/>
  <c r="F878" i="4"/>
  <c r="D880" i="4" l="1"/>
  <c r="F879" i="4"/>
  <c r="D881" i="4" l="1"/>
  <c r="F880" i="4"/>
  <c r="D882" i="4" l="1"/>
  <c r="F881" i="4"/>
  <c r="D883" i="4" l="1"/>
  <c r="F882" i="4"/>
  <c r="D884" i="4" l="1"/>
  <c r="F883" i="4"/>
  <c r="D885" i="4" l="1"/>
  <c r="F884" i="4"/>
  <c r="D886" i="4" l="1"/>
  <c r="F885" i="4"/>
  <c r="D887" i="4" l="1"/>
  <c r="F886" i="4"/>
  <c r="D888" i="4" l="1"/>
  <c r="F887" i="4"/>
  <c r="D889" i="4" l="1"/>
  <c r="F888" i="4"/>
  <c r="D890" i="4" l="1"/>
  <c r="F889" i="4"/>
  <c r="D891" i="4" l="1"/>
  <c r="F890" i="4"/>
  <c r="D892" i="4" l="1"/>
  <c r="F891" i="4"/>
  <c r="D893" i="4" l="1"/>
  <c r="F892" i="4"/>
  <c r="D894" i="4" l="1"/>
  <c r="F893" i="4"/>
  <c r="D895" i="4" l="1"/>
  <c r="F894" i="4"/>
  <c r="D896" i="4" l="1"/>
  <c r="F895" i="4"/>
  <c r="D897" i="4" l="1"/>
  <c r="F896" i="4"/>
  <c r="D898" i="4" l="1"/>
  <c r="F897" i="4"/>
  <c r="D899" i="4" l="1"/>
  <c r="F898" i="4"/>
  <c r="D900" i="4" l="1"/>
  <c r="F899" i="4"/>
  <c r="D901" i="4" l="1"/>
  <c r="F900" i="4"/>
  <c r="D902" i="4" l="1"/>
  <c r="F901" i="4"/>
  <c r="D903" i="4" l="1"/>
  <c r="F902" i="4"/>
  <c r="D904" i="4" l="1"/>
  <c r="F903" i="4"/>
  <c r="D905" i="4" l="1"/>
  <c r="F904" i="4"/>
  <c r="D906" i="4" l="1"/>
  <c r="F905" i="4"/>
  <c r="D907" i="4" l="1"/>
  <c r="F906" i="4"/>
  <c r="D908" i="4" l="1"/>
  <c r="F907" i="4"/>
  <c r="D909" i="4" l="1"/>
  <c r="F908" i="4"/>
  <c r="D910" i="4" l="1"/>
  <c r="F909" i="4"/>
  <c r="D911" i="4" l="1"/>
  <c r="F910" i="4"/>
  <c r="D912" i="4" l="1"/>
  <c r="F911" i="4"/>
  <c r="D913" i="4" l="1"/>
  <c r="F912" i="4"/>
  <c r="D914" i="4" l="1"/>
  <c r="F913" i="4"/>
  <c r="D915" i="4" l="1"/>
  <c r="F914" i="4"/>
  <c r="D916" i="4" l="1"/>
  <c r="F915" i="4"/>
  <c r="D917" i="4" l="1"/>
  <c r="F916" i="4"/>
  <c r="D918" i="4" l="1"/>
  <c r="F917" i="4"/>
  <c r="D919" i="4" l="1"/>
  <c r="F918" i="4"/>
  <c r="D920" i="4" l="1"/>
  <c r="F919" i="4"/>
  <c r="D921" i="4" l="1"/>
  <c r="F920" i="4"/>
  <c r="D922" i="4" l="1"/>
  <c r="F921" i="4"/>
  <c r="D923" i="4" l="1"/>
  <c r="F922" i="4"/>
  <c r="D924" i="4" l="1"/>
  <c r="F923" i="4"/>
  <c r="D925" i="4" l="1"/>
  <c r="F924" i="4"/>
  <c r="D926" i="4" l="1"/>
  <c r="F925" i="4"/>
  <c r="D927" i="4" l="1"/>
  <c r="F926" i="4"/>
  <c r="D928" i="4" l="1"/>
  <c r="F927" i="4"/>
  <c r="D929" i="4" l="1"/>
  <c r="F928" i="4"/>
  <c r="D930" i="4" l="1"/>
  <c r="F929" i="4"/>
  <c r="D931" i="4" l="1"/>
  <c r="F930" i="4"/>
  <c r="D932" i="4" l="1"/>
  <c r="F931" i="4"/>
  <c r="D933" i="4" l="1"/>
  <c r="F932" i="4"/>
  <c r="D934" i="4" l="1"/>
  <c r="F933" i="4"/>
  <c r="D935" i="4" l="1"/>
  <c r="F934" i="4"/>
  <c r="D936" i="4" l="1"/>
  <c r="F935" i="4"/>
  <c r="D937" i="4" l="1"/>
  <c r="F936" i="4"/>
  <c r="D938" i="4" l="1"/>
  <c r="F937" i="4"/>
  <c r="D939" i="4" l="1"/>
  <c r="F938" i="4"/>
  <c r="D940" i="4" l="1"/>
  <c r="F939" i="4"/>
  <c r="D941" i="4" l="1"/>
  <c r="F940" i="4"/>
  <c r="D942" i="4" l="1"/>
  <c r="F941" i="4"/>
  <c r="D943" i="4" l="1"/>
  <c r="F942" i="4"/>
  <c r="D944" i="4" l="1"/>
  <c r="F943" i="4"/>
  <c r="D945" i="4" l="1"/>
  <c r="F944" i="4"/>
  <c r="D946" i="4" l="1"/>
  <c r="F945" i="4"/>
  <c r="D947" i="4" l="1"/>
  <c r="F946" i="4"/>
  <c r="D948" i="4" l="1"/>
  <c r="F947" i="4"/>
  <c r="D949" i="4" l="1"/>
  <c r="F948" i="4"/>
  <c r="D950" i="4" l="1"/>
  <c r="F949" i="4"/>
  <c r="D951" i="4" l="1"/>
  <c r="F950" i="4"/>
  <c r="D952" i="4" l="1"/>
  <c r="F951" i="4"/>
  <c r="D953" i="4" l="1"/>
  <c r="F952" i="4"/>
  <c r="D954" i="4" l="1"/>
  <c r="F953" i="4"/>
  <c r="D955" i="4" l="1"/>
  <c r="F954" i="4"/>
  <c r="D956" i="4" l="1"/>
  <c r="F955" i="4"/>
  <c r="D957" i="4" l="1"/>
  <c r="F956" i="4"/>
  <c r="D958" i="4" l="1"/>
  <c r="F957" i="4"/>
  <c r="D959" i="4" l="1"/>
  <c r="F958" i="4"/>
  <c r="D960" i="4" l="1"/>
  <c r="F959" i="4"/>
  <c r="D961" i="4" l="1"/>
  <c r="F960" i="4"/>
  <c r="D962" i="4" l="1"/>
  <c r="F961" i="4"/>
  <c r="D963" i="4" l="1"/>
  <c r="F962" i="4"/>
  <c r="D964" i="4" l="1"/>
  <c r="F963" i="4"/>
  <c r="D965" i="4" l="1"/>
  <c r="F964" i="4"/>
  <c r="D966" i="4" l="1"/>
  <c r="F965" i="4"/>
  <c r="D967" i="4" l="1"/>
  <c r="F966" i="4"/>
  <c r="D968" i="4" l="1"/>
  <c r="F967" i="4"/>
  <c r="D969" i="4" l="1"/>
  <c r="F968" i="4"/>
  <c r="D970" i="4" l="1"/>
  <c r="F969" i="4"/>
  <c r="D971" i="4" l="1"/>
  <c r="F970" i="4"/>
  <c r="D972" i="4" l="1"/>
  <c r="F971" i="4"/>
  <c r="D973" i="4" l="1"/>
  <c r="F972" i="4"/>
  <c r="D974" i="4" l="1"/>
  <c r="F973" i="4"/>
  <c r="D975" i="4" l="1"/>
  <c r="F974" i="4"/>
  <c r="D976" i="4" l="1"/>
  <c r="F975" i="4"/>
  <c r="D977" i="4" l="1"/>
  <c r="F976" i="4"/>
  <c r="D978" i="4" l="1"/>
  <c r="F977" i="4"/>
  <c r="D979" i="4" l="1"/>
  <c r="F978" i="4"/>
  <c r="D980" i="4" l="1"/>
  <c r="F979" i="4"/>
  <c r="D981" i="4" l="1"/>
  <c r="F980" i="4"/>
  <c r="D982" i="4" l="1"/>
  <c r="F981" i="4"/>
  <c r="D983" i="4" l="1"/>
  <c r="F982" i="4"/>
  <c r="D984" i="4" l="1"/>
  <c r="F983" i="4"/>
  <c r="D985" i="4" l="1"/>
  <c r="F984" i="4"/>
  <c r="D986" i="4" l="1"/>
  <c r="F985" i="4"/>
  <c r="D987" i="4" l="1"/>
  <c r="F986" i="4"/>
  <c r="D988" i="4" l="1"/>
  <c r="F987" i="4"/>
  <c r="D989" i="4" l="1"/>
  <c r="F988" i="4"/>
  <c r="D990" i="4" l="1"/>
  <c r="F989" i="4"/>
  <c r="D991" i="4" l="1"/>
  <c r="F990" i="4"/>
  <c r="D992" i="4" l="1"/>
  <c r="F991" i="4"/>
  <c r="D993" i="4" l="1"/>
  <c r="F992" i="4"/>
  <c r="D994" i="4" l="1"/>
  <c r="F993" i="4"/>
  <c r="D995" i="4" l="1"/>
  <c r="F994" i="4"/>
  <c r="D996" i="4" l="1"/>
  <c r="F995" i="4"/>
  <c r="D997" i="4" l="1"/>
  <c r="F996" i="4"/>
  <c r="D998" i="4" l="1"/>
  <c r="F997" i="4"/>
  <c r="D999" i="4" l="1"/>
  <c r="F998" i="4"/>
  <c r="D1000" i="4" l="1"/>
  <c r="F999" i="4"/>
  <c r="D1001" i="4" l="1"/>
  <c r="F1000" i="4"/>
  <c r="D1002" i="4" l="1"/>
  <c r="F1001" i="4"/>
  <c r="D1003" i="4" l="1"/>
  <c r="F1002" i="4"/>
  <c r="D1004" i="4" l="1"/>
  <c r="F1003" i="4"/>
  <c r="D1005" i="4" l="1"/>
  <c r="F1004" i="4"/>
  <c r="D1006" i="4" l="1"/>
  <c r="F1005" i="4"/>
  <c r="D1007" i="4" l="1"/>
  <c r="F1006" i="4"/>
  <c r="D1008" i="4" l="1"/>
  <c r="F1007" i="4"/>
  <c r="D1009" i="4" l="1"/>
  <c r="F1008" i="4"/>
  <c r="D1010" i="4" l="1"/>
  <c r="F1009" i="4"/>
  <c r="D1011" i="4" l="1"/>
  <c r="F1010" i="4"/>
  <c r="D1012" i="4" l="1"/>
  <c r="F1011" i="4"/>
  <c r="D1013" i="4" l="1"/>
  <c r="F1012" i="4"/>
  <c r="D1014" i="4" l="1"/>
  <c r="F1013" i="4"/>
  <c r="D1015" i="4" l="1"/>
  <c r="F1014" i="4"/>
  <c r="D1016" i="4" l="1"/>
  <c r="F1015" i="4"/>
  <c r="D1017" i="4" l="1"/>
  <c r="F1016" i="4"/>
  <c r="D1018" i="4" l="1"/>
  <c r="F1017" i="4"/>
  <c r="D1019" i="4" l="1"/>
  <c r="F1018" i="4"/>
  <c r="D1020" i="4" l="1"/>
  <c r="F1019" i="4"/>
  <c r="D1021" i="4" l="1"/>
  <c r="F1020" i="4"/>
  <c r="D1022" i="4" l="1"/>
  <c r="F1021" i="4"/>
  <c r="D1023" i="4" l="1"/>
  <c r="F1022" i="4"/>
  <c r="D1024" i="4" l="1"/>
  <c r="F1023" i="4"/>
  <c r="D1025" i="4" l="1"/>
  <c r="F1024" i="4"/>
  <c r="D1026" i="4" l="1"/>
  <c r="F1025" i="4"/>
  <c r="D1027" i="4" l="1"/>
  <c r="F1026" i="4"/>
  <c r="D1028" i="4" l="1"/>
  <c r="F1027" i="4"/>
  <c r="D1029" i="4" l="1"/>
  <c r="F1028" i="4"/>
  <c r="D1030" i="4" l="1"/>
  <c r="F1029" i="4"/>
  <c r="D1031" i="4" l="1"/>
  <c r="F1030" i="4"/>
  <c r="D1032" i="4" l="1"/>
  <c r="F1031" i="4"/>
  <c r="D1033" i="4" l="1"/>
  <c r="F1032" i="4"/>
  <c r="D1034" i="4" l="1"/>
  <c r="F1033" i="4"/>
  <c r="D1035" i="4" l="1"/>
  <c r="F1034" i="4"/>
  <c r="D1036" i="4" l="1"/>
  <c r="F1035" i="4"/>
  <c r="D1037" i="4" l="1"/>
  <c r="F1036" i="4"/>
  <c r="D1038" i="4" l="1"/>
  <c r="F1037" i="4"/>
  <c r="D1039" i="4" l="1"/>
  <c r="F1038" i="4"/>
  <c r="D1040" i="4" l="1"/>
  <c r="F1039" i="4"/>
  <c r="D1041" i="4" l="1"/>
  <c r="F1040" i="4"/>
  <c r="D1042" i="4" l="1"/>
  <c r="F1041" i="4"/>
  <c r="D1043" i="4" l="1"/>
  <c r="F1042" i="4"/>
  <c r="D1044" i="4" l="1"/>
  <c r="F1043" i="4"/>
  <c r="D1045" i="4" l="1"/>
  <c r="F1044" i="4"/>
  <c r="D1046" i="4" l="1"/>
  <c r="F1045" i="4"/>
  <c r="D1047" i="4" l="1"/>
  <c r="F1046" i="4"/>
  <c r="D1048" i="4" l="1"/>
  <c r="F1047" i="4"/>
  <c r="D1049" i="4" l="1"/>
  <c r="F1048" i="4"/>
  <c r="D1050" i="4" l="1"/>
  <c r="F1049" i="4"/>
  <c r="D1051" i="4" l="1"/>
  <c r="F1050" i="4"/>
  <c r="D1052" i="4" l="1"/>
  <c r="F1051" i="4"/>
  <c r="D1053" i="4" l="1"/>
  <c r="F1052" i="4"/>
  <c r="D1054" i="4" l="1"/>
  <c r="F1053" i="4"/>
  <c r="D1055" i="4" l="1"/>
  <c r="F1054" i="4"/>
  <c r="D1056" i="4" l="1"/>
  <c r="F1055" i="4"/>
  <c r="D1057" i="4" l="1"/>
  <c r="F1056" i="4"/>
  <c r="D1058" i="4" l="1"/>
  <c r="F1057" i="4"/>
  <c r="D1059" i="4" l="1"/>
  <c r="F1058" i="4"/>
  <c r="D1060" i="4" l="1"/>
  <c r="F1059" i="4"/>
  <c r="D1061" i="4" l="1"/>
  <c r="F1060" i="4"/>
  <c r="D1062" i="4" l="1"/>
  <c r="F1061" i="4"/>
  <c r="D1063" i="4" l="1"/>
  <c r="F1062" i="4"/>
  <c r="D1064" i="4" l="1"/>
  <c r="F1063" i="4"/>
  <c r="D1065" i="4" l="1"/>
  <c r="F1064" i="4"/>
  <c r="D1066" i="4" l="1"/>
  <c r="F1065" i="4"/>
  <c r="D1067" i="4" l="1"/>
  <c r="F1066" i="4"/>
  <c r="D1068" i="4" l="1"/>
  <c r="F1067" i="4"/>
  <c r="D1069" i="4" l="1"/>
  <c r="F1068" i="4"/>
  <c r="D1070" i="4" l="1"/>
  <c r="F1069" i="4"/>
  <c r="D1071" i="4" l="1"/>
  <c r="F1070" i="4"/>
  <c r="D1072" i="4" l="1"/>
  <c r="F1071" i="4"/>
  <c r="D1073" i="4" l="1"/>
  <c r="F1072" i="4"/>
  <c r="D1074" i="4" l="1"/>
  <c r="F1073" i="4"/>
  <c r="D1075" i="4" l="1"/>
  <c r="F1074" i="4"/>
  <c r="D1076" i="4" l="1"/>
  <c r="F1075" i="4"/>
  <c r="D1077" i="4" l="1"/>
  <c r="F1076" i="4"/>
  <c r="D1078" i="4" l="1"/>
  <c r="F1077" i="4"/>
  <c r="D1079" i="4" l="1"/>
  <c r="F1078" i="4"/>
  <c r="D1080" i="4" l="1"/>
  <c r="F1079" i="4"/>
  <c r="D1081" i="4" l="1"/>
  <c r="F1080" i="4"/>
  <c r="D1082" i="4" l="1"/>
  <c r="F1081" i="4"/>
  <c r="D1083" i="4" l="1"/>
  <c r="F1082" i="4"/>
  <c r="D1084" i="4" l="1"/>
  <c r="F1083" i="4"/>
  <c r="D1085" i="4" l="1"/>
  <c r="F1084" i="4"/>
  <c r="D1086" i="4" l="1"/>
  <c r="F1085" i="4"/>
  <c r="D1087" i="4" l="1"/>
  <c r="F1086" i="4"/>
  <c r="D1088" i="4" l="1"/>
  <c r="F1087" i="4"/>
  <c r="D1089" i="4" l="1"/>
  <c r="F1088" i="4"/>
  <c r="D1090" i="4" l="1"/>
  <c r="F1089" i="4"/>
  <c r="D1091" i="4" l="1"/>
  <c r="F1090" i="4"/>
  <c r="D1092" i="4" l="1"/>
  <c r="F1091" i="4"/>
  <c r="D1093" i="4" l="1"/>
  <c r="F1092" i="4"/>
  <c r="D1094" i="4" l="1"/>
  <c r="F1093" i="4"/>
  <c r="D1095" i="4" l="1"/>
  <c r="F1094" i="4"/>
  <c r="D1096" i="4" l="1"/>
  <c r="F1095" i="4"/>
  <c r="D1097" i="4" l="1"/>
  <c r="F1096" i="4"/>
  <c r="D1098" i="4" l="1"/>
  <c r="F1097" i="4"/>
  <c r="D1099" i="4" l="1"/>
  <c r="F1098" i="4"/>
  <c r="D1100" i="4" l="1"/>
  <c r="F1099" i="4"/>
  <c r="D1101" i="4" l="1"/>
  <c r="F1100" i="4"/>
  <c r="D1102" i="4" l="1"/>
  <c r="F1101" i="4"/>
  <c r="D1103" i="4" l="1"/>
  <c r="F1102" i="4"/>
  <c r="D1104" i="4" l="1"/>
  <c r="F1103" i="4"/>
  <c r="D1105" i="4" l="1"/>
  <c r="F1104" i="4"/>
  <c r="D1106" i="4" l="1"/>
  <c r="F1105" i="4"/>
  <c r="D1107" i="4" l="1"/>
  <c r="F1106" i="4"/>
  <c r="D1108" i="4" l="1"/>
  <c r="F1107" i="4"/>
  <c r="D1109" i="4" l="1"/>
  <c r="F1108" i="4"/>
  <c r="D1110" i="4" l="1"/>
  <c r="F1109" i="4"/>
  <c r="D1111" i="4" l="1"/>
  <c r="F1110" i="4"/>
  <c r="D1112" i="4" l="1"/>
  <c r="F1111" i="4"/>
  <c r="D1113" i="4" l="1"/>
  <c r="F1112" i="4"/>
  <c r="D1114" i="4" l="1"/>
  <c r="F1113" i="4"/>
  <c r="D1115" i="4" l="1"/>
  <c r="F1114" i="4"/>
  <c r="D1116" i="4" l="1"/>
  <c r="F1115" i="4"/>
  <c r="D1117" i="4" l="1"/>
  <c r="F1116" i="4"/>
  <c r="D1118" i="4" l="1"/>
  <c r="F1117" i="4"/>
  <c r="D1119" i="4" l="1"/>
  <c r="F1118" i="4"/>
  <c r="D1120" i="4" l="1"/>
  <c r="F1119" i="4"/>
  <c r="D1121" i="4" l="1"/>
  <c r="F1120" i="4"/>
  <c r="D1122" i="4" l="1"/>
  <c r="F1121" i="4"/>
  <c r="D1123" i="4" l="1"/>
  <c r="F1122" i="4"/>
  <c r="D1124" i="4" l="1"/>
  <c r="F1123" i="4"/>
  <c r="D1125" i="4" l="1"/>
  <c r="F1124" i="4"/>
  <c r="D1126" i="4" l="1"/>
  <c r="F1125" i="4"/>
  <c r="D1127" i="4" l="1"/>
  <c r="F1126" i="4"/>
  <c r="D1128" i="4" l="1"/>
  <c r="F1127" i="4"/>
  <c r="D1129" i="4" l="1"/>
  <c r="F1128" i="4"/>
  <c r="D1130" i="4" l="1"/>
  <c r="F1129" i="4"/>
  <c r="D1131" i="4" l="1"/>
  <c r="F1130" i="4"/>
  <c r="D1132" i="4" l="1"/>
  <c r="F1131" i="4"/>
  <c r="D1133" i="4" l="1"/>
  <c r="F1132" i="4"/>
  <c r="D1134" i="4" l="1"/>
  <c r="F1133" i="4"/>
  <c r="D1135" i="4" l="1"/>
  <c r="F1134" i="4"/>
  <c r="D1136" i="4" l="1"/>
  <c r="F1135" i="4"/>
  <c r="D1137" i="4" l="1"/>
  <c r="F1136" i="4"/>
  <c r="D1138" i="4" l="1"/>
  <c r="F1137" i="4"/>
  <c r="D1139" i="4" l="1"/>
  <c r="F1138" i="4"/>
  <c r="D1140" i="4" l="1"/>
  <c r="F1139" i="4"/>
  <c r="D1141" i="4" l="1"/>
  <c r="F1140" i="4"/>
  <c r="D1142" i="4" l="1"/>
  <c r="F1141" i="4"/>
  <c r="D1143" i="4" l="1"/>
  <c r="F1142" i="4"/>
  <c r="D1144" i="4" l="1"/>
  <c r="F1143" i="4"/>
  <c r="D1145" i="4" l="1"/>
  <c r="F1144" i="4"/>
  <c r="D1146" i="4" l="1"/>
  <c r="F1145" i="4"/>
  <c r="D1147" i="4" l="1"/>
  <c r="F1146" i="4"/>
  <c r="D1148" i="4" l="1"/>
  <c r="F1147" i="4"/>
  <c r="D1149" i="4" l="1"/>
  <c r="F1148" i="4"/>
  <c r="D1150" i="4" l="1"/>
  <c r="F1149" i="4"/>
  <c r="D1151" i="4" l="1"/>
  <c r="F1150" i="4"/>
  <c r="D1152" i="4" l="1"/>
  <c r="F1151" i="4"/>
  <c r="D1153" i="4" l="1"/>
  <c r="F1152" i="4"/>
  <c r="D1154" i="4" l="1"/>
  <c r="F1153" i="4"/>
  <c r="D1155" i="4" l="1"/>
  <c r="F1154" i="4"/>
  <c r="D1156" i="4" l="1"/>
  <c r="F1155" i="4"/>
  <c r="D1157" i="4" l="1"/>
  <c r="F1156" i="4"/>
  <c r="D1158" i="4" l="1"/>
  <c r="F1157" i="4"/>
  <c r="D1159" i="4" l="1"/>
  <c r="F1158" i="4"/>
  <c r="D1160" i="4" l="1"/>
  <c r="F1159" i="4"/>
  <c r="D1161" i="4" l="1"/>
  <c r="F1160" i="4"/>
  <c r="D1162" i="4" l="1"/>
  <c r="F1161" i="4"/>
  <c r="D1163" i="4" l="1"/>
  <c r="F1162" i="4"/>
  <c r="D1164" i="4" l="1"/>
  <c r="F1163" i="4"/>
  <c r="D1165" i="4" l="1"/>
  <c r="F1164" i="4"/>
  <c r="D1166" i="4" l="1"/>
  <c r="F1165" i="4"/>
  <c r="D1167" i="4" l="1"/>
  <c r="F1166" i="4"/>
  <c r="D1168" i="4" l="1"/>
  <c r="F1167" i="4"/>
  <c r="D1169" i="4" l="1"/>
  <c r="F1168" i="4"/>
  <c r="D1170" i="4" l="1"/>
  <c r="F1169" i="4"/>
  <c r="D1171" i="4" l="1"/>
  <c r="F1170" i="4"/>
  <c r="D1172" i="4" l="1"/>
  <c r="F1171" i="4"/>
  <c r="D1173" i="4" l="1"/>
  <c r="F1172" i="4"/>
  <c r="D1174" i="4" l="1"/>
  <c r="F1173" i="4"/>
  <c r="D1175" i="4" l="1"/>
  <c r="F1174" i="4"/>
  <c r="D1176" i="4" l="1"/>
  <c r="F1175" i="4"/>
  <c r="D1177" i="4" l="1"/>
  <c r="F1176" i="4"/>
  <c r="D1178" i="4" l="1"/>
  <c r="F1177" i="4"/>
  <c r="D1179" i="4" l="1"/>
  <c r="F1178" i="4"/>
  <c r="D1180" i="4" l="1"/>
  <c r="F1179" i="4"/>
  <c r="D1181" i="4" l="1"/>
  <c r="F1180" i="4"/>
  <c r="D1182" i="4" l="1"/>
  <c r="F1181" i="4"/>
  <c r="D1183" i="4" l="1"/>
  <c r="F1182" i="4"/>
  <c r="D1184" i="4" l="1"/>
  <c r="F1183" i="4"/>
  <c r="D1185" i="4" l="1"/>
  <c r="F1184" i="4"/>
  <c r="D1186" i="4" l="1"/>
  <c r="F1185" i="4"/>
  <c r="D1187" i="4" l="1"/>
  <c r="F1186" i="4"/>
  <c r="D1188" i="4" l="1"/>
  <c r="F1187" i="4"/>
  <c r="D1189" i="4" l="1"/>
  <c r="F1188" i="4"/>
  <c r="D1190" i="4" l="1"/>
  <c r="F1189" i="4"/>
  <c r="D1191" i="4" l="1"/>
  <c r="F1190" i="4"/>
  <c r="D1192" i="4" l="1"/>
  <c r="F1191" i="4"/>
  <c r="D1193" i="4" l="1"/>
  <c r="F1192" i="4"/>
  <c r="D1194" i="4" l="1"/>
  <c r="F1193" i="4"/>
  <c r="D1195" i="4" l="1"/>
  <c r="F1194" i="4"/>
  <c r="D1196" i="4" l="1"/>
  <c r="F1195" i="4"/>
  <c r="D1197" i="4" l="1"/>
  <c r="F1196" i="4"/>
  <c r="D1198" i="4" l="1"/>
  <c r="F1197" i="4"/>
  <c r="D1199" i="4" l="1"/>
  <c r="F1198" i="4"/>
  <c r="D1200" i="4" l="1"/>
  <c r="F1199" i="4"/>
  <c r="D1201" i="4" l="1"/>
  <c r="F1200" i="4"/>
  <c r="D1202" i="4" l="1"/>
  <c r="F1201" i="4"/>
  <c r="D1203" i="4" l="1"/>
  <c r="F1202" i="4"/>
  <c r="D1204" i="4" l="1"/>
  <c r="F1203" i="4"/>
  <c r="D1205" i="4" l="1"/>
  <c r="F1204" i="4"/>
  <c r="D1206" i="4" l="1"/>
  <c r="F1205" i="4"/>
  <c r="D1207" i="4" l="1"/>
  <c r="F1206" i="4"/>
  <c r="D1208" i="4" l="1"/>
  <c r="F1207" i="4"/>
  <c r="D1209" i="4" l="1"/>
  <c r="F1208" i="4"/>
  <c r="D1210" i="4" l="1"/>
  <c r="F1209" i="4"/>
  <c r="D1211" i="4" l="1"/>
  <c r="F1210" i="4"/>
  <c r="D1212" i="4" l="1"/>
  <c r="F1211" i="4"/>
  <c r="D1213" i="4" l="1"/>
  <c r="F1212" i="4"/>
  <c r="D1214" i="4" l="1"/>
  <c r="F1213" i="4"/>
  <c r="D1215" i="4" l="1"/>
  <c r="F1214" i="4"/>
  <c r="D1216" i="4" l="1"/>
  <c r="F1215" i="4"/>
  <c r="D1217" i="4" l="1"/>
  <c r="F1216" i="4"/>
  <c r="D1218" i="4" l="1"/>
  <c r="F1217" i="4"/>
  <c r="D1219" i="4" l="1"/>
  <c r="F1218" i="4"/>
  <c r="D1220" i="4" l="1"/>
  <c r="F1219" i="4"/>
  <c r="D1221" i="4" l="1"/>
  <c r="F1220" i="4"/>
  <c r="D1222" i="4" l="1"/>
  <c r="F1221" i="4"/>
  <c r="D1223" i="4" l="1"/>
  <c r="F1222" i="4"/>
  <c r="D1224" i="4" l="1"/>
  <c r="F1223" i="4"/>
  <c r="D1225" i="4" l="1"/>
  <c r="F1224" i="4"/>
  <c r="D1226" i="4" l="1"/>
  <c r="F1225" i="4"/>
  <c r="D1227" i="4" l="1"/>
  <c r="F1226" i="4"/>
  <c r="D1228" i="4" l="1"/>
  <c r="F1227" i="4"/>
  <c r="D1229" i="4" l="1"/>
  <c r="F1228" i="4"/>
  <c r="D1230" i="4" l="1"/>
  <c r="F1229" i="4"/>
  <c r="D1231" i="4" l="1"/>
  <c r="F1230" i="4"/>
  <c r="D1232" i="4" l="1"/>
  <c r="F1231" i="4"/>
  <c r="D1233" i="4" l="1"/>
  <c r="F1232" i="4"/>
  <c r="D1234" i="4" l="1"/>
  <c r="F1233" i="4"/>
  <c r="D1235" i="4" l="1"/>
  <c r="F1234" i="4"/>
  <c r="D1236" i="4" l="1"/>
  <c r="F1235" i="4"/>
  <c r="D1237" i="4" l="1"/>
  <c r="F1236" i="4"/>
  <c r="D1238" i="4" l="1"/>
  <c r="F1237" i="4"/>
  <c r="D1239" i="4" l="1"/>
  <c r="F1238" i="4"/>
  <c r="D1240" i="4" l="1"/>
  <c r="F1239" i="4"/>
  <c r="D1241" i="4" l="1"/>
  <c r="F1240" i="4"/>
  <c r="D1242" i="4" l="1"/>
  <c r="F1241" i="4"/>
  <c r="D1243" i="4" l="1"/>
  <c r="F1242" i="4"/>
  <c r="D1244" i="4" l="1"/>
  <c r="F1243" i="4"/>
  <c r="D1245" i="4" l="1"/>
  <c r="F1244" i="4"/>
  <c r="D1246" i="4" l="1"/>
  <c r="F1245" i="4"/>
  <c r="D1247" i="4" l="1"/>
  <c r="F1246" i="4"/>
  <c r="D1248" i="4" l="1"/>
  <c r="F1247" i="4"/>
  <c r="D1249" i="4" l="1"/>
  <c r="F1248" i="4"/>
  <c r="D1250" i="4" l="1"/>
  <c r="F1249" i="4"/>
  <c r="D1251" i="4" l="1"/>
  <c r="F1250" i="4"/>
  <c r="D1252" i="4" l="1"/>
  <c r="F1251" i="4"/>
  <c r="D1253" i="4" l="1"/>
  <c r="F1252" i="4"/>
  <c r="D1254" i="4" l="1"/>
  <c r="F1253" i="4"/>
  <c r="D1255" i="4" l="1"/>
  <c r="F1254" i="4"/>
  <c r="D1256" i="4" l="1"/>
  <c r="F1255" i="4"/>
  <c r="D1257" i="4" l="1"/>
  <c r="F1256" i="4"/>
  <c r="D1258" i="4" l="1"/>
  <c r="F1257" i="4"/>
  <c r="D1259" i="4" l="1"/>
  <c r="F1258" i="4"/>
  <c r="D1260" i="4" l="1"/>
  <c r="F1259" i="4"/>
  <c r="D1261" i="4" l="1"/>
  <c r="F1260" i="4"/>
  <c r="D1262" i="4" l="1"/>
  <c r="F1261" i="4"/>
  <c r="D1263" i="4" l="1"/>
  <c r="F1262" i="4"/>
  <c r="D1264" i="4" l="1"/>
  <c r="F1263" i="4"/>
  <c r="D1265" i="4" l="1"/>
  <c r="F1264" i="4"/>
  <c r="D1266" i="4" l="1"/>
  <c r="F1265" i="4"/>
  <c r="D1267" i="4" l="1"/>
  <c r="F1266" i="4"/>
  <c r="D1268" i="4" l="1"/>
  <c r="F1267" i="4"/>
  <c r="D1269" i="4" l="1"/>
  <c r="F1268" i="4"/>
  <c r="D1270" i="4" l="1"/>
  <c r="F1269" i="4"/>
  <c r="D1271" i="4" l="1"/>
  <c r="F1270" i="4"/>
  <c r="D1272" i="4" l="1"/>
  <c r="F1271" i="4"/>
  <c r="D1273" i="4" l="1"/>
  <c r="F1272" i="4"/>
  <c r="D1274" i="4" l="1"/>
  <c r="F1273" i="4"/>
  <c r="D1275" i="4" l="1"/>
  <c r="F1274" i="4"/>
  <c r="D1276" i="4" l="1"/>
  <c r="F1275" i="4"/>
  <c r="D1277" i="4" l="1"/>
  <c r="F1276" i="4"/>
  <c r="D1278" i="4" l="1"/>
  <c r="F1277" i="4"/>
  <c r="D1279" i="4" l="1"/>
  <c r="F1278" i="4"/>
  <c r="D1280" i="4" l="1"/>
  <c r="F1279" i="4"/>
  <c r="D1281" i="4" l="1"/>
  <c r="F1280" i="4"/>
  <c r="D1282" i="4" l="1"/>
  <c r="F1281" i="4"/>
  <c r="D1283" i="4" l="1"/>
  <c r="F1282" i="4"/>
  <c r="D1284" i="4" l="1"/>
  <c r="F1283" i="4"/>
  <c r="D1285" i="4" l="1"/>
  <c r="F1284" i="4"/>
  <c r="D1286" i="4" l="1"/>
  <c r="F1285" i="4"/>
  <c r="D1287" i="4" l="1"/>
  <c r="F1286" i="4"/>
  <c r="D1288" i="4" l="1"/>
  <c r="F1287" i="4"/>
  <c r="D1289" i="4" l="1"/>
  <c r="F1288" i="4"/>
  <c r="D1290" i="4" l="1"/>
  <c r="F1289" i="4"/>
  <c r="D1291" i="4" l="1"/>
  <c r="F1290" i="4"/>
  <c r="D1292" i="4" l="1"/>
  <c r="F1291" i="4"/>
  <c r="D1293" i="4" l="1"/>
  <c r="F1292" i="4"/>
  <c r="D1294" i="4" l="1"/>
  <c r="F1293" i="4"/>
  <c r="D1295" i="4" l="1"/>
  <c r="F1294" i="4"/>
  <c r="D1296" i="4" l="1"/>
  <c r="F1295" i="4"/>
  <c r="D1297" i="4" l="1"/>
  <c r="F1296" i="4"/>
  <c r="D1298" i="4" l="1"/>
  <c r="F1297" i="4"/>
  <c r="D1299" i="4" l="1"/>
  <c r="F1298" i="4"/>
  <c r="D1300" i="4" l="1"/>
  <c r="F1299" i="4"/>
  <c r="D1301" i="4" l="1"/>
  <c r="F1300" i="4"/>
  <c r="D1302" i="4" l="1"/>
  <c r="F1301" i="4"/>
  <c r="D1303" i="4" l="1"/>
  <c r="F1302" i="4"/>
  <c r="D1304" i="4" l="1"/>
  <c r="F1303" i="4"/>
  <c r="D1305" i="4" l="1"/>
  <c r="F1304" i="4"/>
  <c r="D1306" i="4" l="1"/>
  <c r="F1305" i="4"/>
  <c r="D1307" i="4" l="1"/>
  <c r="F1306" i="4"/>
  <c r="D1308" i="4" l="1"/>
  <c r="F1307" i="4"/>
  <c r="D1309" i="4" l="1"/>
  <c r="F1308" i="4"/>
  <c r="D1310" i="4" l="1"/>
  <c r="F1309" i="4"/>
  <c r="D1311" i="4" l="1"/>
  <c r="F1310" i="4"/>
  <c r="D1312" i="4" l="1"/>
  <c r="F1311" i="4"/>
  <c r="D1313" i="4" l="1"/>
  <c r="F1312" i="4"/>
  <c r="D1314" i="4" l="1"/>
  <c r="F1313" i="4"/>
  <c r="D1315" i="4" l="1"/>
  <c r="F1314" i="4"/>
  <c r="D1316" i="4" l="1"/>
  <c r="F1315" i="4"/>
  <c r="D1317" i="4" l="1"/>
  <c r="F1316" i="4"/>
  <c r="D1318" i="4" l="1"/>
  <c r="F1317" i="4"/>
  <c r="D1319" i="4" l="1"/>
  <c r="F1318" i="4"/>
  <c r="D1320" i="4" l="1"/>
  <c r="F1319" i="4"/>
  <c r="D1321" i="4" l="1"/>
  <c r="F1320" i="4"/>
  <c r="D1322" i="4" l="1"/>
  <c r="F1321" i="4"/>
  <c r="D1323" i="4" l="1"/>
  <c r="F1322" i="4"/>
  <c r="D1324" i="4" l="1"/>
  <c r="F1323" i="4"/>
  <c r="D1325" i="4" l="1"/>
  <c r="F1324" i="4"/>
  <c r="D1326" i="4" l="1"/>
  <c r="F1325" i="4"/>
  <c r="D1327" i="4" l="1"/>
  <c r="F1326" i="4"/>
  <c r="D1328" i="4" l="1"/>
  <c r="F1327" i="4"/>
  <c r="D1329" i="4" l="1"/>
  <c r="F1328" i="4"/>
  <c r="D1330" i="4" l="1"/>
  <c r="F1329" i="4"/>
  <c r="D1331" i="4" l="1"/>
  <c r="F1330" i="4"/>
  <c r="D1332" i="4" l="1"/>
  <c r="F1331" i="4"/>
  <c r="D1333" i="4" l="1"/>
  <c r="F1332" i="4"/>
  <c r="D1334" i="4" l="1"/>
  <c r="F1333" i="4"/>
  <c r="D1335" i="4" l="1"/>
  <c r="F1334" i="4"/>
  <c r="D1336" i="4" l="1"/>
  <c r="F1335" i="4"/>
  <c r="D1337" i="4" l="1"/>
  <c r="F1336" i="4"/>
  <c r="D1338" i="4" l="1"/>
  <c r="F1337" i="4"/>
  <c r="D1339" i="4" l="1"/>
  <c r="F1338" i="4"/>
  <c r="D1340" i="4" l="1"/>
  <c r="F1339" i="4"/>
  <c r="D1341" i="4" l="1"/>
  <c r="F1340" i="4"/>
  <c r="D1342" i="4" l="1"/>
  <c r="F1341" i="4"/>
  <c r="D1343" i="4" l="1"/>
  <c r="F1342" i="4"/>
  <c r="D1344" i="4" l="1"/>
  <c r="F1343" i="4"/>
  <c r="D1345" i="4" l="1"/>
  <c r="F1344" i="4"/>
  <c r="D1346" i="4" l="1"/>
  <c r="F1345" i="4"/>
  <c r="D1347" i="4" l="1"/>
  <c r="F1346" i="4"/>
  <c r="D1348" i="4" l="1"/>
  <c r="F1347" i="4"/>
  <c r="D1349" i="4" l="1"/>
  <c r="F1348" i="4"/>
  <c r="D1350" i="4" l="1"/>
  <c r="F1349" i="4"/>
  <c r="D1351" i="4" l="1"/>
  <c r="F1350" i="4"/>
  <c r="D1352" i="4" l="1"/>
  <c r="F1351" i="4"/>
  <c r="D1353" i="4" l="1"/>
  <c r="F1352" i="4"/>
  <c r="D1354" i="4" l="1"/>
  <c r="F1353" i="4"/>
  <c r="D1355" i="4" l="1"/>
  <c r="F1354" i="4"/>
  <c r="D1356" i="4" l="1"/>
  <c r="F1355" i="4"/>
  <c r="D1357" i="4" l="1"/>
  <c r="F1356" i="4"/>
  <c r="D1358" i="4" l="1"/>
  <c r="F1357" i="4"/>
  <c r="D1359" i="4" l="1"/>
  <c r="F1358" i="4"/>
  <c r="D1360" i="4" l="1"/>
  <c r="F1359" i="4"/>
  <c r="D1361" i="4" l="1"/>
  <c r="F1360" i="4"/>
  <c r="D1362" i="4" l="1"/>
  <c r="F1361" i="4"/>
  <c r="D1363" i="4" l="1"/>
  <c r="F1362" i="4"/>
  <c r="D1364" i="4" l="1"/>
  <c r="F1363" i="4"/>
  <c r="D1365" i="4" l="1"/>
  <c r="F1364" i="4"/>
  <c r="D1366" i="4" l="1"/>
  <c r="F1365" i="4"/>
  <c r="D1367" i="4" l="1"/>
  <c r="F1366" i="4"/>
  <c r="D1368" i="4" l="1"/>
  <c r="F1367" i="4"/>
  <c r="D1369" i="4" l="1"/>
  <c r="F1368" i="4"/>
  <c r="D1370" i="4" l="1"/>
  <c r="F1369" i="4"/>
  <c r="D1371" i="4" l="1"/>
  <c r="F1370" i="4"/>
  <c r="D1372" i="4" l="1"/>
  <c r="F1371" i="4"/>
  <c r="D1373" i="4" l="1"/>
  <c r="F1372" i="4"/>
  <c r="D1374" i="4" l="1"/>
  <c r="F1373" i="4"/>
  <c r="D1375" i="4" l="1"/>
  <c r="F1374" i="4"/>
  <c r="D1376" i="4" l="1"/>
  <c r="F1375" i="4"/>
  <c r="D1377" i="4" l="1"/>
  <c r="F1376" i="4"/>
  <c r="D1378" i="4" l="1"/>
  <c r="F1377" i="4"/>
  <c r="D1379" i="4" l="1"/>
  <c r="F1378" i="4"/>
  <c r="D1380" i="4" l="1"/>
  <c r="F1379" i="4"/>
  <c r="D1381" i="4" l="1"/>
  <c r="F1380" i="4"/>
  <c r="D1382" i="4" l="1"/>
  <c r="F1381" i="4"/>
  <c r="D1383" i="4" l="1"/>
  <c r="F1382" i="4"/>
  <c r="D1384" i="4" l="1"/>
  <c r="F1383" i="4"/>
  <c r="D1385" i="4" l="1"/>
  <c r="F1384" i="4"/>
  <c r="D1386" i="4" l="1"/>
  <c r="F1385" i="4"/>
  <c r="D1387" i="4" l="1"/>
  <c r="F1386" i="4"/>
  <c r="D1388" i="4" l="1"/>
  <c r="F1387" i="4"/>
  <c r="D1389" i="4" l="1"/>
  <c r="F1388" i="4"/>
  <c r="D1390" i="4" l="1"/>
  <c r="F1389" i="4"/>
  <c r="D1391" i="4" l="1"/>
  <c r="F1390" i="4"/>
  <c r="D1392" i="4" l="1"/>
  <c r="F1391" i="4"/>
  <c r="D1393" i="4" l="1"/>
  <c r="F1392" i="4"/>
  <c r="D1394" i="4" l="1"/>
  <c r="F1393" i="4"/>
  <c r="D1395" i="4" l="1"/>
  <c r="F1394" i="4"/>
  <c r="D1396" i="4" l="1"/>
  <c r="F1395" i="4"/>
  <c r="D1397" i="4" l="1"/>
  <c r="F1396" i="4"/>
  <c r="D1398" i="4" l="1"/>
  <c r="F1397" i="4"/>
  <c r="D1399" i="4" l="1"/>
  <c r="F1398" i="4"/>
  <c r="D1400" i="4" l="1"/>
  <c r="F1399" i="4"/>
  <c r="D1401" i="4" l="1"/>
  <c r="F1400" i="4"/>
  <c r="D1402" i="4" l="1"/>
  <c r="F1401" i="4"/>
  <c r="D1403" i="4" l="1"/>
  <c r="F1402" i="4"/>
  <c r="D1404" i="4" l="1"/>
  <c r="F1403" i="4"/>
  <c r="D1405" i="4" l="1"/>
  <c r="F1404" i="4"/>
  <c r="D1406" i="4" l="1"/>
  <c r="F1405" i="4"/>
  <c r="D1407" i="4" l="1"/>
  <c r="F1406" i="4"/>
  <c r="D1408" i="4" l="1"/>
  <c r="F1407" i="4"/>
  <c r="D1409" i="4" l="1"/>
  <c r="F1408" i="4"/>
  <c r="D1410" i="4" l="1"/>
  <c r="F1409" i="4"/>
  <c r="D1411" i="4" l="1"/>
  <c r="F1410" i="4"/>
  <c r="D1412" i="4" l="1"/>
  <c r="F1411" i="4"/>
  <c r="D1413" i="4" l="1"/>
  <c r="F1412" i="4"/>
  <c r="D1414" i="4" l="1"/>
  <c r="F1413" i="4"/>
  <c r="D1415" i="4" l="1"/>
  <c r="F1414" i="4"/>
  <c r="D1416" i="4" l="1"/>
  <c r="F1415" i="4"/>
  <c r="D1417" i="4" l="1"/>
  <c r="F1416" i="4"/>
  <c r="D1418" i="4" l="1"/>
  <c r="F1417" i="4"/>
  <c r="D1419" i="4" l="1"/>
  <c r="F1418" i="4"/>
  <c r="D1420" i="4" l="1"/>
  <c r="F1419" i="4"/>
  <c r="D1421" i="4" l="1"/>
  <c r="F1420" i="4"/>
  <c r="D1422" i="4" l="1"/>
  <c r="F1421" i="4"/>
  <c r="D1423" i="4" l="1"/>
  <c r="F1422" i="4"/>
  <c r="D1424" i="4" l="1"/>
  <c r="F1423" i="4"/>
  <c r="D1425" i="4" l="1"/>
  <c r="F1424" i="4"/>
  <c r="D1426" i="4" l="1"/>
  <c r="F1425" i="4"/>
  <c r="D1427" i="4" l="1"/>
  <c r="F1426" i="4"/>
  <c r="D1428" i="4" l="1"/>
  <c r="F1427" i="4"/>
  <c r="D1429" i="4" l="1"/>
  <c r="F1428" i="4"/>
  <c r="D1430" i="4" l="1"/>
  <c r="F1429" i="4"/>
  <c r="D1431" i="4" l="1"/>
  <c r="F1430" i="4"/>
  <c r="D1432" i="4" l="1"/>
  <c r="F1431" i="4"/>
  <c r="D1433" i="4" l="1"/>
  <c r="F1432" i="4"/>
  <c r="D1434" i="4" l="1"/>
  <c r="F1433" i="4"/>
  <c r="D1435" i="4" l="1"/>
  <c r="F1434" i="4"/>
  <c r="D1436" i="4" l="1"/>
  <c r="F1435" i="4"/>
  <c r="D1437" i="4" l="1"/>
  <c r="F1436" i="4"/>
  <c r="D1438" i="4" l="1"/>
  <c r="F1437" i="4"/>
  <c r="D1439" i="4" l="1"/>
  <c r="F1438" i="4"/>
  <c r="D1440" i="4" l="1"/>
  <c r="F1439" i="4"/>
  <c r="D1441" i="4" l="1"/>
  <c r="F1440" i="4"/>
  <c r="D1442" i="4" l="1"/>
  <c r="F1441" i="4"/>
  <c r="D1443" i="4" l="1"/>
  <c r="F1442" i="4"/>
  <c r="D1444" i="4" l="1"/>
  <c r="F1443" i="4"/>
  <c r="D1445" i="4" l="1"/>
  <c r="F1444" i="4"/>
  <c r="D1446" i="4" l="1"/>
  <c r="F1445" i="4"/>
  <c r="D1447" i="4" l="1"/>
  <c r="F1446" i="4"/>
  <c r="D1448" i="4" l="1"/>
  <c r="F1447" i="4"/>
  <c r="D1449" i="4" l="1"/>
  <c r="F1448" i="4"/>
  <c r="D1450" i="4" l="1"/>
  <c r="F1449" i="4"/>
  <c r="D1451" i="4" l="1"/>
  <c r="F1450" i="4"/>
  <c r="D1452" i="4" l="1"/>
  <c r="F1451" i="4"/>
  <c r="D1453" i="4" l="1"/>
  <c r="F1452" i="4"/>
  <c r="D1454" i="4" l="1"/>
  <c r="F1453" i="4"/>
  <c r="D1455" i="4" l="1"/>
  <c r="F1454" i="4"/>
  <c r="D1456" i="4" l="1"/>
  <c r="F1455" i="4"/>
  <c r="D1457" i="4" l="1"/>
  <c r="F1456" i="4"/>
  <c r="D1458" i="4" l="1"/>
  <c r="F1457" i="4"/>
  <c r="D1459" i="4" l="1"/>
  <c r="F1458" i="4"/>
  <c r="D1460" i="4" l="1"/>
  <c r="F1459" i="4"/>
  <c r="D1461" i="4" l="1"/>
  <c r="F1460" i="4"/>
  <c r="D1462" i="4" l="1"/>
  <c r="F1461" i="4"/>
  <c r="D1463" i="4" l="1"/>
  <c r="F1462" i="4"/>
  <c r="D1464" i="4" l="1"/>
  <c r="F1463" i="4"/>
  <c r="D1465" i="4" l="1"/>
  <c r="F1464" i="4"/>
  <c r="D1466" i="4" l="1"/>
  <c r="F1465" i="4"/>
  <c r="D1467" i="4" l="1"/>
  <c r="F1466" i="4"/>
  <c r="D1468" i="4" l="1"/>
  <c r="F1467" i="4"/>
  <c r="D1469" i="4" l="1"/>
  <c r="F1468" i="4"/>
  <c r="D1470" i="4" l="1"/>
  <c r="F1469" i="4"/>
  <c r="D1471" i="4" l="1"/>
  <c r="F1470" i="4"/>
  <c r="D1472" i="4" l="1"/>
  <c r="F1471" i="4"/>
  <c r="D1473" i="4" l="1"/>
  <c r="F1472" i="4"/>
  <c r="D1474" i="4" l="1"/>
  <c r="F1473" i="4"/>
  <c r="D1475" i="4" l="1"/>
  <c r="F1474" i="4"/>
  <c r="D1476" i="4" l="1"/>
  <c r="F1475" i="4"/>
  <c r="D1477" i="4" l="1"/>
  <c r="F1476" i="4"/>
  <c r="D1478" i="4" l="1"/>
  <c r="F1477" i="4"/>
  <c r="D1479" i="4" l="1"/>
  <c r="F1478" i="4"/>
  <c r="D1480" i="4" l="1"/>
  <c r="F1479" i="4"/>
  <c r="D1481" i="4" l="1"/>
  <c r="F1480" i="4"/>
  <c r="D1482" i="4" l="1"/>
  <c r="F1481" i="4"/>
  <c r="D1483" i="4" l="1"/>
  <c r="F1482" i="4"/>
  <c r="D1484" i="4" l="1"/>
  <c r="F1483" i="4"/>
  <c r="D1485" i="4" l="1"/>
  <c r="F1484" i="4"/>
  <c r="D1486" i="4" l="1"/>
  <c r="F1485" i="4"/>
  <c r="D1487" i="4" l="1"/>
  <c r="F1486" i="4"/>
  <c r="D1488" i="4" l="1"/>
  <c r="F1487" i="4"/>
  <c r="D1489" i="4" l="1"/>
  <c r="F1488" i="4"/>
  <c r="D1490" i="4" l="1"/>
  <c r="F1489" i="4"/>
  <c r="D1491" i="4" l="1"/>
  <c r="F1490" i="4"/>
  <c r="D1492" i="4" l="1"/>
  <c r="F1491" i="4"/>
  <c r="D1493" i="4" l="1"/>
  <c r="F1492" i="4"/>
  <c r="D1494" i="4" l="1"/>
  <c r="F1493" i="4"/>
  <c r="D1495" i="4" l="1"/>
  <c r="F1494" i="4"/>
  <c r="D1496" i="4" l="1"/>
  <c r="F1495" i="4"/>
  <c r="D1497" i="4" l="1"/>
  <c r="F1496" i="4"/>
  <c r="D1498" i="4" l="1"/>
  <c r="F1497" i="4"/>
  <c r="D1499" i="4" l="1"/>
  <c r="F1498" i="4"/>
  <c r="D1500" i="4" l="1"/>
  <c r="F1499" i="4"/>
  <c r="D1501" i="4" l="1"/>
  <c r="F1500" i="4"/>
  <c r="D1502" i="4" l="1"/>
  <c r="F1501" i="4"/>
  <c r="D1503" i="4" l="1"/>
  <c r="F1502" i="4"/>
  <c r="D1504" i="4" l="1"/>
  <c r="F1503" i="4"/>
  <c r="D1505" i="4" l="1"/>
  <c r="F1504" i="4"/>
  <c r="D1506" i="4" l="1"/>
  <c r="F1505" i="4"/>
  <c r="D1507" i="4" l="1"/>
  <c r="F1506" i="4"/>
  <c r="D1508" i="4" l="1"/>
  <c r="F1507" i="4"/>
  <c r="D1509" i="4" l="1"/>
  <c r="F1508" i="4"/>
  <c r="D1510" i="4" l="1"/>
  <c r="F1509" i="4"/>
  <c r="D1511" i="4" l="1"/>
  <c r="F1510" i="4"/>
  <c r="D1512" i="4" l="1"/>
  <c r="F1511" i="4"/>
  <c r="D1513" i="4" l="1"/>
  <c r="F1512" i="4"/>
  <c r="D1514" i="4" l="1"/>
  <c r="F1513" i="4"/>
  <c r="D1515" i="4" l="1"/>
  <c r="F1514" i="4"/>
  <c r="D1516" i="4" l="1"/>
  <c r="F1515" i="4"/>
  <c r="D1517" i="4" l="1"/>
  <c r="F1516" i="4"/>
  <c r="D1518" i="4" l="1"/>
  <c r="F1517" i="4"/>
  <c r="D1519" i="4" l="1"/>
  <c r="F1518" i="4"/>
  <c r="D1520" i="4" l="1"/>
  <c r="F1519" i="4"/>
  <c r="D1521" i="4" l="1"/>
  <c r="F1520" i="4"/>
  <c r="D1522" i="4" l="1"/>
  <c r="F1521" i="4"/>
  <c r="D1523" i="4" l="1"/>
  <c r="F1522" i="4"/>
  <c r="D1524" i="4" l="1"/>
  <c r="F1523" i="4"/>
  <c r="D1525" i="4" l="1"/>
  <c r="F1524" i="4"/>
  <c r="D1526" i="4" l="1"/>
  <c r="F1525" i="4"/>
  <c r="D1527" i="4" l="1"/>
  <c r="F1526" i="4"/>
  <c r="D1528" i="4" l="1"/>
  <c r="F1527" i="4"/>
  <c r="D1529" i="4" l="1"/>
  <c r="F1528" i="4"/>
  <c r="D1530" i="4" l="1"/>
  <c r="F1529" i="4"/>
  <c r="D1531" i="4" l="1"/>
  <c r="F1530" i="4"/>
  <c r="D1532" i="4" l="1"/>
  <c r="F1531" i="4"/>
  <c r="D1533" i="4" l="1"/>
  <c r="F1532" i="4"/>
  <c r="D1534" i="4" l="1"/>
  <c r="F1533" i="4"/>
  <c r="D1535" i="4" l="1"/>
  <c r="F1534" i="4"/>
  <c r="D1536" i="4" l="1"/>
  <c r="F1535" i="4"/>
  <c r="D1537" i="4" l="1"/>
  <c r="F1536" i="4"/>
  <c r="D1538" i="4" l="1"/>
  <c r="F1537" i="4"/>
  <c r="D1539" i="4" l="1"/>
  <c r="F1538" i="4"/>
  <c r="D1540" i="4" l="1"/>
  <c r="F1539" i="4"/>
  <c r="D1541" i="4" l="1"/>
  <c r="F1540" i="4"/>
  <c r="D1542" i="4" l="1"/>
  <c r="F1541" i="4"/>
  <c r="D1543" i="4" l="1"/>
  <c r="F1542" i="4"/>
  <c r="D1544" i="4" l="1"/>
  <c r="F1543" i="4"/>
  <c r="D1545" i="4" l="1"/>
  <c r="F1544" i="4"/>
  <c r="D1546" i="4" l="1"/>
  <c r="F1545" i="4"/>
  <c r="D1547" i="4" l="1"/>
  <c r="F1546" i="4"/>
  <c r="D1548" i="4" l="1"/>
  <c r="F1547" i="4"/>
  <c r="D1549" i="4" l="1"/>
  <c r="F1548" i="4"/>
  <c r="D1550" i="4" l="1"/>
  <c r="F1549" i="4"/>
  <c r="D1551" i="4" l="1"/>
  <c r="F1550" i="4"/>
  <c r="D1552" i="4" l="1"/>
  <c r="F1551" i="4"/>
  <c r="D1553" i="4" l="1"/>
  <c r="F1552" i="4"/>
  <c r="D1554" i="4" l="1"/>
  <c r="F1553" i="4"/>
  <c r="D1555" i="4" l="1"/>
  <c r="F1554" i="4"/>
  <c r="D1556" i="4" l="1"/>
  <c r="F1555" i="4"/>
  <c r="D1557" i="4" l="1"/>
  <c r="F1556" i="4"/>
  <c r="D1558" i="4" l="1"/>
  <c r="F1557" i="4"/>
  <c r="D1559" i="4" l="1"/>
  <c r="F1558" i="4"/>
  <c r="D1560" i="4" l="1"/>
  <c r="F1559" i="4"/>
  <c r="D1561" i="4" l="1"/>
  <c r="F1560" i="4"/>
  <c r="D1562" i="4" l="1"/>
  <c r="F1561" i="4"/>
  <c r="D1563" i="4" l="1"/>
  <c r="F1562" i="4"/>
  <c r="D1564" i="4" l="1"/>
  <c r="F1563" i="4"/>
  <c r="D1565" i="4" l="1"/>
  <c r="F1564" i="4"/>
  <c r="D1566" i="4" l="1"/>
  <c r="F1565" i="4"/>
  <c r="D1567" i="4" l="1"/>
  <c r="F1566" i="4"/>
  <c r="D1568" i="4" l="1"/>
  <c r="F1567" i="4"/>
  <c r="D1569" i="4" l="1"/>
  <c r="F1568" i="4"/>
  <c r="D1570" i="4" l="1"/>
  <c r="F1569" i="4"/>
  <c r="D1571" i="4" l="1"/>
  <c r="F1570" i="4"/>
  <c r="D1572" i="4" l="1"/>
  <c r="F1571" i="4"/>
  <c r="D1573" i="4" l="1"/>
  <c r="F1572" i="4"/>
  <c r="D1574" i="4" l="1"/>
  <c r="F1573" i="4"/>
  <c r="D1575" i="4" l="1"/>
  <c r="F1574" i="4"/>
  <c r="D1576" i="4" l="1"/>
  <c r="F1575" i="4"/>
  <c r="D1577" i="4" l="1"/>
  <c r="F1576" i="4"/>
  <c r="D1578" i="4" l="1"/>
  <c r="F1577" i="4"/>
  <c r="D1579" i="4" l="1"/>
  <c r="F1578" i="4"/>
  <c r="D1580" i="4" l="1"/>
  <c r="F1579" i="4"/>
  <c r="D1581" i="4" l="1"/>
  <c r="F1580" i="4"/>
  <c r="D1582" i="4" l="1"/>
  <c r="F1581" i="4"/>
  <c r="D1583" i="4" l="1"/>
  <c r="F1582" i="4"/>
  <c r="D1584" i="4" l="1"/>
  <c r="F1583" i="4"/>
  <c r="D1585" i="4" l="1"/>
  <c r="F1584" i="4"/>
  <c r="D1586" i="4" l="1"/>
  <c r="F1585" i="4"/>
  <c r="D1587" i="4" l="1"/>
  <c r="F1586" i="4"/>
  <c r="D1588" i="4" l="1"/>
  <c r="F1587" i="4"/>
  <c r="D1589" i="4" l="1"/>
  <c r="F1588" i="4"/>
  <c r="D1590" i="4" l="1"/>
  <c r="F1589" i="4"/>
  <c r="D1591" i="4" l="1"/>
  <c r="F1590" i="4"/>
  <c r="D1592" i="4" l="1"/>
  <c r="F1591" i="4"/>
  <c r="D1593" i="4" l="1"/>
  <c r="F1592" i="4"/>
  <c r="D1594" i="4" l="1"/>
  <c r="F1593" i="4"/>
  <c r="D1595" i="4" l="1"/>
  <c r="F1594" i="4"/>
  <c r="D1596" i="4" l="1"/>
  <c r="F1595" i="4"/>
  <c r="D1597" i="4" l="1"/>
  <c r="F1596" i="4"/>
  <c r="D1598" i="4" l="1"/>
  <c r="F1597" i="4"/>
  <c r="D1599" i="4" l="1"/>
  <c r="F1598" i="4"/>
  <c r="D1600" i="4" l="1"/>
  <c r="F1599" i="4"/>
  <c r="D1601" i="4" l="1"/>
  <c r="F1600" i="4"/>
  <c r="D1602" i="4" l="1"/>
  <c r="F1601" i="4"/>
  <c r="D1603" i="4" l="1"/>
  <c r="F1602" i="4"/>
  <c r="D1604" i="4" l="1"/>
  <c r="F1603" i="4"/>
  <c r="D1605" i="4" l="1"/>
  <c r="F1604" i="4"/>
  <c r="D1606" i="4" l="1"/>
  <c r="F1605" i="4"/>
  <c r="D1607" i="4" l="1"/>
  <c r="F1606" i="4"/>
  <c r="D1608" i="4" l="1"/>
  <c r="F1607" i="4"/>
  <c r="D1609" i="4" l="1"/>
  <c r="F1608" i="4"/>
  <c r="D1610" i="4" l="1"/>
  <c r="F1609" i="4"/>
  <c r="D1611" i="4" l="1"/>
  <c r="F1610" i="4"/>
  <c r="D1612" i="4" l="1"/>
  <c r="F1611" i="4"/>
  <c r="D1613" i="4" l="1"/>
  <c r="F1612" i="4"/>
  <c r="D1614" i="4" l="1"/>
  <c r="F1613" i="4"/>
  <c r="D1615" i="4" l="1"/>
  <c r="F1614" i="4"/>
  <c r="D1616" i="4" l="1"/>
  <c r="F1615" i="4"/>
  <c r="D1617" i="4" l="1"/>
  <c r="F1616" i="4"/>
  <c r="D1618" i="4" l="1"/>
  <c r="F1617" i="4"/>
  <c r="D1619" i="4" l="1"/>
  <c r="F1618" i="4"/>
  <c r="D1620" i="4" l="1"/>
  <c r="F1619" i="4"/>
  <c r="D1621" i="4" l="1"/>
  <c r="F1620" i="4"/>
  <c r="D1622" i="4" l="1"/>
  <c r="F1621" i="4"/>
  <c r="D1623" i="4" l="1"/>
  <c r="F1622" i="4"/>
  <c r="D1624" i="4" l="1"/>
  <c r="F1623" i="4"/>
  <c r="D1625" i="4" l="1"/>
  <c r="F1624" i="4"/>
  <c r="D1626" i="4" l="1"/>
  <c r="F1625" i="4"/>
  <c r="D1627" i="4" l="1"/>
  <c r="F1626" i="4"/>
  <c r="D1628" i="4" l="1"/>
  <c r="F1627" i="4"/>
  <c r="D1629" i="4" l="1"/>
  <c r="F1628" i="4"/>
  <c r="D1630" i="4" l="1"/>
  <c r="F1629" i="4"/>
  <c r="D1631" i="4" l="1"/>
  <c r="F1630" i="4"/>
  <c r="D1632" i="4" l="1"/>
  <c r="F1631" i="4"/>
  <c r="D1633" i="4" l="1"/>
  <c r="F1632" i="4"/>
  <c r="D1634" i="4" l="1"/>
  <c r="F1633" i="4"/>
  <c r="D1635" i="4" l="1"/>
  <c r="F1634" i="4"/>
  <c r="D1636" i="4" l="1"/>
  <c r="F1635" i="4"/>
  <c r="D1637" i="4" l="1"/>
  <c r="F1636" i="4"/>
  <c r="D1638" i="4" l="1"/>
  <c r="F1637" i="4"/>
  <c r="D1639" i="4" l="1"/>
  <c r="F1638" i="4"/>
  <c r="D1640" i="4" l="1"/>
  <c r="F1639" i="4"/>
  <c r="D1641" i="4" l="1"/>
  <c r="F1640" i="4"/>
  <c r="D1642" i="4" l="1"/>
  <c r="F1641" i="4"/>
  <c r="D1643" i="4" l="1"/>
  <c r="F1642" i="4"/>
  <c r="D1644" i="4" l="1"/>
  <c r="F1643" i="4"/>
  <c r="D1645" i="4" l="1"/>
  <c r="F1644" i="4"/>
  <c r="D1646" i="4" l="1"/>
  <c r="F1645" i="4"/>
  <c r="D1647" i="4" l="1"/>
  <c r="F1646" i="4"/>
  <c r="D1648" i="4" l="1"/>
  <c r="F1647" i="4"/>
  <c r="D1649" i="4" l="1"/>
  <c r="F1648" i="4"/>
  <c r="D1650" i="4" l="1"/>
  <c r="F1649" i="4"/>
  <c r="D1651" i="4" l="1"/>
  <c r="F1650" i="4"/>
  <c r="D1652" i="4" l="1"/>
  <c r="F1651" i="4"/>
  <c r="D1653" i="4" l="1"/>
  <c r="F1652" i="4"/>
  <c r="D1654" i="4" l="1"/>
  <c r="F1653" i="4"/>
  <c r="D1655" i="4" l="1"/>
  <c r="F1654" i="4"/>
  <c r="D1656" i="4" l="1"/>
  <c r="F1655" i="4"/>
  <c r="D1657" i="4" l="1"/>
  <c r="F1656" i="4"/>
  <c r="D1658" i="4" l="1"/>
  <c r="F1657" i="4"/>
  <c r="D1659" i="4" l="1"/>
  <c r="F1658" i="4"/>
  <c r="D1660" i="4" l="1"/>
  <c r="F1659" i="4"/>
  <c r="D1661" i="4" l="1"/>
  <c r="F1660" i="4"/>
  <c r="D1662" i="4" l="1"/>
  <c r="F1661" i="4"/>
  <c r="D1663" i="4" l="1"/>
  <c r="F1662" i="4"/>
  <c r="D1664" i="4" l="1"/>
  <c r="F1663" i="4"/>
  <c r="D1665" i="4" l="1"/>
  <c r="F1664" i="4"/>
  <c r="D1666" i="4" l="1"/>
  <c r="F1665" i="4"/>
  <c r="D1667" i="4" l="1"/>
  <c r="F1666" i="4"/>
  <c r="D1668" i="4" l="1"/>
  <c r="F1667" i="4"/>
  <c r="D1669" i="4" l="1"/>
  <c r="F1668" i="4"/>
  <c r="D1670" i="4" l="1"/>
  <c r="F1669" i="4"/>
  <c r="D1671" i="4" l="1"/>
  <c r="F1670" i="4"/>
  <c r="D1672" i="4" l="1"/>
  <c r="F1671" i="4"/>
  <c r="D1673" i="4" l="1"/>
  <c r="F1672" i="4"/>
  <c r="D1674" i="4" l="1"/>
  <c r="F1673" i="4"/>
  <c r="D1675" i="4" l="1"/>
  <c r="F1674" i="4"/>
  <c r="D1676" i="4" l="1"/>
  <c r="F1675" i="4"/>
  <c r="D1677" i="4" l="1"/>
  <c r="F1676" i="4"/>
  <c r="D1678" i="4" l="1"/>
  <c r="F1677" i="4"/>
  <c r="D1679" i="4" l="1"/>
  <c r="F1678" i="4"/>
  <c r="D1680" i="4" l="1"/>
  <c r="F1679" i="4"/>
  <c r="D1681" i="4" l="1"/>
  <c r="F1680" i="4"/>
  <c r="D1682" i="4" l="1"/>
  <c r="F1681" i="4"/>
  <c r="D1683" i="4" l="1"/>
  <c r="F1682" i="4"/>
  <c r="D1684" i="4" l="1"/>
  <c r="F1683" i="4"/>
  <c r="D1685" i="4" l="1"/>
  <c r="F1684" i="4"/>
  <c r="D1686" i="4" l="1"/>
  <c r="F1685" i="4"/>
  <c r="D1687" i="4" l="1"/>
  <c r="F1686" i="4"/>
  <c r="D1688" i="4" l="1"/>
  <c r="F1687" i="4"/>
  <c r="D1689" i="4" l="1"/>
  <c r="F1688" i="4"/>
  <c r="D1690" i="4" l="1"/>
  <c r="F1689" i="4"/>
  <c r="D1691" i="4" l="1"/>
  <c r="F1690" i="4"/>
  <c r="D1692" i="4" l="1"/>
  <c r="F1691" i="4"/>
  <c r="D1693" i="4" l="1"/>
  <c r="F1692" i="4"/>
  <c r="D1694" i="4" l="1"/>
  <c r="F1693" i="4"/>
  <c r="D1695" i="4" l="1"/>
  <c r="F1694" i="4"/>
  <c r="D1696" i="4" l="1"/>
  <c r="F1695" i="4"/>
  <c r="D1697" i="4" l="1"/>
  <c r="F1696" i="4"/>
  <c r="D1698" i="4" l="1"/>
  <c r="F1697" i="4"/>
  <c r="D1699" i="4" l="1"/>
  <c r="F1698" i="4"/>
  <c r="D1700" i="4" l="1"/>
  <c r="F1699" i="4"/>
  <c r="D1701" i="4" l="1"/>
  <c r="F1700" i="4"/>
  <c r="D1702" i="4" l="1"/>
  <c r="F1701" i="4"/>
  <c r="D1703" i="4" l="1"/>
  <c r="F1702" i="4"/>
  <c r="D1704" i="4" l="1"/>
  <c r="F1703" i="4"/>
  <c r="D1705" i="4" l="1"/>
  <c r="F1704" i="4"/>
  <c r="D1706" i="4" l="1"/>
  <c r="F1705" i="4"/>
  <c r="D1707" i="4" l="1"/>
  <c r="F1706" i="4"/>
  <c r="D1708" i="4" l="1"/>
  <c r="F1707" i="4"/>
  <c r="D1709" i="4" l="1"/>
  <c r="F1708" i="4"/>
  <c r="D1710" i="4" l="1"/>
  <c r="F1709" i="4"/>
  <c r="D1711" i="4" l="1"/>
  <c r="F1710" i="4"/>
  <c r="D1712" i="4" l="1"/>
  <c r="F1711" i="4"/>
  <c r="D1713" i="4" l="1"/>
  <c r="F1712" i="4"/>
  <c r="D1714" i="4" l="1"/>
  <c r="F1713" i="4"/>
  <c r="D1715" i="4" l="1"/>
  <c r="F1714" i="4"/>
  <c r="D1716" i="4" l="1"/>
  <c r="F1715" i="4"/>
  <c r="D1717" i="4" l="1"/>
  <c r="F1716" i="4"/>
  <c r="D1718" i="4" l="1"/>
  <c r="F1717" i="4"/>
  <c r="D1719" i="4" l="1"/>
  <c r="F1718" i="4"/>
  <c r="D1720" i="4" l="1"/>
  <c r="F1719" i="4"/>
  <c r="D1721" i="4" l="1"/>
  <c r="F1720" i="4"/>
  <c r="D1722" i="4" l="1"/>
  <c r="F1721" i="4"/>
  <c r="D1723" i="4" l="1"/>
  <c r="F1722" i="4"/>
  <c r="D1724" i="4" l="1"/>
  <c r="F1723" i="4"/>
  <c r="D1725" i="4" l="1"/>
  <c r="F1724" i="4"/>
  <c r="D1726" i="4" l="1"/>
  <c r="F1725" i="4"/>
  <c r="D1727" i="4" l="1"/>
  <c r="F1726" i="4"/>
  <c r="D1728" i="4" l="1"/>
  <c r="F1727" i="4"/>
  <c r="D1729" i="4" l="1"/>
  <c r="F1728" i="4"/>
  <c r="D1730" i="4" l="1"/>
  <c r="F1729" i="4"/>
  <c r="D1731" i="4" l="1"/>
  <c r="F1730" i="4"/>
  <c r="D1732" i="4" l="1"/>
  <c r="F1731" i="4"/>
  <c r="D1733" i="4" l="1"/>
  <c r="F1732" i="4"/>
  <c r="D1734" i="4" l="1"/>
  <c r="F1733" i="4"/>
  <c r="D1735" i="4" l="1"/>
  <c r="F1734" i="4"/>
  <c r="D1736" i="4" l="1"/>
  <c r="F1735" i="4"/>
  <c r="D1737" i="4" l="1"/>
  <c r="F1736" i="4"/>
  <c r="D1738" i="4" l="1"/>
  <c r="F1737" i="4"/>
  <c r="D1739" i="4" l="1"/>
  <c r="F1738" i="4"/>
  <c r="D1740" i="4" l="1"/>
  <c r="F1739" i="4"/>
  <c r="D1741" i="4" l="1"/>
  <c r="F1740" i="4"/>
  <c r="D1742" i="4" l="1"/>
  <c r="F1741" i="4"/>
  <c r="D1743" i="4" l="1"/>
  <c r="F1742" i="4"/>
  <c r="D1744" i="4" l="1"/>
  <c r="F1743" i="4"/>
  <c r="D1745" i="4" l="1"/>
  <c r="F1744" i="4"/>
  <c r="D1746" i="4" l="1"/>
  <c r="F1745" i="4"/>
  <c r="D1747" i="4" l="1"/>
  <c r="F1746" i="4"/>
  <c r="D1748" i="4" l="1"/>
  <c r="F1747" i="4"/>
  <c r="D1749" i="4" l="1"/>
  <c r="F1748" i="4"/>
  <c r="D1750" i="4" l="1"/>
  <c r="F1749" i="4"/>
  <c r="D1751" i="4" l="1"/>
  <c r="F1750" i="4"/>
  <c r="D1752" i="4" l="1"/>
  <c r="F1751" i="4"/>
  <c r="D1753" i="4" l="1"/>
  <c r="F1752" i="4"/>
  <c r="D1754" i="4" l="1"/>
  <c r="F1753" i="4"/>
  <c r="D1755" i="4" l="1"/>
  <c r="F1754" i="4"/>
  <c r="D1756" i="4" l="1"/>
  <c r="F1755" i="4"/>
  <c r="D1757" i="4" l="1"/>
  <c r="F1756" i="4"/>
  <c r="D1758" i="4" l="1"/>
  <c r="F1757" i="4"/>
  <c r="D1759" i="4" l="1"/>
  <c r="F1758" i="4"/>
  <c r="D1760" i="4" l="1"/>
  <c r="F1759" i="4"/>
  <c r="D1761" i="4" l="1"/>
  <c r="F1760" i="4"/>
  <c r="D1762" i="4" l="1"/>
  <c r="F1761" i="4"/>
  <c r="D1763" i="4" l="1"/>
  <c r="F1762" i="4"/>
  <c r="D1764" i="4" l="1"/>
  <c r="F1763" i="4"/>
  <c r="D1765" i="4" l="1"/>
  <c r="F1764" i="4"/>
  <c r="D1766" i="4" l="1"/>
  <c r="F1765" i="4"/>
  <c r="D1767" i="4" l="1"/>
  <c r="F1766" i="4"/>
  <c r="D1768" i="4" l="1"/>
  <c r="F1767" i="4"/>
  <c r="D1769" i="4" l="1"/>
  <c r="F1768" i="4"/>
  <c r="D1770" i="4" l="1"/>
  <c r="F1769" i="4"/>
  <c r="D1771" i="4" l="1"/>
  <c r="F1770" i="4"/>
  <c r="D1772" i="4" l="1"/>
  <c r="F1771" i="4"/>
  <c r="D1773" i="4" l="1"/>
  <c r="F1772" i="4"/>
  <c r="D1774" i="4" l="1"/>
  <c r="F1773" i="4"/>
  <c r="D1775" i="4" l="1"/>
  <c r="F1774" i="4"/>
  <c r="D1776" i="4" l="1"/>
  <c r="F1775" i="4"/>
  <c r="D1777" i="4" l="1"/>
  <c r="F1776" i="4"/>
  <c r="D1778" i="4" l="1"/>
  <c r="F1777" i="4"/>
  <c r="D1779" i="4" l="1"/>
  <c r="F1778" i="4"/>
  <c r="D1780" i="4" l="1"/>
  <c r="F1779" i="4"/>
  <c r="D1781" i="4" l="1"/>
  <c r="F1780" i="4"/>
  <c r="D1782" i="4" l="1"/>
  <c r="F1781" i="4"/>
  <c r="D1783" i="4" l="1"/>
  <c r="F1782" i="4"/>
  <c r="D1784" i="4" l="1"/>
  <c r="F1783" i="4"/>
  <c r="D1785" i="4" l="1"/>
  <c r="F1784" i="4"/>
  <c r="D1786" i="4" l="1"/>
  <c r="F1785" i="4"/>
  <c r="D1787" i="4" l="1"/>
  <c r="F1786" i="4"/>
  <c r="D1788" i="4" l="1"/>
  <c r="F1787" i="4"/>
  <c r="D1789" i="4" l="1"/>
  <c r="F1788" i="4"/>
  <c r="D1790" i="4" l="1"/>
  <c r="F1789" i="4"/>
  <c r="D1791" i="4" l="1"/>
  <c r="F1790" i="4"/>
  <c r="D1792" i="4" l="1"/>
  <c r="F1791" i="4"/>
  <c r="D1793" i="4" l="1"/>
  <c r="F1792" i="4"/>
  <c r="D1794" i="4" l="1"/>
  <c r="F1793" i="4"/>
  <c r="D1795" i="4" l="1"/>
  <c r="F1794" i="4"/>
  <c r="D1796" i="4" l="1"/>
  <c r="F1795" i="4"/>
  <c r="D1797" i="4" l="1"/>
  <c r="F1796" i="4"/>
  <c r="D1798" i="4" l="1"/>
  <c r="F1797" i="4"/>
  <c r="D1799" i="4" l="1"/>
  <c r="F1798" i="4"/>
  <c r="D1800" i="4" l="1"/>
  <c r="F1799" i="4"/>
  <c r="D1801" i="4" l="1"/>
  <c r="F1800" i="4"/>
  <c r="D1802" i="4" l="1"/>
  <c r="F1801" i="4"/>
  <c r="D1803" i="4" l="1"/>
  <c r="F1802" i="4"/>
  <c r="D1804" i="4" l="1"/>
  <c r="F1803" i="4"/>
  <c r="D1805" i="4" l="1"/>
  <c r="F1804" i="4"/>
  <c r="D1806" i="4" l="1"/>
  <c r="F1805" i="4"/>
  <c r="D1807" i="4" l="1"/>
  <c r="F1806" i="4"/>
  <c r="D1808" i="4" l="1"/>
  <c r="F1807" i="4"/>
  <c r="D1809" i="4" l="1"/>
  <c r="F1808" i="4"/>
  <c r="D1810" i="4" l="1"/>
  <c r="F1809" i="4"/>
  <c r="D1811" i="4" l="1"/>
  <c r="F1810" i="4"/>
  <c r="D1812" i="4" l="1"/>
  <c r="F1811" i="4"/>
  <c r="D1813" i="4" l="1"/>
  <c r="F1812" i="4"/>
  <c r="D1814" i="4" l="1"/>
  <c r="F1813" i="4"/>
  <c r="D1815" i="4" l="1"/>
  <c r="F1814" i="4"/>
  <c r="D1816" i="4" l="1"/>
  <c r="F1815" i="4"/>
  <c r="D1817" i="4" l="1"/>
  <c r="F1816" i="4"/>
  <c r="D1818" i="4" l="1"/>
  <c r="F1817" i="4"/>
  <c r="D1819" i="4" l="1"/>
  <c r="F1818" i="4"/>
  <c r="D1820" i="4" l="1"/>
  <c r="F1819" i="4"/>
  <c r="D1821" i="4" l="1"/>
  <c r="F1820" i="4"/>
  <c r="D1822" i="4" l="1"/>
  <c r="F1821" i="4"/>
  <c r="D1823" i="4" l="1"/>
  <c r="F1822" i="4"/>
  <c r="D1824" i="4" l="1"/>
  <c r="F1823" i="4"/>
  <c r="D1825" i="4" l="1"/>
  <c r="F1824" i="4"/>
  <c r="D1826" i="4" l="1"/>
  <c r="F1825" i="4"/>
  <c r="D1827" i="4" l="1"/>
  <c r="F1826" i="4"/>
  <c r="D1828" i="4" l="1"/>
  <c r="F1827" i="4"/>
  <c r="D1829" i="4" l="1"/>
  <c r="F1828" i="4"/>
  <c r="D1830" i="4" l="1"/>
  <c r="F1829" i="4"/>
  <c r="D1831" i="4" l="1"/>
  <c r="F1830" i="4"/>
  <c r="D1832" i="4" l="1"/>
  <c r="F1831" i="4"/>
  <c r="D1833" i="4" l="1"/>
  <c r="F1832" i="4"/>
  <c r="D1834" i="4" l="1"/>
  <c r="F1833" i="4"/>
  <c r="D1835" i="4" l="1"/>
  <c r="F1834" i="4"/>
  <c r="D1836" i="4" l="1"/>
  <c r="F1835" i="4"/>
  <c r="D1837" i="4" l="1"/>
  <c r="F1836" i="4"/>
  <c r="D1838" i="4" l="1"/>
  <c r="F1837" i="4"/>
  <c r="D1839" i="4" l="1"/>
  <c r="F1838" i="4"/>
  <c r="D1840" i="4" l="1"/>
  <c r="F1839" i="4"/>
  <c r="D1841" i="4" l="1"/>
  <c r="F1840" i="4"/>
  <c r="D1842" i="4" l="1"/>
  <c r="F1841" i="4"/>
  <c r="D1843" i="4" l="1"/>
  <c r="F1842" i="4"/>
  <c r="D1844" i="4" l="1"/>
  <c r="F1843" i="4"/>
  <c r="D1845" i="4" l="1"/>
  <c r="F1844" i="4"/>
  <c r="D1846" i="4" l="1"/>
  <c r="F1845" i="4"/>
  <c r="D1847" i="4" l="1"/>
  <c r="F1846" i="4"/>
  <c r="D1848" i="4" l="1"/>
  <c r="F1847" i="4"/>
  <c r="D1849" i="4" l="1"/>
  <c r="F1848" i="4"/>
  <c r="D1850" i="4" l="1"/>
  <c r="F1849" i="4"/>
  <c r="D1851" i="4" l="1"/>
  <c r="F1850" i="4"/>
  <c r="D1852" i="4" l="1"/>
  <c r="F1851" i="4"/>
  <c r="D1853" i="4" l="1"/>
  <c r="F1852" i="4"/>
  <c r="D1854" i="4" l="1"/>
  <c r="F1853" i="4"/>
  <c r="D1855" i="4" l="1"/>
  <c r="F1854" i="4"/>
  <c r="D1856" i="4" l="1"/>
  <c r="F1855" i="4"/>
  <c r="D1857" i="4" l="1"/>
  <c r="F1856" i="4"/>
  <c r="D1858" i="4" l="1"/>
  <c r="F1857" i="4"/>
  <c r="D1859" i="4" l="1"/>
  <c r="F1858" i="4"/>
  <c r="D1860" i="4" l="1"/>
  <c r="F1859" i="4"/>
  <c r="D1861" i="4" l="1"/>
  <c r="F1860" i="4"/>
  <c r="D1862" i="4" l="1"/>
  <c r="F1861" i="4"/>
  <c r="D1863" i="4" l="1"/>
  <c r="F1862" i="4"/>
  <c r="D1864" i="4" l="1"/>
  <c r="F1863" i="4"/>
  <c r="D1865" i="4" l="1"/>
  <c r="F1864" i="4"/>
  <c r="D1866" i="4" l="1"/>
  <c r="F1865" i="4"/>
  <c r="D1867" i="4" l="1"/>
  <c r="F1866" i="4"/>
  <c r="D1868" i="4" l="1"/>
  <c r="F1867" i="4"/>
  <c r="D1869" i="4" l="1"/>
  <c r="F1868" i="4"/>
  <c r="D1870" i="4" l="1"/>
  <c r="F1869" i="4"/>
  <c r="D1871" i="4" l="1"/>
  <c r="F1870" i="4"/>
  <c r="D1872" i="4" l="1"/>
  <c r="F1871" i="4"/>
  <c r="D1873" i="4" l="1"/>
  <c r="F1872" i="4"/>
  <c r="D1874" i="4" l="1"/>
  <c r="F1873" i="4"/>
  <c r="D1875" i="4" l="1"/>
  <c r="F1874" i="4"/>
  <c r="D1876" i="4" l="1"/>
  <c r="F1875" i="4"/>
  <c r="D1877" i="4" l="1"/>
  <c r="F1876" i="4"/>
  <c r="D1878" i="4" l="1"/>
  <c r="F1877" i="4"/>
  <c r="D1879" i="4" l="1"/>
  <c r="F1878" i="4"/>
  <c r="D1880" i="4" l="1"/>
  <c r="F1879" i="4"/>
  <c r="D1881" i="4" l="1"/>
  <c r="F1880" i="4"/>
  <c r="D1882" i="4" l="1"/>
  <c r="F1881" i="4"/>
  <c r="D1883" i="4" l="1"/>
  <c r="F1882" i="4"/>
  <c r="D1884" i="4" l="1"/>
  <c r="F1883" i="4"/>
  <c r="D1885" i="4" l="1"/>
  <c r="F1884" i="4"/>
  <c r="D1886" i="4" l="1"/>
  <c r="F1885" i="4"/>
  <c r="D1887" i="4" l="1"/>
  <c r="F1886" i="4"/>
  <c r="D1888" i="4" l="1"/>
  <c r="F1887" i="4"/>
  <c r="D1889" i="4" l="1"/>
  <c r="F1888" i="4"/>
  <c r="D1890" i="4" l="1"/>
  <c r="F1889" i="4"/>
  <c r="D1891" i="4" l="1"/>
  <c r="F1890" i="4"/>
  <c r="D1892" i="4" l="1"/>
  <c r="F1891" i="4"/>
  <c r="D1893" i="4" l="1"/>
  <c r="F1892" i="4"/>
  <c r="D1894" i="4" l="1"/>
  <c r="F1893" i="4"/>
  <c r="D1895" i="4" l="1"/>
  <c r="F1894" i="4"/>
  <c r="D1896" i="4" l="1"/>
  <c r="F1895" i="4"/>
  <c r="D1897" i="4" l="1"/>
  <c r="F1896" i="4"/>
  <c r="D1898" i="4" l="1"/>
  <c r="F1897" i="4"/>
  <c r="D1899" i="4" l="1"/>
  <c r="F1898" i="4"/>
  <c r="D1900" i="4" l="1"/>
  <c r="F1899" i="4"/>
  <c r="D1901" i="4" l="1"/>
  <c r="F1900" i="4"/>
  <c r="D1902" i="4" l="1"/>
  <c r="F1901" i="4"/>
  <c r="D1903" i="4" l="1"/>
  <c r="F1902" i="4"/>
  <c r="D1904" i="4" l="1"/>
  <c r="F1903" i="4"/>
  <c r="D1905" i="4" l="1"/>
  <c r="F1904" i="4"/>
  <c r="D1906" i="4" l="1"/>
  <c r="F1905" i="4"/>
  <c r="D1907" i="4" l="1"/>
  <c r="F1906" i="4"/>
  <c r="D1908" i="4" l="1"/>
  <c r="F1907" i="4"/>
  <c r="D1909" i="4" l="1"/>
  <c r="F1908" i="4"/>
  <c r="D1910" i="4" l="1"/>
  <c r="F1909" i="4"/>
  <c r="D1911" i="4" l="1"/>
  <c r="F1910" i="4"/>
  <c r="D1912" i="4" l="1"/>
  <c r="F1911" i="4"/>
  <c r="D1913" i="4" l="1"/>
  <c r="F1912" i="4"/>
  <c r="D1914" i="4" l="1"/>
  <c r="F1913" i="4"/>
  <c r="D1915" i="4" l="1"/>
  <c r="F1914" i="4"/>
  <c r="D1916" i="4" l="1"/>
  <c r="F1915" i="4"/>
  <c r="D1917" i="4" l="1"/>
  <c r="F1916" i="4"/>
  <c r="D1918" i="4" l="1"/>
  <c r="F1917" i="4"/>
  <c r="D1919" i="4" l="1"/>
  <c r="F1918" i="4"/>
  <c r="D1920" i="4" l="1"/>
  <c r="F1919" i="4"/>
  <c r="D1921" i="4" l="1"/>
  <c r="F1920" i="4"/>
  <c r="D1922" i="4" l="1"/>
  <c r="F1921" i="4"/>
  <c r="D1923" i="4" l="1"/>
  <c r="F1922" i="4"/>
  <c r="D1924" i="4" l="1"/>
  <c r="F1923" i="4"/>
  <c r="D1925" i="4" l="1"/>
  <c r="F1924" i="4"/>
  <c r="D1926" i="4" l="1"/>
  <c r="F1925" i="4"/>
  <c r="D1927" i="4" l="1"/>
  <c r="F1926" i="4"/>
  <c r="D1928" i="4" l="1"/>
  <c r="F1927" i="4"/>
  <c r="D1929" i="4" l="1"/>
  <c r="F1928" i="4"/>
  <c r="D1930" i="4" l="1"/>
  <c r="F1929" i="4"/>
  <c r="D1931" i="4" l="1"/>
  <c r="F1930" i="4"/>
  <c r="D1932" i="4" l="1"/>
  <c r="F1931" i="4"/>
  <c r="D1933" i="4" l="1"/>
  <c r="F1932" i="4"/>
  <c r="D1934" i="4" l="1"/>
  <c r="F1933" i="4"/>
  <c r="D1935" i="4" l="1"/>
  <c r="F1934" i="4"/>
  <c r="D1936" i="4" l="1"/>
  <c r="F1935" i="4"/>
  <c r="D1937" i="4" l="1"/>
  <c r="F1936" i="4"/>
  <c r="D1938" i="4" l="1"/>
  <c r="F1937" i="4"/>
  <c r="D1939" i="4" l="1"/>
  <c r="F1938" i="4"/>
  <c r="D1940" i="4" l="1"/>
  <c r="F1939" i="4"/>
  <c r="D1941" i="4" l="1"/>
  <c r="F1940" i="4"/>
  <c r="D1942" i="4" l="1"/>
  <c r="F1941" i="4"/>
  <c r="D1943" i="4" l="1"/>
  <c r="F1942" i="4"/>
  <c r="D1944" i="4" l="1"/>
  <c r="F1943" i="4"/>
  <c r="D1945" i="4" l="1"/>
  <c r="F1944" i="4"/>
  <c r="D1946" i="4" l="1"/>
  <c r="F1945" i="4"/>
  <c r="D1947" i="4" l="1"/>
  <c r="F1946" i="4"/>
  <c r="D1948" i="4" l="1"/>
  <c r="F1947" i="4"/>
  <c r="D1949" i="4" l="1"/>
  <c r="F1948" i="4"/>
  <c r="D1950" i="4" l="1"/>
  <c r="F1949" i="4"/>
  <c r="D1951" i="4" l="1"/>
  <c r="F1950" i="4"/>
  <c r="D1952" i="4" l="1"/>
  <c r="F1951" i="4"/>
  <c r="D1953" i="4" l="1"/>
  <c r="F1952" i="4"/>
  <c r="D1954" i="4" l="1"/>
  <c r="F1953" i="4"/>
  <c r="D1955" i="4" l="1"/>
  <c r="F1954" i="4"/>
  <c r="D1956" i="4" l="1"/>
  <c r="F1955" i="4"/>
  <c r="D1957" i="4" l="1"/>
  <c r="F1956" i="4"/>
  <c r="D1958" i="4" l="1"/>
  <c r="F1957" i="4"/>
  <c r="D1959" i="4" l="1"/>
  <c r="F1958" i="4"/>
  <c r="D1960" i="4" l="1"/>
  <c r="F1959" i="4"/>
  <c r="D1961" i="4" l="1"/>
  <c r="F1960" i="4"/>
  <c r="D1962" i="4" l="1"/>
  <c r="F1961" i="4"/>
  <c r="D1963" i="4" l="1"/>
  <c r="F1962" i="4"/>
  <c r="D1964" i="4" l="1"/>
  <c r="F1963" i="4"/>
  <c r="D1965" i="4" l="1"/>
  <c r="F1964" i="4"/>
  <c r="D1966" i="4" l="1"/>
  <c r="F1965" i="4"/>
  <c r="D1967" i="4" l="1"/>
  <c r="F1966" i="4"/>
  <c r="D1968" i="4" l="1"/>
  <c r="F1967" i="4"/>
  <c r="D1969" i="4" l="1"/>
  <c r="F1968" i="4"/>
  <c r="D1970" i="4" l="1"/>
  <c r="F1969" i="4"/>
  <c r="D1971" i="4" l="1"/>
  <c r="F1970" i="4"/>
  <c r="D1972" i="4" l="1"/>
  <c r="F1971" i="4"/>
  <c r="D1973" i="4" l="1"/>
  <c r="F1972" i="4"/>
  <c r="D1974" i="4" l="1"/>
  <c r="F1973" i="4"/>
  <c r="D1975" i="4" l="1"/>
  <c r="F1974" i="4"/>
  <c r="D1976" i="4" l="1"/>
  <c r="F1975" i="4"/>
  <c r="D1977" i="4" l="1"/>
  <c r="F1976" i="4"/>
  <c r="D1978" i="4" l="1"/>
  <c r="F1977" i="4"/>
  <c r="D1979" i="4" l="1"/>
  <c r="F1978" i="4"/>
  <c r="D1980" i="4" l="1"/>
  <c r="F1979" i="4"/>
  <c r="D1981" i="4" l="1"/>
  <c r="F1980" i="4"/>
  <c r="D1982" i="4" l="1"/>
  <c r="F1981" i="4"/>
  <c r="D1983" i="4" l="1"/>
  <c r="F1982" i="4"/>
  <c r="D1984" i="4" l="1"/>
  <c r="F1983" i="4"/>
  <c r="D1985" i="4" l="1"/>
  <c r="F1984" i="4"/>
  <c r="D1986" i="4" l="1"/>
  <c r="F1985" i="4"/>
  <c r="D1987" i="4" l="1"/>
  <c r="F1986" i="4"/>
  <c r="D1988" i="4" l="1"/>
  <c r="F1987" i="4"/>
  <c r="D1989" i="4" l="1"/>
  <c r="F1988" i="4"/>
  <c r="D1990" i="4" l="1"/>
  <c r="F1989" i="4"/>
  <c r="D1991" i="4" l="1"/>
  <c r="F1990" i="4"/>
  <c r="D1992" i="4" l="1"/>
  <c r="F1991" i="4"/>
  <c r="D1993" i="4" l="1"/>
  <c r="F1992" i="4"/>
  <c r="D1994" i="4" l="1"/>
  <c r="F1993" i="4"/>
  <c r="D1995" i="4" l="1"/>
  <c r="F1994" i="4"/>
  <c r="D1996" i="4" l="1"/>
  <c r="F1995" i="4"/>
  <c r="D1997" i="4" l="1"/>
  <c r="F1996" i="4"/>
  <c r="D1998" i="4" l="1"/>
  <c r="F1997" i="4"/>
  <c r="D1999" i="4" l="1"/>
  <c r="F1998" i="4"/>
  <c r="D2000" i="4" l="1"/>
  <c r="F1999" i="4"/>
  <c r="D2001" i="4" l="1"/>
  <c r="F2000" i="4"/>
  <c r="D2002" i="4" l="1"/>
  <c r="F2001" i="4"/>
  <c r="D2003" i="4" l="1"/>
  <c r="F2002" i="4"/>
  <c r="D2004" i="4" l="1"/>
  <c r="F2003" i="4"/>
  <c r="D2005" i="4" l="1"/>
  <c r="F2004" i="4"/>
  <c r="D2006" i="4" l="1"/>
  <c r="F2005" i="4"/>
  <c r="D2007" i="4" l="1"/>
  <c r="F2006" i="4"/>
  <c r="D2008" i="4" l="1"/>
  <c r="F2007" i="4"/>
  <c r="D2009" i="4" l="1"/>
  <c r="F2008" i="4"/>
  <c r="D2010" i="4" l="1"/>
  <c r="F2009" i="4"/>
  <c r="D2011" i="4" l="1"/>
  <c r="F2010" i="4"/>
  <c r="D2012" i="4" l="1"/>
  <c r="F2011" i="4"/>
  <c r="D2013" i="4" l="1"/>
  <c r="F2012" i="4"/>
  <c r="D2014" i="4" l="1"/>
  <c r="F2013" i="4"/>
  <c r="D2015" i="4" l="1"/>
  <c r="F2014" i="4"/>
  <c r="D2016" i="4" l="1"/>
  <c r="F2015" i="4"/>
  <c r="D2017" i="4" l="1"/>
  <c r="F2016" i="4"/>
  <c r="D2018" i="4" l="1"/>
  <c r="F2017" i="4"/>
  <c r="D2019" i="4" l="1"/>
  <c r="F2018" i="4"/>
  <c r="D2020" i="4" l="1"/>
  <c r="F2019" i="4"/>
  <c r="D2021" i="4" l="1"/>
  <c r="F2020" i="4"/>
  <c r="D2022" i="4" l="1"/>
  <c r="F2021" i="4"/>
  <c r="D2023" i="4" l="1"/>
  <c r="F2022" i="4"/>
  <c r="D2024" i="4" l="1"/>
  <c r="F2023" i="4"/>
  <c r="D2025" i="4" l="1"/>
  <c r="F2024" i="4"/>
  <c r="D2026" i="4" l="1"/>
  <c r="F2025" i="4"/>
  <c r="D2027" i="4" l="1"/>
  <c r="F2026" i="4"/>
  <c r="D2028" i="4" l="1"/>
  <c r="F2027" i="4"/>
  <c r="D2029" i="4" l="1"/>
  <c r="F2028" i="4"/>
  <c r="D2030" i="4" l="1"/>
  <c r="F2029" i="4"/>
  <c r="D2031" i="4" l="1"/>
  <c r="F2030" i="4"/>
  <c r="D2032" i="4" l="1"/>
  <c r="F2031" i="4"/>
  <c r="D2033" i="4" l="1"/>
  <c r="F2032" i="4"/>
  <c r="D2034" i="4" l="1"/>
  <c r="F2033" i="4"/>
  <c r="D2035" i="4" l="1"/>
  <c r="F2034" i="4"/>
  <c r="D2036" i="4" l="1"/>
  <c r="F2035" i="4"/>
  <c r="D2037" i="4" l="1"/>
  <c r="F2036" i="4"/>
  <c r="D2038" i="4" l="1"/>
  <c r="F2037" i="4"/>
  <c r="D2039" i="4" l="1"/>
  <c r="F2038" i="4"/>
  <c r="D2040" i="4" l="1"/>
  <c r="F2039" i="4"/>
  <c r="D2041" i="4" l="1"/>
  <c r="F2040" i="4"/>
  <c r="D2042" i="4" l="1"/>
  <c r="F2041" i="4"/>
  <c r="D2043" i="4" l="1"/>
  <c r="F2042" i="4"/>
  <c r="D2044" i="4" l="1"/>
  <c r="F2043" i="4"/>
  <c r="D2045" i="4" l="1"/>
  <c r="F2044" i="4"/>
  <c r="D2046" i="4" l="1"/>
  <c r="F2045" i="4"/>
  <c r="D2047" i="4" l="1"/>
  <c r="F2046" i="4"/>
  <c r="D2048" i="4" l="1"/>
  <c r="F2047" i="4"/>
  <c r="D2049" i="4" l="1"/>
  <c r="F2048" i="4"/>
  <c r="D2050" i="4" l="1"/>
  <c r="F2049" i="4"/>
  <c r="D2051" i="4" l="1"/>
  <c r="F2050" i="4"/>
  <c r="D2052" i="4" l="1"/>
  <c r="F2051" i="4"/>
  <c r="D2053" i="4" l="1"/>
  <c r="F2052" i="4"/>
  <c r="D2054" i="4" l="1"/>
  <c r="F2053" i="4"/>
  <c r="D2055" i="4" l="1"/>
  <c r="F2054" i="4"/>
  <c r="D2056" i="4" l="1"/>
  <c r="F2055" i="4"/>
  <c r="D2057" i="4" l="1"/>
  <c r="F2056" i="4"/>
  <c r="D2058" i="4" l="1"/>
  <c r="F2057" i="4"/>
  <c r="D2059" i="4" l="1"/>
  <c r="F2058" i="4"/>
  <c r="D2060" i="4" l="1"/>
  <c r="F2059" i="4"/>
  <c r="D2061" i="4" l="1"/>
  <c r="F2060" i="4"/>
  <c r="D2062" i="4" l="1"/>
  <c r="F2061" i="4"/>
  <c r="D2063" i="4" l="1"/>
  <c r="F2062" i="4"/>
  <c r="D2064" i="4" l="1"/>
  <c r="F2063" i="4"/>
  <c r="D2065" i="4" l="1"/>
  <c r="F2064" i="4"/>
  <c r="D2066" i="4" l="1"/>
  <c r="F2065" i="4"/>
  <c r="D2067" i="4" l="1"/>
  <c r="F2066" i="4"/>
  <c r="D2068" i="4" l="1"/>
  <c r="F2067" i="4"/>
  <c r="D2069" i="4" l="1"/>
  <c r="F2068" i="4"/>
  <c r="D2070" i="4" l="1"/>
  <c r="F2069" i="4"/>
  <c r="D2071" i="4" l="1"/>
  <c r="F2070" i="4"/>
  <c r="D2072" i="4" l="1"/>
  <c r="F2071" i="4"/>
  <c r="D2073" i="4" l="1"/>
  <c r="F2072" i="4"/>
  <c r="D2074" i="4" l="1"/>
  <c r="F2073" i="4"/>
  <c r="D2075" i="4" l="1"/>
  <c r="F2074" i="4"/>
  <c r="D2076" i="4" l="1"/>
  <c r="F2075" i="4"/>
  <c r="D2077" i="4" l="1"/>
  <c r="F2076" i="4"/>
  <c r="D2078" i="4" l="1"/>
  <c r="F2077" i="4"/>
  <c r="D2079" i="4" l="1"/>
  <c r="F2078" i="4"/>
  <c r="D2080" i="4" l="1"/>
  <c r="F2079" i="4"/>
  <c r="D2081" i="4" l="1"/>
  <c r="F2080" i="4"/>
  <c r="D2082" i="4" l="1"/>
  <c r="F2081" i="4"/>
  <c r="D2083" i="4" l="1"/>
  <c r="F2082" i="4"/>
  <c r="D2084" i="4" l="1"/>
  <c r="F2083" i="4"/>
  <c r="D2085" i="4" l="1"/>
  <c r="F2084" i="4"/>
  <c r="D2086" i="4" l="1"/>
  <c r="F2085" i="4"/>
  <c r="D2087" i="4" l="1"/>
  <c r="F2086" i="4"/>
  <c r="D2088" i="4" l="1"/>
  <c r="F2087" i="4"/>
  <c r="D2089" i="4" l="1"/>
  <c r="F2088" i="4"/>
  <c r="D2090" i="4" l="1"/>
  <c r="F2089" i="4"/>
  <c r="D2091" i="4" l="1"/>
  <c r="F2090" i="4"/>
  <c r="D2092" i="4" l="1"/>
  <c r="F2091" i="4"/>
  <c r="D2093" i="4" l="1"/>
  <c r="F2092" i="4"/>
  <c r="D2094" i="4" l="1"/>
  <c r="F2093" i="4"/>
  <c r="D2095" i="4" l="1"/>
  <c r="F2094" i="4"/>
  <c r="D2096" i="4" l="1"/>
  <c r="F2095" i="4"/>
  <c r="D2097" i="4" l="1"/>
  <c r="F2096" i="4"/>
  <c r="D2098" i="4" l="1"/>
  <c r="F2097" i="4"/>
  <c r="D2099" i="4" l="1"/>
  <c r="F2098" i="4"/>
  <c r="D2100" i="4" l="1"/>
  <c r="F2099" i="4"/>
  <c r="D2101" i="4" l="1"/>
  <c r="F2100" i="4"/>
  <c r="D2102" i="4" l="1"/>
  <c r="F2101" i="4"/>
  <c r="D2103" i="4" l="1"/>
  <c r="F2102" i="4"/>
  <c r="D2104" i="4" l="1"/>
  <c r="F2103" i="4"/>
  <c r="D2105" i="4" l="1"/>
  <c r="F2104" i="4"/>
  <c r="D2106" i="4" l="1"/>
  <c r="F2105" i="4"/>
  <c r="D2107" i="4" l="1"/>
  <c r="F2106" i="4"/>
  <c r="D2108" i="4" l="1"/>
  <c r="F2107" i="4"/>
  <c r="D2109" i="4" l="1"/>
  <c r="F2108" i="4"/>
  <c r="D2110" i="4" l="1"/>
  <c r="F2109" i="4"/>
  <c r="D2111" i="4" l="1"/>
  <c r="F2110" i="4"/>
  <c r="D2112" i="4" l="1"/>
  <c r="F2111" i="4"/>
  <c r="D2113" i="4" l="1"/>
  <c r="F2112" i="4"/>
  <c r="D2114" i="4" l="1"/>
  <c r="F2113" i="4"/>
  <c r="D2115" i="4" l="1"/>
  <c r="F2114" i="4"/>
  <c r="D2116" i="4" l="1"/>
  <c r="F2115" i="4"/>
  <c r="D2117" i="4" l="1"/>
  <c r="F2116" i="4"/>
  <c r="D2118" i="4" l="1"/>
  <c r="F2117" i="4"/>
  <c r="D2119" i="4" l="1"/>
  <c r="F2118" i="4"/>
  <c r="D2120" i="4" l="1"/>
  <c r="F2119" i="4"/>
  <c r="D2121" i="4" l="1"/>
  <c r="F2120" i="4"/>
  <c r="D2122" i="4" l="1"/>
  <c r="F2121" i="4"/>
  <c r="D2123" i="4" l="1"/>
  <c r="F2122" i="4"/>
  <c r="D2124" i="4" l="1"/>
  <c r="F2123" i="4"/>
  <c r="D2125" i="4" l="1"/>
  <c r="F2124" i="4"/>
  <c r="D2126" i="4" l="1"/>
  <c r="F2125" i="4"/>
  <c r="D2127" i="4" l="1"/>
  <c r="F2126" i="4"/>
  <c r="D2128" i="4" l="1"/>
  <c r="F2127" i="4"/>
  <c r="D2129" i="4" l="1"/>
  <c r="F2128" i="4"/>
  <c r="D2130" i="4" l="1"/>
  <c r="F2129" i="4"/>
  <c r="D2131" i="4" l="1"/>
  <c r="F2130" i="4"/>
  <c r="D2132" i="4" l="1"/>
  <c r="F2131" i="4"/>
  <c r="D2133" i="4" l="1"/>
  <c r="F2132" i="4"/>
  <c r="D2134" i="4" l="1"/>
  <c r="F2133" i="4"/>
  <c r="D2135" i="4" l="1"/>
  <c r="F2134" i="4"/>
  <c r="D2136" i="4" l="1"/>
  <c r="F2135" i="4"/>
  <c r="D2137" i="4" l="1"/>
  <c r="F2136" i="4"/>
  <c r="D2138" i="4" l="1"/>
  <c r="F2137" i="4"/>
  <c r="D2139" i="4" l="1"/>
  <c r="F2138" i="4"/>
  <c r="D2140" i="4" l="1"/>
  <c r="F2139" i="4"/>
  <c r="D2141" i="4" l="1"/>
  <c r="F2140" i="4"/>
  <c r="D2142" i="4" l="1"/>
  <c r="F2141" i="4"/>
  <c r="D2143" i="4" l="1"/>
  <c r="F2142" i="4"/>
  <c r="D2144" i="4" l="1"/>
  <c r="F2143" i="4"/>
  <c r="D2145" i="4" l="1"/>
  <c r="F2144" i="4"/>
  <c r="D2146" i="4" l="1"/>
  <c r="F2145" i="4"/>
  <c r="D2147" i="4" l="1"/>
  <c r="F2146" i="4"/>
  <c r="D2148" i="4" l="1"/>
  <c r="F2147" i="4"/>
  <c r="D2149" i="4" l="1"/>
  <c r="F2148" i="4"/>
  <c r="D2150" i="4" l="1"/>
  <c r="F2149" i="4"/>
  <c r="D2151" i="4" l="1"/>
  <c r="F2150" i="4"/>
  <c r="D2152" i="4" l="1"/>
  <c r="F2151" i="4"/>
  <c r="D2153" i="4" l="1"/>
  <c r="F2152" i="4"/>
  <c r="D2154" i="4" l="1"/>
  <c r="F2153" i="4"/>
  <c r="D2155" i="4" l="1"/>
  <c r="F2154" i="4"/>
  <c r="D2156" i="4" l="1"/>
  <c r="F2155" i="4"/>
  <c r="D2157" i="4" l="1"/>
  <c r="F2156" i="4"/>
  <c r="D2158" i="4" l="1"/>
  <c r="F2157" i="4"/>
  <c r="D2159" i="4" l="1"/>
  <c r="F2158" i="4"/>
  <c r="D2160" i="4" l="1"/>
  <c r="F2159" i="4"/>
  <c r="D2161" i="4" l="1"/>
  <c r="F2160" i="4"/>
  <c r="D2162" i="4" l="1"/>
  <c r="F2161" i="4"/>
  <c r="D2163" i="4" l="1"/>
  <c r="F2162" i="4"/>
  <c r="D2164" i="4" l="1"/>
  <c r="F2163" i="4"/>
  <c r="D2165" i="4" l="1"/>
  <c r="F2164" i="4"/>
  <c r="D2166" i="4" l="1"/>
  <c r="F2165" i="4"/>
  <c r="D2167" i="4" l="1"/>
  <c r="F2166" i="4"/>
  <c r="D2168" i="4" l="1"/>
  <c r="F2167" i="4"/>
  <c r="D2169" i="4" l="1"/>
  <c r="F2168" i="4"/>
  <c r="D2170" i="4" l="1"/>
  <c r="F2169" i="4"/>
  <c r="D2171" i="4" l="1"/>
  <c r="F2170" i="4"/>
  <c r="D2172" i="4" l="1"/>
  <c r="F2171" i="4"/>
  <c r="D2173" i="4" l="1"/>
  <c r="F2172" i="4"/>
  <c r="D2174" i="4" l="1"/>
  <c r="F2173" i="4"/>
  <c r="D2175" i="4" l="1"/>
  <c r="F2174" i="4"/>
  <c r="D2176" i="4" l="1"/>
  <c r="F2175" i="4"/>
  <c r="D2177" i="4" l="1"/>
  <c r="F2176" i="4"/>
  <c r="D2178" i="4" l="1"/>
  <c r="F2177" i="4"/>
  <c r="D2179" i="4" l="1"/>
  <c r="F2178" i="4"/>
  <c r="D2180" i="4" l="1"/>
  <c r="F2179" i="4"/>
  <c r="D2181" i="4" l="1"/>
  <c r="F2180" i="4"/>
  <c r="D2182" i="4" l="1"/>
  <c r="F2181" i="4"/>
  <c r="D2183" i="4" l="1"/>
  <c r="F2182" i="4"/>
  <c r="D2184" i="4" l="1"/>
  <c r="F2183" i="4"/>
  <c r="D2185" i="4" l="1"/>
  <c r="F2184" i="4"/>
  <c r="D2186" i="4" l="1"/>
  <c r="F2185" i="4"/>
  <c r="D2187" i="4" l="1"/>
  <c r="F2186" i="4"/>
  <c r="D2188" i="4" l="1"/>
  <c r="F2187" i="4"/>
  <c r="D2189" i="4" l="1"/>
  <c r="F2188" i="4"/>
  <c r="D2190" i="4" l="1"/>
  <c r="F2189" i="4"/>
  <c r="D2191" i="4" l="1"/>
  <c r="F2190" i="4"/>
  <c r="D2192" i="4" l="1"/>
  <c r="F2191" i="4"/>
  <c r="D2193" i="4" l="1"/>
  <c r="F2192" i="4"/>
  <c r="D2194" i="4" l="1"/>
  <c r="F2193" i="4"/>
  <c r="D2195" i="4" l="1"/>
  <c r="F2194" i="4"/>
  <c r="D2196" i="4" l="1"/>
  <c r="F2195" i="4"/>
  <c r="D2197" i="4" l="1"/>
  <c r="F2196" i="4"/>
  <c r="D2198" i="4" l="1"/>
  <c r="F2197" i="4"/>
  <c r="D2199" i="4" l="1"/>
  <c r="F2198" i="4"/>
  <c r="D2200" i="4" l="1"/>
  <c r="F2199" i="4"/>
  <c r="D2201" i="4" l="1"/>
  <c r="F2200" i="4"/>
  <c r="D2202" i="4" l="1"/>
  <c r="F2201" i="4"/>
  <c r="D2203" i="4" l="1"/>
  <c r="F2202" i="4"/>
  <c r="D2204" i="4" l="1"/>
  <c r="F2203" i="4"/>
  <c r="D2205" i="4" l="1"/>
  <c r="F2204" i="4"/>
  <c r="D2206" i="4" l="1"/>
  <c r="F2205" i="4"/>
  <c r="D2207" i="4" l="1"/>
  <c r="F2206" i="4"/>
  <c r="D2208" i="4" l="1"/>
  <c r="F2207" i="4"/>
  <c r="D2209" i="4" l="1"/>
  <c r="F2208" i="4"/>
  <c r="D2210" i="4" l="1"/>
  <c r="F2209" i="4"/>
  <c r="D2211" i="4" l="1"/>
  <c r="F2210" i="4"/>
  <c r="D2212" i="4" l="1"/>
  <c r="F2211" i="4"/>
  <c r="D2213" i="4" l="1"/>
  <c r="F2212" i="4"/>
  <c r="D2214" i="4" l="1"/>
  <c r="F2213" i="4"/>
  <c r="D2215" i="4" l="1"/>
  <c r="F2214" i="4"/>
  <c r="D2216" i="4" l="1"/>
  <c r="F2215" i="4"/>
  <c r="D2217" i="4" l="1"/>
  <c r="F2216" i="4"/>
  <c r="D2218" i="4" l="1"/>
  <c r="F2217" i="4"/>
  <c r="D2219" i="4" l="1"/>
  <c r="F2218" i="4"/>
  <c r="D2220" i="4" l="1"/>
  <c r="F2219" i="4"/>
  <c r="D2221" i="4" l="1"/>
  <c r="F2220" i="4"/>
  <c r="D2222" i="4" l="1"/>
  <c r="F2221" i="4"/>
  <c r="D2223" i="4" l="1"/>
  <c r="F2222" i="4"/>
  <c r="D2224" i="4" l="1"/>
  <c r="F2223" i="4"/>
  <c r="D2225" i="4" l="1"/>
  <c r="F2224" i="4"/>
  <c r="D2226" i="4" l="1"/>
  <c r="F2225" i="4"/>
  <c r="D2227" i="4" l="1"/>
  <c r="F2226" i="4"/>
  <c r="D2228" i="4" l="1"/>
  <c r="F2227" i="4"/>
  <c r="D2229" i="4" l="1"/>
  <c r="F2228" i="4"/>
  <c r="D2230" i="4" l="1"/>
  <c r="F2229" i="4"/>
  <c r="D2231" i="4" l="1"/>
  <c r="F2230" i="4"/>
  <c r="D2232" i="4" l="1"/>
  <c r="F2231" i="4"/>
  <c r="D2233" i="4" l="1"/>
  <c r="F2232" i="4"/>
  <c r="D2234" i="4" l="1"/>
  <c r="F2233" i="4"/>
  <c r="D2235" i="4" l="1"/>
  <c r="F2234" i="4"/>
  <c r="D2236" i="4" l="1"/>
  <c r="F2235" i="4"/>
  <c r="D2237" i="4" l="1"/>
  <c r="F2236" i="4"/>
  <c r="D2238" i="4" l="1"/>
  <c r="F2237" i="4"/>
  <c r="D2239" i="4" l="1"/>
  <c r="F2238" i="4"/>
  <c r="D2240" i="4" l="1"/>
  <c r="F2239" i="4"/>
  <c r="D2241" i="4" l="1"/>
  <c r="F2240" i="4"/>
  <c r="D2242" i="4" l="1"/>
  <c r="F2241" i="4"/>
  <c r="D2243" i="4" l="1"/>
  <c r="F2242" i="4"/>
  <c r="D2244" i="4" l="1"/>
  <c r="F2243" i="4"/>
  <c r="D2245" i="4" l="1"/>
  <c r="F2244" i="4"/>
  <c r="D2246" i="4" l="1"/>
  <c r="F2245" i="4"/>
  <c r="D2247" i="4" l="1"/>
  <c r="F2246" i="4"/>
  <c r="D2248" i="4" l="1"/>
  <c r="F2247" i="4"/>
  <c r="D2249" i="4" l="1"/>
  <c r="F2248" i="4"/>
  <c r="D2250" i="4" l="1"/>
  <c r="F2249" i="4"/>
  <c r="D2251" i="4" l="1"/>
  <c r="F2250" i="4"/>
  <c r="D2252" i="4" l="1"/>
  <c r="F2251" i="4"/>
  <c r="D2253" i="4" l="1"/>
  <c r="F2252" i="4"/>
  <c r="D2254" i="4" l="1"/>
  <c r="F2253" i="4"/>
  <c r="D2255" i="4" l="1"/>
  <c r="F2254" i="4"/>
  <c r="D2256" i="4" l="1"/>
  <c r="F2255" i="4"/>
  <c r="D2257" i="4" l="1"/>
  <c r="F2256" i="4"/>
  <c r="D2258" i="4" l="1"/>
  <c r="F2257" i="4"/>
  <c r="D2259" i="4" l="1"/>
  <c r="F2258" i="4"/>
  <c r="D2260" i="4" l="1"/>
  <c r="F2259" i="4"/>
  <c r="D2261" i="4" l="1"/>
  <c r="F2260" i="4"/>
  <c r="D2262" i="4" l="1"/>
  <c r="F2261" i="4"/>
  <c r="D2263" i="4" l="1"/>
  <c r="F2262" i="4"/>
  <c r="D2264" i="4" l="1"/>
  <c r="F2263" i="4"/>
  <c r="D2265" i="4" l="1"/>
  <c r="F2264" i="4"/>
  <c r="D2266" i="4" l="1"/>
  <c r="F2265" i="4"/>
  <c r="D2267" i="4" l="1"/>
  <c r="F2266" i="4"/>
  <c r="D2268" i="4" l="1"/>
  <c r="F2267" i="4"/>
  <c r="D2269" i="4" l="1"/>
  <c r="F2268" i="4"/>
  <c r="D2270" i="4" l="1"/>
  <c r="F2269" i="4"/>
  <c r="D2271" i="4" l="1"/>
  <c r="F2270" i="4"/>
  <c r="D2272" i="4" l="1"/>
  <c r="F2271" i="4"/>
  <c r="D2273" i="4" l="1"/>
  <c r="F2272" i="4"/>
  <c r="D2274" i="4" l="1"/>
  <c r="F2273" i="4"/>
  <c r="D2275" i="4" l="1"/>
  <c r="F2274" i="4"/>
  <c r="D2276" i="4" l="1"/>
  <c r="F2275" i="4"/>
  <c r="D2277" i="4" l="1"/>
  <c r="F2276" i="4"/>
  <c r="D2278" i="4" l="1"/>
  <c r="F2277" i="4"/>
  <c r="D2279" i="4" l="1"/>
  <c r="F2278" i="4"/>
  <c r="D2280" i="4" l="1"/>
  <c r="F2279" i="4"/>
  <c r="D2281" i="4" l="1"/>
  <c r="F2280" i="4"/>
  <c r="D2282" i="4" l="1"/>
  <c r="F2281" i="4"/>
  <c r="D2283" i="4" l="1"/>
  <c r="F2282" i="4"/>
  <c r="D2284" i="4" l="1"/>
  <c r="F2283" i="4"/>
  <c r="D2285" i="4" l="1"/>
  <c r="F2284" i="4"/>
  <c r="D2286" i="4" l="1"/>
  <c r="F2285" i="4"/>
  <c r="D2287" i="4" l="1"/>
  <c r="F2286" i="4"/>
  <c r="D2288" i="4" l="1"/>
  <c r="F2287" i="4"/>
  <c r="D2289" i="4" l="1"/>
  <c r="F2288" i="4"/>
  <c r="D2290" i="4" l="1"/>
  <c r="F2289" i="4"/>
  <c r="D2291" i="4" l="1"/>
  <c r="F2290" i="4"/>
  <c r="D2292" i="4" l="1"/>
  <c r="F2291" i="4"/>
  <c r="D2293" i="4" l="1"/>
  <c r="F2292" i="4"/>
  <c r="D2294" i="4" l="1"/>
  <c r="F2293" i="4"/>
  <c r="D2295" i="4" l="1"/>
  <c r="F2294" i="4"/>
  <c r="D2296" i="4" l="1"/>
  <c r="F2295" i="4"/>
  <c r="D2297" i="4" l="1"/>
  <c r="F2296" i="4"/>
  <c r="D2298" i="4" l="1"/>
  <c r="F2297" i="4"/>
  <c r="D2299" i="4" l="1"/>
  <c r="F2298" i="4"/>
  <c r="D2300" i="4" l="1"/>
  <c r="F2299" i="4"/>
  <c r="D2301" i="4" l="1"/>
  <c r="F2300" i="4"/>
  <c r="D2302" i="4" l="1"/>
  <c r="F2301" i="4"/>
  <c r="D2303" i="4" l="1"/>
  <c r="F2302" i="4"/>
  <c r="D2304" i="4" l="1"/>
  <c r="F2303" i="4"/>
  <c r="D2305" i="4" l="1"/>
  <c r="F2304" i="4"/>
  <c r="D2306" i="4" l="1"/>
  <c r="F2305" i="4"/>
  <c r="D2307" i="4" l="1"/>
  <c r="F2306" i="4"/>
  <c r="D2308" i="4" l="1"/>
  <c r="F2307" i="4"/>
  <c r="D2309" i="4" l="1"/>
  <c r="F2308" i="4"/>
  <c r="D2310" i="4" l="1"/>
  <c r="F2309" i="4"/>
  <c r="D2311" i="4" l="1"/>
  <c r="F2310" i="4"/>
  <c r="D2312" i="4" l="1"/>
  <c r="F2311" i="4"/>
  <c r="D2313" i="4" l="1"/>
  <c r="F2312" i="4"/>
  <c r="D2314" i="4" l="1"/>
  <c r="F2313" i="4"/>
  <c r="D2315" i="4" l="1"/>
  <c r="F2314" i="4"/>
  <c r="D2316" i="4" l="1"/>
  <c r="F2315" i="4"/>
  <c r="D2317" i="4" l="1"/>
  <c r="F2316" i="4"/>
  <c r="D2318" i="4" l="1"/>
  <c r="F2317" i="4"/>
  <c r="D2319" i="4" l="1"/>
  <c r="F2318" i="4"/>
  <c r="D2320" i="4" l="1"/>
  <c r="F2319" i="4"/>
  <c r="D2321" i="4" l="1"/>
  <c r="F2320" i="4"/>
  <c r="D2322" i="4" l="1"/>
  <c r="F2321" i="4"/>
  <c r="D2323" i="4" l="1"/>
  <c r="F2322" i="4"/>
  <c r="D2324" i="4" l="1"/>
  <c r="F2323" i="4"/>
  <c r="D2325" i="4" l="1"/>
  <c r="F2324" i="4"/>
  <c r="D2326" i="4" l="1"/>
  <c r="F2325" i="4"/>
  <c r="D2327" i="4" l="1"/>
  <c r="F2326" i="4"/>
  <c r="D2328" i="4" l="1"/>
  <c r="F2327" i="4"/>
  <c r="D2329" i="4" l="1"/>
  <c r="F2328" i="4"/>
  <c r="D2330" i="4" l="1"/>
  <c r="F2329" i="4"/>
  <c r="D2331" i="4" l="1"/>
  <c r="F2330" i="4"/>
  <c r="D2332" i="4" l="1"/>
  <c r="F2331" i="4"/>
  <c r="D2333" i="4" l="1"/>
  <c r="F2332" i="4"/>
  <c r="D2334" i="4" l="1"/>
  <c r="F2333" i="4"/>
  <c r="D2335" i="4" l="1"/>
  <c r="F2334" i="4"/>
  <c r="D2336" i="4" l="1"/>
  <c r="F2335" i="4"/>
  <c r="D2337" i="4" l="1"/>
  <c r="F2336" i="4"/>
  <c r="D2338" i="4" l="1"/>
  <c r="F2337" i="4"/>
  <c r="D2339" i="4" l="1"/>
  <c r="F2338" i="4"/>
  <c r="D2340" i="4" l="1"/>
  <c r="F2339" i="4"/>
  <c r="D2341" i="4" l="1"/>
  <c r="F2340" i="4"/>
  <c r="D2342" i="4" l="1"/>
  <c r="F2341" i="4"/>
  <c r="D2343" i="4" l="1"/>
  <c r="F2342" i="4"/>
  <c r="D2344" i="4" l="1"/>
  <c r="F2343" i="4"/>
  <c r="D2345" i="4" l="1"/>
  <c r="F2344" i="4"/>
  <c r="D2346" i="4" l="1"/>
  <c r="F2345" i="4"/>
  <c r="D2347" i="4" l="1"/>
  <c r="F2346" i="4"/>
  <c r="D2348" i="4" l="1"/>
  <c r="F2347" i="4"/>
  <c r="D2349" i="4" l="1"/>
  <c r="F2348" i="4"/>
  <c r="D2350" i="4" l="1"/>
  <c r="F2349" i="4"/>
  <c r="D2351" i="4" l="1"/>
  <c r="F2350" i="4"/>
  <c r="D2352" i="4" l="1"/>
  <c r="F2351" i="4"/>
  <c r="D2353" i="4" l="1"/>
  <c r="F2352" i="4"/>
  <c r="D2354" i="4" l="1"/>
  <c r="F2353" i="4"/>
  <c r="D2355" i="4" l="1"/>
  <c r="F2354" i="4"/>
  <c r="D2356" i="4" l="1"/>
  <c r="F2355" i="4"/>
  <c r="D2357" i="4" l="1"/>
  <c r="F2356" i="4"/>
  <c r="D2358" i="4" l="1"/>
  <c r="F2357" i="4"/>
  <c r="D2359" i="4" l="1"/>
  <c r="F2358" i="4"/>
  <c r="D2360" i="4" l="1"/>
  <c r="F2359" i="4"/>
  <c r="D2361" i="4" l="1"/>
  <c r="F2360" i="4"/>
  <c r="D2362" i="4" l="1"/>
  <c r="F2361" i="4"/>
  <c r="D2363" i="4" l="1"/>
  <c r="F2362" i="4"/>
  <c r="D2364" i="4" l="1"/>
  <c r="F2363" i="4"/>
  <c r="D2365" i="4" l="1"/>
  <c r="F2364" i="4"/>
  <c r="D2366" i="4" l="1"/>
  <c r="F2365" i="4"/>
  <c r="D2367" i="4" l="1"/>
  <c r="F2366" i="4"/>
  <c r="D2368" i="4" l="1"/>
  <c r="F2367" i="4"/>
  <c r="D2369" i="4" l="1"/>
  <c r="F2368" i="4"/>
  <c r="D2370" i="4" l="1"/>
  <c r="F2369" i="4"/>
  <c r="D2371" i="4" l="1"/>
  <c r="F2370" i="4"/>
  <c r="D2372" i="4" l="1"/>
  <c r="F2371" i="4"/>
  <c r="D2373" i="4" l="1"/>
  <c r="F2372" i="4"/>
  <c r="D2374" i="4" l="1"/>
  <c r="F2373" i="4"/>
  <c r="D2375" i="4" l="1"/>
  <c r="F2374" i="4"/>
  <c r="D2376" i="4" l="1"/>
  <c r="F2375" i="4"/>
  <c r="D2377" i="4" l="1"/>
  <c r="F2376" i="4"/>
  <c r="D2378" i="4" l="1"/>
  <c r="F2377" i="4"/>
  <c r="D2379" i="4" l="1"/>
  <c r="F2378" i="4"/>
  <c r="D2380" i="4" l="1"/>
  <c r="F2379" i="4"/>
  <c r="D2381" i="4" l="1"/>
  <c r="F2380" i="4"/>
  <c r="D2382" i="4" l="1"/>
  <c r="F2381" i="4"/>
  <c r="D2383" i="4" l="1"/>
  <c r="F2382" i="4"/>
  <c r="D2384" i="4" l="1"/>
  <c r="F2383" i="4"/>
  <c r="D2385" i="4" l="1"/>
  <c r="F2384" i="4"/>
  <c r="D2386" i="4" l="1"/>
  <c r="F2385" i="4"/>
  <c r="D2387" i="4" l="1"/>
  <c r="F2386" i="4"/>
  <c r="D2388" i="4" l="1"/>
  <c r="F2387" i="4"/>
  <c r="D2389" i="4" l="1"/>
  <c r="F2388" i="4"/>
  <c r="D2390" i="4" l="1"/>
  <c r="F2389" i="4"/>
  <c r="D2391" i="4" l="1"/>
  <c r="F2390" i="4"/>
  <c r="D2392" i="4" l="1"/>
  <c r="F2391" i="4"/>
  <c r="D2393" i="4" l="1"/>
  <c r="F2392" i="4"/>
  <c r="D2394" i="4" l="1"/>
  <c r="F2393" i="4"/>
  <c r="D2395" i="4" l="1"/>
  <c r="F2394" i="4"/>
  <c r="D2396" i="4" l="1"/>
  <c r="F2395" i="4"/>
  <c r="D2397" i="4" l="1"/>
  <c r="F2396" i="4"/>
  <c r="D2398" i="4" l="1"/>
  <c r="F2397" i="4"/>
  <c r="D2399" i="4" l="1"/>
  <c r="F2398" i="4"/>
  <c r="D2400" i="4" l="1"/>
  <c r="F2399" i="4"/>
  <c r="D2401" i="4" l="1"/>
  <c r="F2400" i="4"/>
  <c r="D2402" i="4" l="1"/>
  <c r="F2401" i="4"/>
  <c r="D2403" i="4" l="1"/>
  <c r="F2402" i="4"/>
  <c r="D2404" i="4" l="1"/>
  <c r="F2403" i="4"/>
  <c r="D2405" i="4" l="1"/>
  <c r="F2404" i="4"/>
  <c r="D2406" i="4" l="1"/>
  <c r="F2405" i="4"/>
  <c r="D2407" i="4" l="1"/>
  <c r="F2406" i="4"/>
  <c r="D2408" i="4" l="1"/>
  <c r="F2407" i="4"/>
  <c r="D2409" i="4" l="1"/>
  <c r="F2408" i="4"/>
  <c r="D2410" i="4" l="1"/>
  <c r="F2409" i="4"/>
  <c r="D2411" i="4" l="1"/>
  <c r="F2410" i="4"/>
  <c r="D2412" i="4" l="1"/>
  <c r="F2411" i="4"/>
  <c r="D2413" i="4" l="1"/>
  <c r="F2412" i="4"/>
  <c r="D2414" i="4" l="1"/>
  <c r="F2413" i="4"/>
  <c r="D2415" i="4" l="1"/>
  <c r="F2414" i="4"/>
  <c r="D2416" i="4" l="1"/>
  <c r="F2415" i="4"/>
  <c r="D2417" i="4" l="1"/>
  <c r="F2416" i="4"/>
  <c r="D2418" i="4" l="1"/>
  <c r="F2417" i="4"/>
  <c r="D2419" i="4" l="1"/>
  <c r="F2418" i="4"/>
  <c r="D2420" i="4" l="1"/>
  <c r="F2419" i="4"/>
  <c r="D2421" i="4" l="1"/>
  <c r="F2420" i="4"/>
  <c r="D2422" i="4" l="1"/>
  <c r="F2421" i="4"/>
  <c r="D2423" i="4" l="1"/>
  <c r="F2422" i="4"/>
  <c r="D2424" i="4" l="1"/>
  <c r="F2423" i="4"/>
  <c r="D2425" i="4" l="1"/>
  <c r="F2424" i="4"/>
  <c r="D2426" i="4" l="1"/>
  <c r="F2425" i="4"/>
  <c r="D2427" i="4" l="1"/>
  <c r="F2426" i="4"/>
  <c r="D2428" i="4" l="1"/>
  <c r="F2427" i="4"/>
  <c r="D2429" i="4" l="1"/>
  <c r="F2428" i="4"/>
  <c r="D2430" i="4" l="1"/>
  <c r="F2429" i="4"/>
  <c r="D2431" i="4" l="1"/>
  <c r="F2430" i="4"/>
  <c r="D2432" i="4" l="1"/>
  <c r="F2431" i="4"/>
  <c r="D2433" i="4" l="1"/>
  <c r="F2432" i="4"/>
  <c r="D2434" i="4" l="1"/>
  <c r="F2433" i="4"/>
  <c r="D2435" i="4" l="1"/>
  <c r="F2434" i="4"/>
  <c r="D2436" i="4" l="1"/>
  <c r="F2435" i="4"/>
  <c r="D2437" i="4" l="1"/>
  <c r="F2436" i="4"/>
  <c r="D2438" i="4" l="1"/>
  <c r="F2437" i="4"/>
  <c r="D2439" i="4" l="1"/>
  <c r="F2438" i="4"/>
  <c r="D2440" i="4" l="1"/>
  <c r="F2439" i="4"/>
  <c r="D2441" i="4" l="1"/>
  <c r="F2440" i="4"/>
  <c r="D2442" i="4" l="1"/>
  <c r="F2441" i="4"/>
  <c r="D2443" i="4" l="1"/>
  <c r="F2442" i="4"/>
  <c r="D2444" i="4" l="1"/>
  <c r="F2443" i="4"/>
  <c r="D2445" i="4" l="1"/>
  <c r="F2444" i="4"/>
  <c r="D2446" i="4" l="1"/>
  <c r="F2445" i="4"/>
  <c r="D2447" i="4" l="1"/>
  <c r="F2446" i="4"/>
  <c r="D2448" i="4" l="1"/>
  <c r="F2447" i="4"/>
  <c r="D2449" i="4" l="1"/>
  <c r="F2448" i="4"/>
  <c r="D2450" i="4" l="1"/>
  <c r="F2449" i="4"/>
  <c r="D2451" i="4" l="1"/>
  <c r="F2450" i="4"/>
  <c r="D2452" i="4" l="1"/>
  <c r="F2451" i="4"/>
  <c r="D2453" i="4" l="1"/>
  <c r="F2452" i="4"/>
  <c r="D2454" i="4" l="1"/>
  <c r="F2453" i="4"/>
  <c r="D2455" i="4" l="1"/>
  <c r="F2454" i="4"/>
  <c r="D2456" i="4" l="1"/>
  <c r="F2455" i="4"/>
  <c r="D2457" i="4" l="1"/>
  <c r="F2456" i="4"/>
  <c r="D2458" i="4" l="1"/>
  <c r="F2457" i="4"/>
  <c r="D2459" i="4" l="1"/>
  <c r="F2458" i="4"/>
  <c r="D2460" i="4" l="1"/>
  <c r="F2459" i="4"/>
  <c r="D2461" i="4" l="1"/>
  <c r="F2460" i="4"/>
  <c r="D2462" i="4" l="1"/>
  <c r="F2461" i="4"/>
  <c r="D2463" i="4" l="1"/>
  <c r="F2462" i="4"/>
  <c r="D2464" i="4" l="1"/>
  <c r="F2463" i="4"/>
  <c r="D2465" i="4" l="1"/>
  <c r="F2464" i="4"/>
  <c r="D2466" i="4" l="1"/>
  <c r="F2465" i="4"/>
  <c r="D2467" i="4" l="1"/>
  <c r="F2466" i="4"/>
  <c r="D2468" i="4" l="1"/>
  <c r="F2467" i="4"/>
  <c r="D2469" i="4" l="1"/>
  <c r="F2468" i="4"/>
  <c r="D2470" i="4" l="1"/>
  <c r="F2469" i="4"/>
  <c r="D2471" i="4" l="1"/>
  <c r="F2470" i="4"/>
  <c r="D2472" i="4" l="1"/>
  <c r="F2471" i="4"/>
  <c r="D2473" i="4" l="1"/>
  <c r="F2472" i="4"/>
  <c r="D2474" i="4" l="1"/>
  <c r="F2473" i="4"/>
  <c r="D2475" i="4" l="1"/>
  <c r="F2474" i="4"/>
  <c r="D2476" i="4" l="1"/>
  <c r="F2475" i="4"/>
  <c r="D2477" i="4" l="1"/>
  <c r="F2476" i="4"/>
  <c r="D2478" i="4" l="1"/>
  <c r="F2477" i="4"/>
  <c r="D2479" i="4" l="1"/>
  <c r="F2478" i="4"/>
  <c r="D2480" i="4" l="1"/>
  <c r="F2479" i="4"/>
  <c r="D2481" i="4" l="1"/>
  <c r="F2480" i="4"/>
  <c r="D2482" i="4" l="1"/>
  <c r="F2481" i="4"/>
  <c r="D2483" i="4" l="1"/>
  <c r="F2482" i="4"/>
  <c r="D2484" i="4" l="1"/>
  <c r="F2483" i="4"/>
  <c r="D2485" i="4" l="1"/>
  <c r="F2484" i="4"/>
  <c r="D2486" i="4" l="1"/>
  <c r="F2485" i="4"/>
  <c r="D2487" i="4" l="1"/>
  <c r="F2486" i="4"/>
  <c r="D2488" i="4" l="1"/>
  <c r="F2487" i="4"/>
  <c r="D2489" i="4" l="1"/>
  <c r="F2488" i="4"/>
  <c r="D2490" i="4" l="1"/>
  <c r="F2489" i="4"/>
  <c r="D2491" i="4" l="1"/>
  <c r="F2490" i="4"/>
  <c r="D2492" i="4" l="1"/>
  <c r="F2491" i="4"/>
  <c r="D2493" i="4" l="1"/>
  <c r="F2492" i="4"/>
  <c r="D2494" i="4" l="1"/>
  <c r="F2493" i="4"/>
  <c r="D2495" i="4" l="1"/>
  <c r="F2494" i="4"/>
  <c r="D2496" i="4" l="1"/>
  <c r="F2495" i="4"/>
  <c r="D2497" i="4" l="1"/>
  <c r="F2496" i="4"/>
  <c r="D2498" i="4" l="1"/>
  <c r="F2497" i="4"/>
  <c r="D2499" i="4" l="1"/>
  <c r="F2498" i="4"/>
  <c r="D2500" i="4" l="1"/>
  <c r="F2499" i="4"/>
  <c r="D2501" i="4" l="1"/>
  <c r="F2500" i="4"/>
  <c r="D2502" i="4" l="1"/>
  <c r="F2501" i="4"/>
  <c r="D2503" i="4" l="1"/>
  <c r="F2502" i="4"/>
  <c r="D2504" i="4" l="1"/>
  <c r="F2503" i="4"/>
  <c r="D2505" i="4" l="1"/>
  <c r="F2504" i="4"/>
  <c r="D2506" i="4" l="1"/>
  <c r="F2505" i="4"/>
  <c r="D2507" i="4" l="1"/>
  <c r="F2506" i="4"/>
  <c r="D2508" i="4" l="1"/>
  <c r="F2507" i="4"/>
  <c r="D2509" i="4" l="1"/>
  <c r="F2508" i="4"/>
  <c r="D2510" i="4" l="1"/>
  <c r="F2509" i="4"/>
  <c r="D2511" i="4" l="1"/>
  <c r="F2510" i="4"/>
  <c r="D2512" i="4" l="1"/>
  <c r="F2511" i="4"/>
  <c r="D2513" i="4" l="1"/>
  <c r="F2512" i="4"/>
  <c r="D2514" i="4" l="1"/>
  <c r="F2513" i="4"/>
  <c r="D2515" i="4" l="1"/>
  <c r="F2514" i="4"/>
  <c r="D2516" i="4" l="1"/>
  <c r="F2515" i="4"/>
  <c r="D2517" i="4" l="1"/>
  <c r="F2516" i="4"/>
  <c r="D2518" i="4" l="1"/>
  <c r="F2517" i="4"/>
  <c r="D2519" i="4" l="1"/>
  <c r="F2518" i="4"/>
  <c r="D2520" i="4" l="1"/>
  <c r="F2519" i="4"/>
  <c r="D2521" i="4" l="1"/>
  <c r="F2520" i="4"/>
  <c r="D2522" i="4" l="1"/>
  <c r="F2521" i="4"/>
  <c r="D2523" i="4" l="1"/>
  <c r="F2522" i="4"/>
  <c r="D2524" i="4" l="1"/>
  <c r="F2523" i="4"/>
  <c r="D2525" i="4" l="1"/>
  <c r="F2524" i="4"/>
  <c r="D2526" i="4" l="1"/>
  <c r="F2525" i="4"/>
  <c r="D2527" i="4" l="1"/>
  <c r="F2526" i="4"/>
  <c r="D2528" i="4" l="1"/>
  <c r="F2527" i="4"/>
  <c r="D2529" i="4" l="1"/>
  <c r="F2528" i="4"/>
  <c r="D2530" i="4" l="1"/>
  <c r="F2529" i="4"/>
  <c r="D2531" i="4" l="1"/>
  <c r="F2530" i="4"/>
  <c r="D2532" i="4" l="1"/>
  <c r="F2531" i="4"/>
  <c r="D2533" i="4" l="1"/>
  <c r="F2532" i="4"/>
  <c r="D2534" i="4" l="1"/>
  <c r="F2533" i="4"/>
  <c r="D2535" i="4" l="1"/>
  <c r="F2534" i="4"/>
  <c r="D2536" i="4" l="1"/>
  <c r="F2535" i="4"/>
  <c r="D2537" i="4" l="1"/>
  <c r="F2536" i="4"/>
  <c r="D2538" i="4" l="1"/>
  <c r="F2537" i="4"/>
  <c r="D2539" i="4" l="1"/>
  <c r="F2538" i="4"/>
  <c r="D2540" i="4" l="1"/>
  <c r="F2539" i="4"/>
  <c r="D2541" i="4" l="1"/>
  <c r="F2540" i="4"/>
  <c r="D2542" i="4" l="1"/>
  <c r="F2541" i="4"/>
  <c r="D2543" i="4" l="1"/>
  <c r="F2542" i="4"/>
  <c r="D2544" i="4" l="1"/>
  <c r="F2543" i="4"/>
  <c r="D2545" i="4" l="1"/>
  <c r="F2544" i="4"/>
  <c r="D2546" i="4" l="1"/>
  <c r="F2545" i="4"/>
  <c r="D2547" i="4" l="1"/>
  <c r="F2546" i="4"/>
  <c r="D2548" i="4" l="1"/>
  <c r="F2547" i="4"/>
  <c r="D2549" i="4" l="1"/>
  <c r="F2548" i="4"/>
  <c r="D2550" i="4" l="1"/>
  <c r="F2549" i="4"/>
  <c r="D2551" i="4" l="1"/>
  <c r="F2550" i="4"/>
  <c r="D2552" i="4" l="1"/>
  <c r="F2551" i="4"/>
  <c r="D2553" i="4" l="1"/>
  <c r="F2552" i="4"/>
  <c r="D2554" i="4" l="1"/>
  <c r="F2553" i="4"/>
  <c r="D2555" i="4" l="1"/>
  <c r="F2554" i="4"/>
  <c r="D2556" i="4" l="1"/>
  <c r="F2555" i="4"/>
  <c r="D2557" i="4" l="1"/>
  <c r="F2556" i="4"/>
  <c r="D2558" i="4" l="1"/>
  <c r="F2557" i="4"/>
  <c r="D2559" i="4" l="1"/>
  <c r="F2558" i="4"/>
  <c r="D2560" i="4" l="1"/>
  <c r="F2559" i="4"/>
  <c r="D2561" i="4" l="1"/>
  <c r="F2560" i="4"/>
  <c r="D2562" i="4" l="1"/>
  <c r="F2561" i="4"/>
  <c r="D2563" i="4" l="1"/>
  <c r="F2562" i="4"/>
  <c r="D2564" i="4" l="1"/>
  <c r="F2563" i="4"/>
  <c r="D2565" i="4" l="1"/>
  <c r="F2564" i="4"/>
  <c r="D2566" i="4" l="1"/>
  <c r="F2565" i="4"/>
  <c r="D2567" i="4" l="1"/>
  <c r="F2566" i="4"/>
  <c r="D2568" i="4" l="1"/>
  <c r="F2567" i="4"/>
  <c r="D2569" i="4" l="1"/>
  <c r="F2568" i="4"/>
  <c r="D2570" i="4" l="1"/>
  <c r="F2569" i="4"/>
  <c r="D2571" i="4" l="1"/>
  <c r="F2570" i="4"/>
  <c r="D2572" i="4" l="1"/>
  <c r="F2571" i="4"/>
  <c r="D2573" i="4" l="1"/>
  <c r="F2572" i="4"/>
  <c r="D2574" i="4" l="1"/>
  <c r="F2573" i="4"/>
  <c r="D2575" i="4" l="1"/>
  <c r="F2574" i="4"/>
  <c r="D2576" i="4" l="1"/>
  <c r="F2575" i="4"/>
  <c r="D2577" i="4" l="1"/>
  <c r="F2576" i="4"/>
  <c r="D2578" i="4" l="1"/>
  <c r="F2577" i="4"/>
  <c r="D2579" i="4" l="1"/>
  <c r="F2578" i="4"/>
  <c r="D2580" i="4" l="1"/>
  <c r="F2579" i="4"/>
  <c r="D2581" i="4" l="1"/>
  <c r="F2580" i="4"/>
  <c r="D2582" i="4" l="1"/>
  <c r="F2581" i="4"/>
  <c r="D2583" i="4" l="1"/>
  <c r="F2582" i="4"/>
  <c r="D2584" i="4" l="1"/>
  <c r="F2583" i="4"/>
  <c r="D2585" i="4" l="1"/>
  <c r="F2584" i="4"/>
  <c r="D2586" i="4" l="1"/>
  <c r="F2585" i="4"/>
  <c r="D2587" i="4" l="1"/>
  <c r="F2586" i="4"/>
  <c r="D2588" i="4" l="1"/>
  <c r="F2587" i="4"/>
  <c r="D2589" i="4" l="1"/>
  <c r="F2588" i="4"/>
  <c r="D2590" i="4" l="1"/>
  <c r="F2589" i="4"/>
  <c r="D2591" i="4" l="1"/>
  <c r="F2590" i="4"/>
  <c r="D2592" i="4" l="1"/>
  <c r="F2591" i="4"/>
  <c r="D2593" i="4" l="1"/>
  <c r="F2592" i="4"/>
  <c r="D2594" i="4" l="1"/>
  <c r="F2593" i="4"/>
  <c r="D2595" i="4" l="1"/>
  <c r="F2594" i="4"/>
  <c r="D2596" i="4" l="1"/>
  <c r="F2595" i="4"/>
  <c r="D2597" i="4" l="1"/>
  <c r="F2596" i="4"/>
  <c r="D2598" i="4" l="1"/>
  <c r="F2597" i="4"/>
  <c r="D2599" i="4" l="1"/>
  <c r="F2598" i="4"/>
  <c r="D2600" i="4" l="1"/>
  <c r="F2599" i="4"/>
  <c r="D2601" i="4" l="1"/>
  <c r="F2600" i="4"/>
  <c r="D2602" i="4" l="1"/>
  <c r="F2601" i="4"/>
  <c r="D2603" i="4" l="1"/>
  <c r="F2602" i="4"/>
  <c r="D2604" i="4" l="1"/>
  <c r="F2603" i="4"/>
  <c r="D2605" i="4" l="1"/>
  <c r="F2604" i="4"/>
  <c r="D2606" i="4" l="1"/>
  <c r="F2605" i="4"/>
  <c r="D2607" i="4" l="1"/>
  <c r="F2606" i="4"/>
  <c r="D2608" i="4" l="1"/>
  <c r="F2607" i="4"/>
  <c r="D2609" i="4" l="1"/>
  <c r="F2608" i="4"/>
  <c r="D2610" i="4" l="1"/>
  <c r="F2609" i="4"/>
  <c r="D2611" i="4" l="1"/>
  <c r="F2610" i="4"/>
  <c r="D2612" i="4" l="1"/>
  <c r="F2611" i="4"/>
  <c r="D2613" i="4" l="1"/>
  <c r="F2612" i="4"/>
  <c r="D2614" i="4" l="1"/>
  <c r="F2613" i="4"/>
  <c r="D2615" i="4" l="1"/>
  <c r="F2614" i="4"/>
  <c r="D2616" i="4" l="1"/>
  <c r="F2615" i="4"/>
  <c r="D2617" i="4" l="1"/>
  <c r="F2616" i="4"/>
  <c r="D2618" i="4" l="1"/>
  <c r="F2617" i="4"/>
  <c r="D2619" i="4" l="1"/>
  <c r="F2618" i="4"/>
  <c r="D2620" i="4" l="1"/>
  <c r="F2619" i="4"/>
  <c r="D2621" i="4" l="1"/>
  <c r="F2620" i="4"/>
  <c r="D2622" i="4" l="1"/>
  <c r="F2621" i="4"/>
  <c r="D2623" i="4" l="1"/>
  <c r="F2622" i="4"/>
  <c r="D2624" i="4" l="1"/>
  <c r="F2623" i="4"/>
  <c r="D2625" i="4" l="1"/>
  <c r="F2624" i="4"/>
  <c r="D2626" i="4" l="1"/>
  <c r="F2625" i="4"/>
  <c r="D2627" i="4" l="1"/>
  <c r="F2626" i="4"/>
  <c r="D2628" i="4" l="1"/>
  <c r="F2627" i="4"/>
  <c r="D2629" i="4" l="1"/>
  <c r="F2628" i="4"/>
  <c r="D2630" i="4" l="1"/>
  <c r="F2629" i="4"/>
  <c r="D2631" i="4" l="1"/>
  <c r="F2630" i="4"/>
  <c r="D2632" i="4" l="1"/>
  <c r="F2631" i="4"/>
  <c r="D2633" i="4" l="1"/>
  <c r="F2632" i="4"/>
  <c r="D2634" i="4" l="1"/>
  <c r="F2633" i="4"/>
  <c r="D2635" i="4" l="1"/>
  <c r="F2634" i="4"/>
  <c r="D2636" i="4" l="1"/>
  <c r="F2635" i="4"/>
  <c r="D2637" i="4" l="1"/>
  <c r="F2636" i="4"/>
  <c r="D2638" i="4" l="1"/>
  <c r="F2637" i="4"/>
  <c r="D2639" i="4" l="1"/>
  <c r="F2638" i="4"/>
  <c r="D2640" i="4" l="1"/>
  <c r="F2639" i="4"/>
  <c r="D2641" i="4" l="1"/>
  <c r="F2640" i="4"/>
  <c r="D2642" i="4" l="1"/>
  <c r="F2641" i="4"/>
  <c r="D2643" i="4" l="1"/>
  <c r="F2642" i="4"/>
  <c r="D2644" i="4" l="1"/>
  <c r="F2643" i="4"/>
  <c r="D2645" i="4" l="1"/>
  <c r="F2644" i="4"/>
  <c r="D2646" i="4" l="1"/>
  <c r="F2645" i="4"/>
  <c r="D2647" i="4" l="1"/>
  <c r="F2646" i="4"/>
  <c r="D2648" i="4" l="1"/>
  <c r="F2647" i="4"/>
  <c r="D2649" i="4" l="1"/>
  <c r="F2648" i="4"/>
  <c r="D2650" i="4" l="1"/>
  <c r="F2649" i="4"/>
  <c r="D2651" i="4" l="1"/>
  <c r="F2650" i="4"/>
  <c r="D2652" i="4" l="1"/>
  <c r="F2651" i="4"/>
  <c r="D2653" i="4" l="1"/>
  <c r="F2652" i="4"/>
  <c r="D2654" i="4" l="1"/>
  <c r="F2653" i="4"/>
  <c r="D2655" i="4" l="1"/>
  <c r="F2654" i="4"/>
  <c r="D2656" i="4" l="1"/>
  <c r="F2655" i="4"/>
  <c r="D2657" i="4" l="1"/>
  <c r="F2656" i="4"/>
  <c r="D2658" i="4" l="1"/>
  <c r="F2657" i="4"/>
  <c r="D2659" i="4" l="1"/>
  <c r="F2658" i="4"/>
  <c r="D2660" i="4" l="1"/>
  <c r="F2659" i="4"/>
  <c r="D2661" i="4" l="1"/>
  <c r="F2660" i="4"/>
  <c r="D2662" i="4" l="1"/>
  <c r="F2661" i="4"/>
  <c r="D2663" i="4" l="1"/>
  <c r="F2662" i="4"/>
  <c r="D2664" i="4" l="1"/>
  <c r="F2663" i="4"/>
  <c r="D2665" i="4" l="1"/>
  <c r="F2664" i="4"/>
  <c r="D2666" i="4" l="1"/>
  <c r="F2665" i="4"/>
  <c r="D2667" i="4" l="1"/>
  <c r="F2666" i="4"/>
  <c r="D2668" i="4" l="1"/>
  <c r="F2667" i="4"/>
  <c r="D2669" i="4" l="1"/>
  <c r="F2668" i="4"/>
  <c r="D2670" i="4" l="1"/>
  <c r="F2669" i="4"/>
  <c r="D2671" i="4" l="1"/>
  <c r="F2670" i="4"/>
  <c r="D2672" i="4" l="1"/>
  <c r="F2671" i="4"/>
  <c r="D2673" i="4" l="1"/>
  <c r="F2672" i="4"/>
  <c r="D2674" i="4" l="1"/>
  <c r="F2673" i="4"/>
  <c r="D2675" i="4" l="1"/>
  <c r="F2674" i="4"/>
  <c r="D2676" i="4" l="1"/>
  <c r="F2675" i="4"/>
  <c r="D2677" i="4" l="1"/>
  <c r="F2676" i="4"/>
  <c r="D2678" i="4" l="1"/>
  <c r="F2677" i="4"/>
  <c r="D2679" i="4" l="1"/>
  <c r="F2678" i="4"/>
  <c r="D2680" i="4" l="1"/>
  <c r="F2679" i="4"/>
  <c r="D2681" i="4" l="1"/>
  <c r="F2680" i="4"/>
  <c r="D2682" i="4" l="1"/>
  <c r="F2681" i="4"/>
  <c r="D2683" i="4" l="1"/>
  <c r="F2682" i="4"/>
  <c r="D2684" i="4" l="1"/>
  <c r="F2683" i="4"/>
  <c r="D2685" i="4" l="1"/>
  <c r="F2684" i="4"/>
  <c r="D2686" i="4" l="1"/>
  <c r="F2685" i="4"/>
  <c r="D2687" i="4" l="1"/>
  <c r="F2686" i="4"/>
  <c r="D2688" i="4" l="1"/>
  <c r="F2687" i="4"/>
  <c r="D2689" i="4" l="1"/>
  <c r="F2688" i="4"/>
  <c r="D2690" i="4" l="1"/>
  <c r="F2689" i="4"/>
  <c r="D2691" i="4" l="1"/>
  <c r="F2690" i="4"/>
  <c r="D2692" i="4" l="1"/>
  <c r="F2691" i="4"/>
  <c r="D2693" i="4" l="1"/>
  <c r="F2692" i="4"/>
  <c r="D2694" i="4" l="1"/>
  <c r="F2693" i="4"/>
  <c r="D2695" i="4" l="1"/>
  <c r="F2694" i="4"/>
  <c r="D2696" i="4" l="1"/>
  <c r="F2695" i="4"/>
  <c r="D2697" i="4" l="1"/>
  <c r="F2696" i="4"/>
  <c r="D2698" i="4" l="1"/>
  <c r="F2697" i="4"/>
  <c r="D2699" i="4" l="1"/>
  <c r="F2698" i="4"/>
  <c r="D2700" i="4" l="1"/>
  <c r="F2699" i="4"/>
  <c r="D2701" i="4" l="1"/>
  <c r="F2700" i="4"/>
  <c r="D2702" i="4" l="1"/>
  <c r="F2701" i="4"/>
  <c r="D2703" i="4" l="1"/>
  <c r="F2702" i="4"/>
  <c r="D2704" i="4" l="1"/>
  <c r="F2703" i="4"/>
  <c r="D2705" i="4" l="1"/>
  <c r="F2704" i="4"/>
  <c r="D2706" i="4" l="1"/>
  <c r="F2705" i="4"/>
  <c r="D2707" i="4" l="1"/>
  <c r="F2706" i="4"/>
  <c r="D2708" i="4" l="1"/>
  <c r="F2707" i="4"/>
  <c r="D2709" i="4" l="1"/>
  <c r="F2708" i="4"/>
  <c r="D2710" i="4" l="1"/>
  <c r="F2709" i="4"/>
  <c r="D2711" i="4" l="1"/>
  <c r="F2710" i="4"/>
  <c r="D2712" i="4" l="1"/>
  <c r="F2711" i="4"/>
  <c r="D2713" i="4" l="1"/>
  <c r="F2712" i="4"/>
  <c r="D2714" i="4" l="1"/>
  <c r="F2713" i="4"/>
  <c r="D2715" i="4" l="1"/>
  <c r="F2714" i="4"/>
  <c r="D2716" i="4" l="1"/>
  <c r="F2715" i="4"/>
  <c r="D2717" i="4" l="1"/>
  <c r="F2716" i="4"/>
  <c r="D2718" i="4" l="1"/>
  <c r="F2717" i="4"/>
  <c r="D2719" i="4" l="1"/>
  <c r="F2718" i="4"/>
  <c r="D2720" i="4" l="1"/>
  <c r="F2719" i="4"/>
  <c r="D2721" i="4" l="1"/>
  <c r="F2720" i="4"/>
  <c r="D2722" i="4" l="1"/>
  <c r="F2721" i="4"/>
  <c r="D2723" i="4" l="1"/>
  <c r="F2722" i="4"/>
  <c r="D2724" i="4" l="1"/>
  <c r="F2723" i="4"/>
  <c r="D2725" i="4" l="1"/>
  <c r="F2724" i="4"/>
  <c r="D2726" i="4" l="1"/>
  <c r="F2725" i="4"/>
  <c r="D2727" i="4" l="1"/>
  <c r="F2726" i="4"/>
  <c r="D2728" i="4" l="1"/>
  <c r="F2727" i="4"/>
  <c r="D2729" i="4" l="1"/>
  <c r="F2728" i="4"/>
  <c r="D2730" i="4" l="1"/>
  <c r="F2729" i="4"/>
  <c r="D2731" i="4" l="1"/>
  <c r="F2730" i="4"/>
  <c r="D2732" i="4" l="1"/>
  <c r="F2731" i="4"/>
  <c r="D2733" i="4" l="1"/>
  <c r="F2732" i="4"/>
  <c r="D2734" i="4" l="1"/>
  <c r="F2733" i="4"/>
  <c r="D2735" i="4" l="1"/>
  <c r="F2734" i="4"/>
  <c r="D2736" i="4" l="1"/>
  <c r="F2735" i="4"/>
  <c r="D2737" i="4" l="1"/>
  <c r="F2736" i="4"/>
  <c r="D2738" i="4" l="1"/>
  <c r="F2737" i="4"/>
  <c r="D2739" i="4" l="1"/>
  <c r="F2738" i="4"/>
  <c r="D2740" i="4" l="1"/>
  <c r="F2739" i="4"/>
  <c r="D2741" i="4" l="1"/>
  <c r="F2740" i="4"/>
  <c r="D2742" i="4" l="1"/>
  <c r="F2741" i="4"/>
  <c r="D2743" i="4" l="1"/>
  <c r="F2742" i="4"/>
  <c r="D2744" i="4" l="1"/>
  <c r="F2743" i="4"/>
  <c r="D2745" i="4" l="1"/>
  <c r="F2744" i="4"/>
  <c r="D2746" i="4" l="1"/>
  <c r="F2745" i="4"/>
  <c r="D2747" i="4" l="1"/>
  <c r="F2746" i="4"/>
  <c r="D2748" i="4" l="1"/>
  <c r="F2747" i="4"/>
  <c r="D2749" i="4" l="1"/>
  <c r="F2748" i="4"/>
  <c r="D2750" i="4" l="1"/>
  <c r="F2749" i="4"/>
  <c r="D2751" i="4" l="1"/>
  <c r="F2750" i="4"/>
  <c r="D2752" i="4" l="1"/>
  <c r="F2751" i="4"/>
  <c r="D2753" i="4" l="1"/>
  <c r="F2752" i="4"/>
  <c r="D2754" i="4" l="1"/>
  <c r="F2753" i="4"/>
  <c r="D2755" i="4" l="1"/>
  <c r="F2754" i="4"/>
  <c r="D2756" i="4" l="1"/>
  <c r="F2755" i="4"/>
  <c r="D2757" i="4" l="1"/>
  <c r="F2756" i="4"/>
  <c r="D2758" i="4" l="1"/>
  <c r="F2757" i="4"/>
  <c r="D2759" i="4" l="1"/>
  <c r="F2758" i="4"/>
  <c r="D2760" i="4" l="1"/>
  <c r="F2759" i="4"/>
  <c r="D2761" i="4" l="1"/>
  <c r="F2760" i="4"/>
  <c r="D2762" i="4" l="1"/>
  <c r="F2761" i="4"/>
  <c r="D2763" i="4" l="1"/>
  <c r="F2762" i="4"/>
  <c r="D2764" i="4" l="1"/>
  <c r="F2763" i="4"/>
  <c r="D2765" i="4" l="1"/>
  <c r="F2764" i="4"/>
  <c r="D2766" i="4" l="1"/>
  <c r="F2765" i="4"/>
  <c r="D2767" i="4" l="1"/>
  <c r="F2766" i="4"/>
  <c r="D2768" i="4" l="1"/>
  <c r="F2767" i="4"/>
  <c r="D2769" i="4" l="1"/>
  <c r="F2768" i="4"/>
  <c r="D2770" i="4" l="1"/>
  <c r="F2769" i="4"/>
  <c r="D2771" i="4" l="1"/>
  <c r="F2770" i="4"/>
  <c r="D2772" i="4" l="1"/>
  <c r="F2771" i="4"/>
  <c r="D2773" i="4" l="1"/>
  <c r="F2772" i="4"/>
  <c r="D2774" i="4" l="1"/>
  <c r="F2773" i="4"/>
  <c r="D2775" i="4" l="1"/>
  <c r="F2774" i="4"/>
  <c r="D2776" i="4" l="1"/>
  <c r="F2775" i="4"/>
  <c r="D2777" i="4" l="1"/>
  <c r="F2776" i="4"/>
  <c r="D2778" i="4" l="1"/>
  <c r="F2777" i="4"/>
  <c r="D2779" i="4" l="1"/>
  <c r="F2778" i="4"/>
  <c r="D2780" i="4" l="1"/>
  <c r="F2779" i="4"/>
  <c r="D2781" i="4" l="1"/>
  <c r="F2780" i="4"/>
  <c r="D2782" i="4" l="1"/>
  <c r="F2781" i="4"/>
  <c r="D2783" i="4" l="1"/>
  <c r="F2782" i="4"/>
  <c r="D2784" i="4" l="1"/>
  <c r="F2783" i="4"/>
  <c r="D2785" i="4" l="1"/>
  <c r="F2784" i="4"/>
  <c r="D2786" i="4" l="1"/>
  <c r="F2785" i="4"/>
  <c r="D2787" i="4" l="1"/>
  <c r="F2786" i="4"/>
  <c r="D2788" i="4" l="1"/>
  <c r="F2787" i="4"/>
  <c r="D2789" i="4" l="1"/>
  <c r="F2788" i="4"/>
  <c r="D2790" i="4" l="1"/>
  <c r="F2789" i="4"/>
  <c r="D2791" i="4" l="1"/>
  <c r="F2790" i="4"/>
  <c r="D2792" i="4" l="1"/>
  <c r="F2791" i="4"/>
  <c r="D2793" i="4" l="1"/>
  <c r="F2792" i="4"/>
  <c r="D2794" i="4" l="1"/>
  <c r="F2793" i="4"/>
  <c r="D2795" i="4" l="1"/>
  <c r="F2794" i="4"/>
  <c r="D2796" i="4" l="1"/>
  <c r="F2795" i="4"/>
  <c r="D2797" i="4" l="1"/>
  <c r="F2796" i="4"/>
  <c r="D2798" i="4" l="1"/>
  <c r="F2797" i="4"/>
  <c r="D2799" i="4" l="1"/>
  <c r="F2798" i="4"/>
  <c r="D2800" i="4" l="1"/>
  <c r="F2799" i="4"/>
  <c r="D2801" i="4" l="1"/>
  <c r="F2800" i="4"/>
  <c r="D2802" i="4" l="1"/>
  <c r="F2801" i="4"/>
  <c r="D2803" i="4" l="1"/>
  <c r="F2802" i="4"/>
  <c r="D2804" i="4" l="1"/>
  <c r="F2803" i="4"/>
  <c r="D2805" i="4" l="1"/>
  <c r="F2804" i="4"/>
  <c r="D2806" i="4" l="1"/>
  <c r="F2805" i="4"/>
  <c r="D2807" i="4" l="1"/>
  <c r="F2806" i="4"/>
  <c r="D2808" i="4" l="1"/>
  <c r="F2807" i="4"/>
  <c r="D2809" i="4" l="1"/>
  <c r="F2808" i="4"/>
  <c r="D2810" i="4" l="1"/>
  <c r="F2809" i="4"/>
  <c r="D2811" i="4" l="1"/>
  <c r="F2810" i="4"/>
  <c r="D2812" i="4" l="1"/>
  <c r="F2811" i="4"/>
  <c r="D2813" i="4" l="1"/>
  <c r="F2812" i="4"/>
  <c r="D2814" i="4" l="1"/>
  <c r="F2813" i="4"/>
  <c r="D2815" i="4" l="1"/>
  <c r="F2814" i="4"/>
  <c r="D2816" i="4" l="1"/>
  <c r="F2815" i="4"/>
  <c r="D2817" i="4" l="1"/>
  <c r="F2816" i="4"/>
  <c r="D2818" i="4" l="1"/>
  <c r="F2817" i="4"/>
  <c r="D2819" i="4" l="1"/>
  <c r="F2818" i="4"/>
  <c r="D2820" i="4" l="1"/>
  <c r="F2819" i="4"/>
  <c r="D2821" i="4" l="1"/>
  <c r="F2820" i="4"/>
  <c r="D2822" i="4" l="1"/>
  <c r="F2821" i="4"/>
  <c r="D2823" i="4" l="1"/>
  <c r="F2822" i="4"/>
  <c r="D2824" i="4" l="1"/>
  <c r="F2823" i="4"/>
  <c r="D2825" i="4" l="1"/>
  <c r="F2824" i="4"/>
  <c r="D2826" i="4" l="1"/>
  <c r="F2825" i="4"/>
  <c r="D2827" i="4" l="1"/>
  <c r="F2826" i="4"/>
  <c r="D2828" i="4" l="1"/>
  <c r="F2827" i="4"/>
  <c r="D2829" i="4" l="1"/>
  <c r="F2828" i="4"/>
  <c r="D2830" i="4" l="1"/>
  <c r="F2829" i="4"/>
  <c r="D2831" i="4" l="1"/>
  <c r="F2830" i="4"/>
  <c r="D2832" i="4" l="1"/>
  <c r="F2831" i="4"/>
  <c r="D2833" i="4" l="1"/>
  <c r="F2832" i="4"/>
  <c r="D2834" i="4" l="1"/>
  <c r="F2833" i="4"/>
  <c r="D2835" i="4" l="1"/>
  <c r="F2834" i="4"/>
  <c r="D2836" i="4" l="1"/>
  <c r="F2835" i="4"/>
  <c r="D2837" i="4" l="1"/>
  <c r="F2836" i="4"/>
  <c r="D2838" i="4" l="1"/>
  <c r="F2837" i="4"/>
  <c r="D2839" i="4" l="1"/>
  <c r="F2838" i="4"/>
  <c r="D2840" i="4" l="1"/>
  <c r="F2839" i="4"/>
  <c r="D2841" i="4" l="1"/>
  <c r="F2840" i="4"/>
  <c r="D2842" i="4" l="1"/>
  <c r="F2841" i="4"/>
  <c r="D2843" i="4" l="1"/>
  <c r="F2842" i="4"/>
  <c r="D2844" i="4" l="1"/>
  <c r="F2843" i="4"/>
  <c r="D2845" i="4" l="1"/>
  <c r="F2844" i="4"/>
  <c r="D2846" i="4" l="1"/>
  <c r="F2845" i="4"/>
  <c r="D2847" i="4" l="1"/>
  <c r="F2846" i="4"/>
  <c r="D2848" i="4" l="1"/>
  <c r="F2847" i="4"/>
  <c r="D2849" i="4" l="1"/>
  <c r="F2848" i="4"/>
  <c r="D2850" i="4" l="1"/>
  <c r="F2849" i="4"/>
  <c r="D2851" i="4" l="1"/>
  <c r="F2850" i="4"/>
  <c r="D2852" i="4" l="1"/>
  <c r="F2851" i="4"/>
  <c r="D2853" i="4" l="1"/>
  <c r="F2852" i="4"/>
  <c r="D2854" i="4" l="1"/>
  <c r="F2853" i="4"/>
  <c r="D2855" i="4" l="1"/>
  <c r="F2854" i="4"/>
  <c r="D2856" i="4" l="1"/>
  <c r="F2855" i="4"/>
  <c r="D2857" i="4" l="1"/>
  <c r="F2856" i="4"/>
  <c r="D2858" i="4" l="1"/>
  <c r="F2857" i="4"/>
  <c r="D2859" i="4" l="1"/>
  <c r="F2858" i="4"/>
  <c r="D2860" i="4" l="1"/>
  <c r="F2859" i="4"/>
  <c r="D2861" i="4" l="1"/>
  <c r="F2860" i="4"/>
  <c r="D2862" i="4" l="1"/>
  <c r="F2861" i="4"/>
  <c r="D2863" i="4" l="1"/>
  <c r="F2862" i="4"/>
  <c r="D2864" i="4" l="1"/>
  <c r="F2863" i="4"/>
  <c r="D2865" i="4" l="1"/>
  <c r="F2864" i="4"/>
  <c r="D2866" i="4" l="1"/>
  <c r="F2865" i="4"/>
  <c r="D2867" i="4" l="1"/>
  <c r="F2866" i="4"/>
  <c r="D2868" i="4" l="1"/>
  <c r="F2867" i="4"/>
  <c r="D2869" i="4" l="1"/>
  <c r="F2868" i="4"/>
  <c r="D2870" i="4" l="1"/>
  <c r="F2869" i="4"/>
  <c r="D2871" i="4" l="1"/>
  <c r="F2870" i="4"/>
  <c r="D2872" i="4" l="1"/>
  <c r="F2871" i="4"/>
  <c r="D2873" i="4" l="1"/>
  <c r="F2872" i="4"/>
  <c r="D2874" i="4" l="1"/>
  <c r="F2873" i="4"/>
  <c r="D2875" i="4" l="1"/>
  <c r="F2874" i="4"/>
  <c r="D2876" i="4" l="1"/>
  <c r="F2875" i="4"/>
  <c r="D2877" i="4" l="1"/>
  <c r="F2876" i="4"/>
  <c r="D2878" i="4" l="1"/>
  <c r="F2877" i="4"/>
  <c r="D2879" i="4" l="1"/>
  <c r="F2878" i="4"/>
  <c r="D2880" i="4" l="1"/>
  <c r="F2879" i="4"/>
  <c r="D2881" i="4" l="1"/>
  <c r="F2880" i="4"/>
  <c r="D2882" i="4" l="1"/>
  <c r="F2881" i="4"/>
  <c r="D2883" i="4" l="1"/>
  <c r="F2882" i="4"/>
  <c r="D2884" i="4" l="1"/>
  <c r="F2883" i="4"/>
  <c r="D2885" i="4" l="1"/>
  <c r="F2884" i="4"/>
  <c r="D2886" i="4" l="1"/>
  <c r="F2885" i="4"/>
  <c r="D2887" i="4" l="1"/>
  <c r="F2886" i="4"/>
  <c r="D2888" i="4" l="1"/>
  <c r="F2887" i="4"/>
  <c r="D2889" i="4" l="1"/>
  <c r="F2888" i="4"/>
  <c r="D2890" i="4" l="1"/>
  <c r="F2889" i="4"/>
  <c r="D2891" i="4" l="1"/>
  <c r="F2890" i="4"/>
  <c r="D2892" i="4" l="1"/>
  <c r="F2891" i="4"/>
  <c r="D2893" i="4" l="1"/>
  <c r="F2892" i="4"/>
  <c r="D2894" i="4" l="1"/>
  <c r="F2893" i="4"/>
  <c r="D2895" i="4" l="1"/>
  <c r="F2894" i="4"/>
  <c r="D2896" i="4" l="1"/>
  <c r="F2895" i="4"/>
  <c r="D2897" i="4" l="1"/>
  <c r="F2896" i="4"/>
  <c r="D2898" i="4" l="1"/>
  <c r="F2897" i="4"/>
  <c r="D2899" i="4" l="1"/>
  <c r="F2898" i="4"/>
  <c r="D2900" i="4" l="1"/>
  <c r="F2899" i="4"/>
  <c r="D2901" i="4" l="1"/>
  <c r="F2900" i="4"/>
  <c r="D2902" i="4" l="1"/>
  <c r="F2901" i="4"/>
  <c r="D2903" i="4" l="1"/>
  <c r="F2902" i="4"/>
  <c r="D2904" i="4" l="1"/>
  <c r="F2903" i="4"/>
  <c r="D2905" i="4" l="1"/>
  <c r="F2904" i="4"/>
  <c r="D2906" i="4" l="1"/>
  <c r="F2905" i="4"/>
  <c r="D2907" i="4" l="1"/>
  <c r="F2906" i="4"/>
  <c r="D2908" i="4" l="1"/>
  <c r="F2907" i="4"/>
  <c r="D2909" i="4" l="1"/>
  <c r="F2908" i="4"/>
  <c r="D2910" i="4" l="1"/>
  <c r="F2909" i="4"/>
  <c r="D2911" i="4" l="1"/>
  <c r="F2910" i="4"/>
  <c r="D2912" i="4" l="1"/>
  <c r="F2911" i="4"/>
  <c r="D2913" i="4" l="1"/>
  <c r="F2912" i="4"/>
  <c r="D2914" i="4" l="1"/>
  <c r="F2913" i="4"/>
  <c r="D2915" i="4" l="1"/>
  <c r="F2914" i="4"/>
  <c r="D2916" i="4" l="1"/>
  <c r="F2915" i="4"/>
  <c r="D2917" i="4" l="1"/>
  <c r="F2916" i="4"/>
  <c r="D2918" i="4" l="1"/>
  <c r="F2917" i="4"/>
  <c r="D2919" i="4" l="1"/>
  <c r="F2918" i="4"/>
  <c r="D2920" i="4" l="1"/>
  <c r="F2919" i="4"/>
  <c r="D2921" i="4" l="1"/>
  <c r="F2920" i="4"/>
  <c r="D2922" i="4" l="1"/>
  <c r="F2921" i="4"/>
  <c r="D2923" i="4" l="1"/>
  <c r="F2922" i="4"/>
  <c r="D2924" i="4" l="1"/>
  <c r="F2923" i="4"/>
  <c r="D2925" i="4" l="1"/>
  <c r="F2924" i="4"/>
  <c r="D2926" i="4" l="1"/>
  <c r="F2925" i="4"/>
  <c r="D2927" i="4" l="1"/>
  <c r="F2926" i="4"/>
  <c r="D2928" i="4" l="1"/>
  <c r="F2927" i="4"/>
  <c r="D2929" i="4" l="1"/>
  <c r="F2928" i="4"/>
  <c r="D2930" i="4" l="1"/>
  <c r="F2929" i="4"/>
  <c r="D2931" i="4" l="1"/>
  <c r="F2930" i="4"/>
  <c r="D2932" i="4" l="1"/>
  <c r="F2931" i="4"/>
  <c r="D2933" i="4" l="1"/>
  <c r="F2932" i="4"/>
  <c r="D2934" i="4" l="1"/>
  <c r="F2933" i="4"/>
  <c r="D2935" i="4" l="1"/>
  <c r="F2934" i="4"/>
  <c r="D2936" i="4" l="1"/>
  <c r="F2935" i="4"/>
  <c r="D2937" i="4" l="1"/>
  <c r="F2936" i="4"/>
  <c r="D2938" i="4" l="1"/>
  <c r="F2937" i="4"/>
  <c r="D2939" i="4" l="1"/>
  <c r="F2938" i="4"/>
  <c r="D2940" i="4" l="1"/>
  <c r="F2939" i="4"/>
  <c r="D2941" i="4" l="1"/>
  <c r="F2940" i="4"/>
  <c r="D2942" i="4" l="1"/>
  <c r="F2941" i="4"/>
  <c r="D2943" i="4" l="1"/>
  <c r="F2942" i="4"/>
  <c r="D2944" i="4" l="1"/>
  <c r="F2943" i="4"/>
  <c r="D2945" i="4" l="1"/>
  <c r="F2944" i="4"/>
  <c r="D2946" i="4" l="1"/>
  <c r="F2945" i="4"/>
  <c r="D2947" i="4" l="1"/>
  <c r="F2946" i="4"/>
  <c r="D2948" i="4" l="1"/>
  <c r="F2947" i="4"/>
  <c r="D2949" i="4" l="1"/>
  <c r="F2948" i="4"/>
  <c r="D2950" i="4" l="1"/>
  <c r="F2949" i="4"/>
  <c r="D2951" i="4" l="1"/>
  <c r="F2950" i="4"/>
  <c r="D2952" i="4" l="1"/>
  <c r="F2951" i="4"/>
  <c r="D2953" i="4" l="1"/>
  <c r="F2952" i="4"/>
  <c r="D2954" i="4" l="1"/>
  <c r="F2953" i="4"/>
  <c r="D2955" i="4" l="1"/>
  <c r="F2954" i="4"/>
  <c r="D2956" i="4" l="1"/>
  <c r="F2955" i="4"/>
  <c r="D2957" i="4" l="1"/>
  <c r="F2956" i="4"/>
  <c r="D2958" i="4" l="1"/>
  <c r="F2957" i="4"/>
  <c r="D2959" i="4" l="1"/>
  <c r="F2958" i="4"/>
  <c r="D2960" i="4" l="1"/>
  <c r="F2959" i="4"/>
  <c r="D2961" i="4" l="1"/>
  <c r="F2960" i="4"/>
  <c r="D2962" i="4" l="1"/>
  <c r="F2961" i="4"/>
  <c r="D2963" i="4" l="1"/>
  <c r="F2962" i="4"/>
  <c r="D2964" i="4" l="1"/>
  <c r="F2963" i="4"/>
  <c r="D2965" i="4" l="1"/>
  <c r="F2964" i="4"/>
  <c r="D2966" i="4" l="1"/>
  <c r="F2965" i="4"/>
  <c r="D2967" i="4" l="1"/>
  <c r="F2966" i="4"/>
  <c r="D2968" i="4" l="1"/>
  <c r="F2967" i="4"/>
  <c r="D2969" i="4" l="1"/>
  <c r="F2968" i="4"/>
  <c r="D2970" i="4" l="1"/>
  <c r="F2969" i="4"/>
  <c r="D2971" i="4" l="1"/>
  <c r="F2970" i="4"/>
  <c r="D2972" i="4" l="1"/>
  <c r="F2971" i="4"/>
  <c r="D2973" i="4" l="1"/>
  <c r="F2972" i="4"/>
  <c r="D2974" i="4" l="1"/>
  <c r="F2973" i="4"/>
  <c r="D2975" i="4" l="1"/>
  <c r="F2974" i="4"/>
  <c r="D2976" i="4" l="1"/>
  <c r="F2975" i="4"/>
  <c r="D2977" i="4" l="1"/>
  <c r="F2976" i="4"/>
  <c r="D2978" i="4" l="1"/>
  <c r="F2977" i="4"/>
  <c r="D2979" i="4" l="1"/>
  <c r="F2978" i="4"/>
  <c r="D2980" i="4" l="1"/>
  <c r="F2979" i="4"/>
  <c r="D2981" i="4" l="1"/>
  <c r="F2980" i="4"/>
  <c r="D2982" i="4" l="1"/>
  <c r="F2981" i="4"/>
  <c r="D2983" i="4" l="1"/>
  <c r="F2982" i="4"/>
  <c r="D2984" i="4" l="1"/>
  <c r="F2983" i="4"/>
  <c r="D2985" i="4" l="1"/>
  <c r="F2984" i="4"/>
  <c r="D2986" i="4" l="1"/>
  <c r="F2985" i="4"/>
  <c r="D2987" i="4" l="1"/>
  <c r="F2986" i="4"/>
  <c r="D2988" i="4" l="1"/>
  <c r="F2987" i="4"/>
  <c r="D2989" i="4" l="1"/>
  <c r="F2988" i="4"/>
  <c r="D2990" i="4" l="1"/>
  <c r="F2989" i="4"/>
  <c r="D2991" i="4" l="1"/>
  <c r="F2990" i="4"/>
  <c r="D2992" i="4" l="1"/>
  <c r="F2991" i="4"/>
  <c r="D2993" i="4" l="1"/>
  <c r="F2992" i="4"/>
  <c r="D2994" i="4" l="1"/>
  <c r="F2993" i="4"/>
  <c r="D2995" i="4" l="1"/>
  <c r="F2994" i="4"/>
  <c r="D2996" i="4" l="1"/>
  <c r="F2995" i="4"/>
  <c r="D2997" i="4" l="1"/>
  <c r="F2996" i="4"/>
  <c r="D2998" i="4" l="1"/>
  <c r="F2997" i="4"/>
  <c r="D2999" i="4" l="1"/>
  <c r="F2998" i="4"/>
  <c r="D3000" i="4" l="1"/>
  <c r="F2999" i="4"/>
  <c r="D3001" i="4" l="1"/>
  <c r="F3000" i="4"/>
  <c r="D3002" i="4" l="1"/>
  <c r="F3001" i="4"/>
  <c r="D3003" i="4" l="1"/>
  <c r="F3002" i="4"/>
  <c r="D3004" i="4" l="1"/>
  <c r="F3003" i="4"/>
  <c r="D3005" i="4" l="1"/>
  <c r="F3004" i="4"/>
  <c r="D3006" i="4" l="1"/>
  <c r="F3005" i="4"/>
  <c r="D3007" i="4" l="1"/>
  <c r="F3006" i="4"/>
  <c r="D3008" i="4" l="1"/>
  <c r="F3007" i="4"/>
  <c r="D3009" i="4" l="1"/>
  <c r="F3008" i="4"/>
  <c r="D3010" i="4" l="1"/>
  <c r="F3009" i="4"/>
  <c r="D3011" i="4" l="1"/>
  <c r="F3010" i="4"/>
  <c r="D3012" i="4" l="1"/>
  <c r="F3011" i="4"/>
  <c r="D3013" i="4" l="1"/>
  <c r="F3012" i="4"/>
  <c r="D3014" i="4" l="1"/>
  <c r="F3013" i="4"/>
  <c r="D3015" i="4" l="1"/>
  <c r="F3014" i="4"/>
  <c r="D3016" i="4" l="1"/>
  <c r="F3015" i="4"/>
  <c r="D3017" i="4" l="1"/>
  <c r="F3016" i="4"/>
  <c r="D3018" i="4" l="1"/>
  <c r="F3017" i="4"/>
  <c r="D3019" i="4" l="1"/>
  <c r="F3018" i="4"/>
  <c r="D3020" i="4" l="1"/>
  <c r="F3019" i="4"/>
  <c r="D3021" i="4" l="1"/>
  <c r="F3020" i="4"/>
  <c r="D3022" i="4" l="1"/>
  <c r="F3021" i="4"/>
  <c r="D3023" i="4" l="1"/>
  <c r="F3022" i="4"/>
  <c r="D3024" i="4" l="1"/>
  <c r="F3023" i="4"/>
  <c r="D3025" i="4" l="1"/>
  <c r="F3024" i="4"/>
  <c r="D3026" i="4" l="1"/>
  <c r="F3025" i="4"/>
  <c r="D3027" i="4" l="1"/>
  <c r="F3026" i="4"/>
  <c r="D3028" i="4" l="1"/>
  <c r="F3027" i="4"/>
  <c r="D3029" i="4" l="1"/>
  <c r="F3028" i="4"/>
  <c r="D3030" i="4" l="1"/>
  <c r="F3029" i="4"/>
  <c r="D3031" i="4" l="1"/>
  <c r="F3030" i="4"/>
  <c r="D3032" i="4" l="1"/>
  <c r="F3031" i="4"/>
  <c r="D3033" i="4" l="1"/>
  <c r="F3032" i="4"/>
  <c r="D3034" i="4" l="1"/>
  <c r="F3033" i="4"/>
  <c r="D3035" i="4" l="1"/>
  <c r="F3034" i="4"/>
  <c r="D3036" i="4" l="1"/>
  <c r="F3035" i="4"/>
  <c r="D3037" i="4" l="1"/>
  <c r="F3036" i="4"/>
  <c r="D3038" i="4" l="1"/>
  <c r="F3037" i="4"/>
  <c r="D3039" i="4" l="1"/>
  <c r="F3038" i="4"/>
  <c r="D3040" i="4" l="1"/>
  <c r="F3039" i="4"/>
  <c r="D3041" i="4" l="1"/>
  <c r="F3040" i="4"/>
  <c r="D3042" i="4" l="1"/>
  <c r="F3041" i="4"/>
  <c r="D3043" i="4" l="1"/>
  <c r="F3042" i="4"/>
  <c r="D3044" i="4" l="1"/>
  <c r="F3043" i="4"/>
  <c r="D3045" i="4" l="1"/>
  <c r="F3044" i="4"/>
  <c r="D3046" i="4" l="1"/>
  <c r="F3045" i="4"/>
  <c r="D3047" i="4" l="1"/>
  <c r="F3046" i="4"/>
  <c r="D3048" i="4" l="1"/>
  <c r="F3047" i="4"/>
  <c r="D3049" i="4" l="1"/>
  <c r="F3048" i="4"/>
  <c r="D3050" i="4" l="1"/>
  <c r="F3049" i="4"/>
  <c r="D3051" i="4" l="1"/>
  <c r="F3050" i="4"/>
  <c r="D3052" i="4" l="1"/>
  <c r="F3051" i="4"/>
  <c r="D3053" i="4" l="1"/>
  <c r="F3052" i="4"/>
  <c r="D3054" i="4" l="1"/>
  <c r="F3053" i="4"/>
  <c r="D3055" i="4" l="1"/>
  <c r="F3054" i="4"/>
  <c r="D3056" i="4" l="1"/>
  <c r="F3055" i="4"/>
  <c r="D3057" i="4" l="1"/>
  <c r="F3056" i="4"/>
  <c r="D3058" i="4" l="1"/>
  <c r="F3057" i="4"/>
  <c r="D3059" i="4" l="1"/>
  <c r="F3058" i="4"/>
  <c r="D3060" i="4" l="1"/>
  <c r="F3059" i="4"/>
  <c r="D3061" i="4" l="1"/>
  <c r="F3060" i="4"/>
  <c r="D3062" i="4" l="1"/>
  <c r="F3061" i="4"/>
  <c r="D3063" i="4" l="1"/>
  <c r="F3062" i="4"/>
  <c r="D3064" i="4" l="1"/>
  <c r="F3063" i="4"/>
  <c r="D3065" i="4" l="1"/>
  <c r="F3064" i="4"/>
  <c r="D3066" i="4" l="1"/>
  <c r="F3065" i="4"/>
  <c r="D3067" i="4" l="1"/>
  <c r="F3066" i="4"/>
  <c r="D3068" i="4" l="1"/>
  <c r="F3067" i="4"/>
  <c r="D3069" i="4" l="1"/>
  <c r="F3068" i="4"/>
  <c r="D3070" i="4" l="1"/>
  <c r="F3069" i="4"/>
  <c r="D3071" i="4" l="1"/>
  <c r="F3070" i="4"/>
  <c r="D3072" i="4" l="1"/>
  <c r="F3071" i="4"/>
  <c r="D3073" i="4" l="1"/>
  <c r="F3072" i="4"/>
  <c r="D3074" i="4" l="1"/>
  <c r="F3073" i="4"/>
  <c r="D3075" i="4" l="1"/>
  <c r="F3074" i="4"/>
  <c r="D3076" i="4" l="1"/>
  <c r="F3075" i="4"/>
  <c r="D3077" i="4" l="1"/>
  <c r="F3076" i="4"/>
  <c r="D3078" i="4" l="1"/>
  <c r="F3077" i="4"/>
  <c r="D3079" i="4" l="1"/>
  <c r="F3078" i="4"/>
  <c r="D3080" i="4" l="1"/>
  <c r="F3079" i="4"/>
  <c r="D3081" i="4" l="1"/>
  <c r="F3080" i="4"/>
  <c r="D3082" i="4" l="1"/>
  <c r="F3081" i="4"/>
  <c r="D3083" i="4" l="1"/>
  <c r="F3082" i="4"/>
  <c r="D3084" i="4" l="1"/>
  <c r="F3083" i="4"/>
  <c r="D3085" i="4" l="1"/>
  <c r="F3084" i="4"/>
  <c r="D3086" i="4" l="1"/>
  <c r="F3085" i="4"/>
  <c r="D3087" i="4" l="1"/>
  <c r="F3086" i="4"/>
  <c r="D3088" i="4" l="1"/>
  <c r="F3087" i="4"/>
  <c r="D3089" i="4" l="1"/>
  <c r="F3088" i="4"/>
  <c r="D3090" i="4" l="1"/>
  <c r="F3089" i="4"/>
  <c r="D3091" i="4" l="1"/>
  <c r="F3090" i="4"/>
  <c r="D3092" i="4" l="1"/>
  <c r="F3091" i="4"/>
  <c r="D3093" i="4" l="1"/>
  <c r="F3092" i="4"/>
  <c r="D3094" i="4" l="1"/>
  <c r="F3093" i="4"/>
  <c r="D3095" i="4" l="1"/>
  <c r="F3094" i="4"/>
  <c r="D3096" i="4" l="1"/>
  <c r="F3095" i="4"/>
  <c r="D3097" i="4" l="1"/>
  <c r="F3096" i="4"/>
  <c r="D3098" i="4" l="1"/>
  <c r="F3097" i="4"/>
  <c r="D3099" i="4" l="1"/>
  <c r="F3098" i="4"/>
  <c r="D3100" i="4" l="1"/>
  <c r="F3099" i="4"/>
  <c r="D3101" i="4" l="1"/>
  <c r="F3100" i="4"/>
  <c r="D3102" i="4" l="1"/>
  <c r="F3101" i="4"/>
  <c r="D3103" i="4" l="1"/>
  <c r="F3102" i="4"/>
  <c r="D3104" i="4" l="1"/>
  <c r="F3103" i="4"/>
  <c r="D3105" i="4" l="1"/>
  <c r="F3104" i="4"/>
  <c r="D3106" i="4" l="1"/>
  <c r="F3105" i="4"/>
  <c r="D3107" i="4" l="1"/>
  <c r="F3106" i="4"/>
  <c r="D3108" i="4" l="1"/>
  <c r="F3107" i="4"/>
  <c r="D3109" i="4" l="1"/>
  <c r="F3108" i="4"/>
  <c r="D3110" i="4" l="1"/>
  <c r="F3109" i="4"/>
  <c r="D3111" i="4" l="1"/>
  <c r="F3110" i="4"/>
  <c r="D3112" i="4" l="1"/>
  <c r="F3111" i="4"/>
  <c r="D3113" i="4" l="1"/>
  <c r="F3112" i="4"/>
  <c r="D3114" i="4" l="1"/>
  <c r="F3113" i="4"/>
  <c r="D3115" i="4" l="1"/>
  <c r="F3114" i="4"/>
  <c r="D3116" i="4" l="1"/>
  <c r="F3115" i="4"/>
  <c r="D3117" i="4" l="1"/>
  <c r="F3116" i="4"/>
  <c r="D3118" i="4" l="1"/>
  <c r="F3117" i="4"/>
  <c r="D3119" i="4" l="1"/>
  <c r="F3118" i="4"/>
  <c r="D3120" i="4" l="1"/>
  <c r="F3119" i="4"/>
  <c r="D3121" i="4" l="1"/>
  <c r="F3120" i="4"/>
  <c r="D3122" i="4" l="1"/>
  <c r="F3121" i="4"/>
  <c r="D3123" i="4" l="1"/>
  <c r="F3122" i="4"/>
  <c r="D3124" i="4" l="1"/>
  <c r="F3123" i="4"/>
  <c r="D3125" i="4" l="1"/>
  <c r="F3124" i="4"/>
  <c r="D3126" i="4" l="1"/>
  <c r="F3125" i="4"/>
  <c r="D3127" i="4" l="1"/>
  <c r="F3126" i="4"/>
  <c r="D3128" i="4" l="1"/>
  <c r="F3127" i="4"/>
  <c r="D3129" i="4" l="1"/>
  <c r="F3128" i="4"/>
  <c r="D3130" i="4" l="1"/>
  <c r="F3129" i="4"/>
  <c r="D3131" i="4" l="1"/>
  <c r="F3130" i="4"/>
  <c r="D3132" i="4" l="1"/>
  <c r="F3131" i="4"/>
  <c r="D3133" i="4" l="1"/>
  <c r="F3132" i="4"/>
  <c r="D3134" i="4" l="1"/>
  <c r="F3133" i="4"/>
  <c r="D3135" i="4" l="1"/>
  <c r="F3134" i="4"/>
  <c r="D3136" i="4" l="1"/>
  <c r="F3135" i="4"/>
  <c r="D3137" i="4" l="1"/>
  <c r="F3136" i="4"/>
  <c r="D3138" i="4" l="1"/>
  <c r="F3137" i="4"/>
  <c r="D3139" i="4" l="1"/>
  <c r="F3138" i="4"/>
  <c r="D3140" i="4" l="1"/>
  <c r="F3139" i="4"/>
  <c r="D3141" i="4" l="1"/>
  <c r="F3140" i="4"/>
  <c r="D3142" i="4" l="1"/>
  <c r="F3141" i="4"/>
  <c r="D3143" i="4" l="1"/>
  <c r="F3142" i="4"/>
  <c r="D3144" i="4" l="1"/>
  <c r="F3143" i="4"/>
  <c r="D3145" i="4" l="1"/>
  <c r="F3144" i="4"/>
  <c r="D3146" i="4" l="1"/>
  <c r="F3145" i="4"/>
  <c r="D3147" i="4" l="1"/>
  <c r="F3146" i="4"/>
  <c r="D3148" i="4" l="1"/>
  <c r="F3147" i="4"/>
  <c r="D3149" i="4" l="1"/>
  <c r="F3148" i="4"/>
  <c r="D3150" i="4" l="1"/>
  <c r="F3149" i="4"/>
  <c r="D3151" i="4" l="1"/>
  <c r="F3150" i="4"/>
  <c r="D3152" i="4" l="1"/>
  <c r="F3151" i="4"/>
  <c r="D3153" i="4" l="1"/>
  <c r="F3152" i="4"/>
  <c r="D3154" i="4" l="1"/>
  <c r="F3153" i="4"/>
  <c r="D3155" i="4" l="1"/>
  <c r="F3154" i="4"/>
  <c r="D3156" i="4" l="1"/>
  <c r="F3155" i="4"/>
  <c r="D3157" i="4" l="1"/>
  <c r="F3156" i="4"/>
  <c r="D3158" i="4" l="1"/>
  <c r="F3157" i="4"/>
  <c r="D3159" i="4" l="1"/>
  <c r="F3158" i="4"/>
  <c r="D3160" i="4" l="1"/>
  <c r="F3159" i="4"/>
  <c r="D3161" i="4" l="1"/>
  <c r="F3160" i="4"/>
  <c r="D3162" i="4" l="1"/>
  <c r="F3161" i="4"/>
  <c r="D3163" i="4" l="1"/>
  <c r="F3162" i="4"/>
  <c r="D3164" i="4" l="1"/>
  <c r="F3163" i="4"/>
  <c r="D3165" i="4" l="1"/>
  <c r="F3164" i="4"/>
  <c r="D3166" i="4" l="1"/>
  <c r="F3165" i="4"/>
  <c r="D3167" i="4" l="1"/>
  <c r="F3166" i="4"/>
  <c r="D3168" i="4" l="1"/>
  <c r="F3167" i="4"/>
  <c r="D3169" i="4" l="1"/>
  <c r="F3168" i="4"/>
  <c r="D3170" i="4" l="1"/>
  <c r="F3169" i="4"/>
  <c r="D3171" i="4" l="1"/>
  <c r="F3170" i="4"/>
  <c r="D3172" i="4" l="1"/>
  <c r="F3171" i="4"/>
  <c r="D3173" i="4" l="1"/>
  <c r="F3172" i="4"/>
  <c r="D3174" i="4" l="1"/>
  <c r="F3173" i="4"/>
  <c r="D3175" i="4" l="1"/>
  <c r="F3174" i="4"/>
  <c r="D3176" i="4" l="1"/>
  <c r="F3175" i="4"/>
  <c r="D3177" i="4" l="1"/>
  <c r="F3176" i="4"/>
  <c r="D3178" i="4" l="1"/>
  <c r="F3177" i="4"/>
  <c r="D3179" i="4" l="1"/>
  <c r="F3178" i="4"/>
  <c r="D3180" i="4" l="1"/>
  <c r="F3179" i="4"/>
  <c r="D3181" i="4" l="1"/>
  <c r="F3180" i="4"/>
  <c r="D3182" i="4" l="1"/>
  <c r="F3181" i="4"/>
  <c r="D3183" i="4" l="1"/>
  <c r="F3182" i="4"/>
  <c r="D3184" i="4" l="1"/>
  <c r="F3183" i="4"/>
  <c r="D3185" i="4" l="1"/>
  <c r="F3184" i="4"/>
  <c r="D3186" i="4" l="1"/>
  <c r="F3185" i="4"/>
  <c r="D3187" i="4" l="1"/>
  <c r="F3186" i="4"/>
  <c r="D3188" i="4" l="1"/>
  <c r="F3187" i="4"/>
  <c r="D3189" i="4" l="1"/>
  <c r="F3188" i="4"/>
  <c r="D3190" i="4" l="1"/>
  <c r="F3189" i="4"/>
  <c r="D3191" i="4" l="1"/>
  <c r="F3190" i="4"/>
  <c r="D3192" i="4" l="1"/>
  <c r="F3191" i="4"/>
  <c r="D3193" i="4" l="1"/>
  <c r="F3192" i="4"/>
  <c r="D3194" i="4" l="1"/>
  <c r="F3193" i="4"/>
  <c r="D3195" i="4" l="1"/>
  <c r="F3194" i="4"/>
  <c r="D3196" i="4" l="1"/>
  <c r="F3195" i="4"/>
  <c r="D3197" i="4" l="1"/>
  <c r="F3196" i="4"/>
  <c r="D3198" i="4" l="1"/>
  <c r="F3197" i="4"/>
  <c r="D3199" i="4" l="1"/>
  <c r="F3198" i="4"/>
  <c r="D3200" i="4" l="1"/>
  <c r="F3199" i="4"/>
  <c r="D3201" i="4" l="1"/>
  <c r="F3200" i="4"/>
  <c r="D3202" i="4" l="1"/>
  <c r="F3201" i="4"/>
  <c r="D3203" i="4" l="1"/>
  <c r="F3202" i="4"/>
  <c r="D3204" i="4" l="1"/>
  <c r="F3203" i="4"/>
  <c r="D3205" i="4" l="1"/>
  <c r="F3204" i="4"/>
  <c r="D3206" i="4" l="1"/>
  <c r="F3205" i="4"/>
  <c r="D3207" i="4" l="1"/>
  <c r="F3206" i="4"/>
  <c r="D3208" i="4" l="1"/>
  <c r="F3207" i="4"/>
  <c r="D3209" i="4" l="1"/>
  <c r="F3208" i="4"/>
  <c r="D3210" i="4" l="1"/>
  <c r="F3209" i="4"/>
  <c r="D3211" i="4" l="1"/>
  <c r="F3210" i="4"/>
  <c r="D3212" i="4" l="1"/>
  <c r="F3211" i="4"/>
  <c r="D3213" i="4" l="1"/>
  <c r="F3212" i="4"/>
  <c r="D3214" i="4" l="1"/>
  <c r="F3213" i="4"/>
  <c r="D3215" i="4" l="1"/>
  <c r="F3214" i="4"/>
  <c r="D3216" i="4" l="1"/>
  <c r="F3215" i="4"/>
  <c r="D3217" i="4" l="1"/>
  <c r="F3216" i="4"/>
  <c r="D3218" i="4" l="1"/>
  <c r="F3217" i="4"/>
  <c r="D3219" i="4" l="1"/>
  <c r="F3218" i="4"/>
  <c r="D3220" i="4" l="1"/>
  <c r="F3219" i="4"/>
  <c r="D3221" i="4" l="1"/>
  <c r="F3220" i="4"/>
  <c r="D3222" i="4" l="1"/>
  <c r="F3221" i="4"/>
  <c r="D3223" i="4" l="1"/>
  <c r="F3222" i="4"/>
  <c r="D3224" i="4" l="1"/>
  <c r="F3223" i="4"/>
  <c r="D3225" i="4" l="1"/>
  <c r="F3224" i="4"/>
  <c r="D3226" i="4" l="1"/>
  <c r="F3225" i="4"/>
  <c r="D3227" i="4" l="1"/>
  <c r="F3226" i="4"/>
  <c r="D3228" i="4" l="1"/>
  <c r="F3227" i="4"/>
  <c r="D3229" i="4" l="1"/>
  <c r="F3228" i="4"/>
  <c r="D3230" i="4" l="1"/>
  <c r="F3229" i="4"/>
  <c r="D3231" i="4" l="1"/>
  <c r="F3230" i="4"/>
  <c r="D3232" i="4" l="1"/>
  <c r="F3231" i="4"/>
  <c r="D3233" i="4" l="1"/>
  <c r="F3232" i="4"/>
  <c r="D3234" i="4" l="1"/>
  <c r="F3233" i="4"/>
  <c r="D3235" i="4" l="1"/>
  <c r="F3234" i="4"/>
  <c r="D3236" i="4" l="1"/>
  <c r="F3235" i="4"/>
  <c r="D3237" i="4" l="1"/>
  <c r="F3236" i="4"/>
  <c r="D3238" i="4" l="1"/>
  <c r="F3237" i="4"/>
  <c r="D3239" i="4" l="1"/>
  <c r="F3238" i="4"/>
  <c r="D3240" i="4" l="1"/>
  <c r="F3239" i="4"/>
  <c r="D3241" i="4" l="1"/>
  <c r="F3240" i="4"/>
  <c r="D3242" i="4" l="1"/>
  <c r="F3241" i="4"/>
  <c r="D3243" i="4" l="1"/>
  <c r="F3242" i="4"/>
  <c r="D3244" i="4" l="1"/>
  <c r="F3243" i="4"/>
  <c r="D3245" i="4" l="1"/>
  <c r="F3244" i="4"/>
  <c r="D3246" i="4" l="1"/>
  <c r="F3245" i="4"/>
  <c r="D3247" i="4" l="1"/>
  <c r="F3246" i="4"/>
  <c r="D3248" i="4" l="1"/>
  <c r="F3247" i="4"/>
  <c r="D3249" i="4" l="1"/>
  <c r="F3248" i="4"/>
  <c r="D3250" i="4" l="1"/>
  <c r="F3249" i="4"/>
  <c r="D3251" i="4" l="1"/>
  <c r="F3250" i="4"/>
  <c r="D3252" i="4" l="1"/>
  <c r="F3251" i="4"/>
  <c r="D3253" i="4" l="1"/>
  <c r="F3252" i="4"/>
  <c r="D3254" i="4" l="1"/>
  <c r="F3253" i="4"/>
  <c r="D3255" i="4" l="1"/>
  <c r="F3254" i="4"/>
  <c r="D3256" i="4" l="1"/>
  <c r="F3255" i="4"/>
  <c r="D3257" i="4" l="1"/>
  <c r="F3256" i="4"/>
  <c r="D3258" i="4" l="1"/>
  <c r="F3257" i="4"/>
  <c r="D3259" i="4" l="1"/>
  <c r="F3258" i="4"/>
  <c r="D3260" i="4" l="1"/>
  <c r="F3259" i="4"/>
  <c r="D3261" i="4" l="1"/>
  <c r="F3260" i="4"/>
  <c r="D3262" i="4" l="1"/>
  <c r="F3261" i="4"/>
  <c r="D3263" i="4" l="1"/>
  <c r="F3262" i="4"/>
  <c r="D3264" i="4" l="1"/>
  <c r="F3263" i="4"/>
  <c r="D3265" i="4" l="1"/>
  <c r="F3264" i="4"/>
  <c r="D3266" i="4" l="1"/>
  <c r="F3265" i="4"/>
  <c r="D3267" i="4" l="1"/>
  <c r="F3266" i="4"/>
  <c r="D3268" i="4" l="1"/>
  <c r="F3267" i="4"/>
  <c r="D3269" i="4" l="1"/>
  <c r="F3268" i="4"/>
  <c r="D3270" i="4" l="1"/>
  <c r="F3269" i="4"/>
  <c r="D3271" i="4" l="1"/>
  <c r="F3270" i="4"/>
  <c r="D3272" i="4" l="1"/>
  <c r="F3271" i="4"/>
  <c r="D3273" i="4" l="1"/>
  <c r="F3272" i="4"/>
  <c r="D3274" i="4" l="1"/>
  <c r="F3273" i="4"/>
  <c r="D3275" i="4" l="1"/>
  <c r="F3274" i="4"/>
  <c r="D3276" i="4" l="1"/>
  <c r="F3275" i="4"/>
  <c r="D3277" i="4" l="1"/>
  <c r="F3276" i="4"/>
  <c r="D3278" i="4" l="1"/>
  <c r="F3277" i="4"/>
  <c r="D3279" i="4" l="1"/>
  <c r="F3278" i="4"/>
  <c r="D3280" i="4" l="1"/>
  <c r="F3279" i="4"/>
  <c r="D3281" i="4" l="1"/>
  <c r="F3280" i="4"/>
  <c r="D3282" i="4" l="1"/>
  <c r="F3281" i="4"/>
  <c r="D3283" i="4" l="1"/>
  <c r="F3282" i="4"/>
  <c r="D3284" i="4" l="1"/>
  <c r="F3283" i="4"/>
  <c r="D3285" i="4" l="1"/>
  <c r="F3284" i="4"/>
  <c r="D3286" i="4" l="1"/>
  <c r="F3285" i="4"/>
  <c r="D3287" i="4" l="1"/>
  <c r="F3286" i="4"/>
  <c r="D3288" i="4" l="1"/>
  <c r="F3287" i="4"/>
  <c r="D3289" i="4" l="1"/>
  <c r="F3288" i="4"/>
  <c r="D3290" i="4" l="1"/>
  <c r="F3289" i="4"/>
  <c r="D3291" i="4" l="1"/>
  <c r="F3290" i="4"/>
  <c r="D3292" i="4" l="1"/>
  <c r="F3291" i="4"/>
  <c r="D3293" i="4" l="1"/>
  <c r="F3292" i="4"/>
  <c r="D3294" i="4" l="1"/>
  <c r="F3293" i="4"/>
  <c r="D3295" i="4" l="1"/>
  <c r="F3294" i="4"/>
  <c r="D3296" i="4" l="1"/>
  <c r="F3295" i="4"/>
  <c r="D3297" i="4" l="1"/>
  <c r="F3296" i="4"/>
  <c r="D3298" i="4" l="1"/>
  <c r="F3297" i="4"/>
  <c r="D3299" i="4" l="1"/>
  <c r="F3298" i="4"/>
  <c r="D3300" i="4" l="1"/>
  <c r="F3299" i="4"/>
  <c r="D3301" i="4" l="1"/>
  <c r="F3300" i="4"/>
  <c r="D3302" i="4" l="1"/>
  <c r="F3301" i="4"/>
  <c r="D3303" i="4" l="1"/>
  <c r="F3302" i="4"/>
  <c r="D3304" i="4" l="1"/>
  <c r="F3303" i="4"/>
  <c r="D3305" i="4" l="1"/>
  <c r="F3304" i="4"/>
  <c r="D3306" i="4" l="1"/>
  <c r="F3305" i="4"/>
  <c r="D3307" i="4" l="1"/>
  <c r="F3306" i="4"/>
  <c r="D3308" i="4" l="1"/>
  <c r="F3307" i="4"/>
  <c r="D3309" i="4" l="1"/>
  <c r="F3308" i="4"/>
  <c r="D3310" i="4" l="1"/>
  <c r="F3309" i="4"/>
  <c r="D3311" i="4" l="1"/>
  <c r="F3310" i="4"/>
  <c r="D3312" i="4" l="1"/>
  <c r="F3311" i="4"/>
  <c r="D3313" i="4" l="1"/>
  <c r="F3312" i="4"/>
  <c r="D3314" i="4" l="1"/>
  <c r="F3313" i="4"/>
  <c r="D3315" i="4" l="1"/>
  <c r="F3314" i="4"/>
  <c r="D3316" i="4" l="1"/>
  <c r="F3315" i="4"/>
  <c r="D3317" i="4" l="1"/>
  <c r="F3316" i="4"/>
  <c r="D3318" i="4" l="1"/>
  <c r="F3317" i="4"/>
  <c r="D3319" i="4" l="1"/>
  <c r="F3318" i="4"/>
  <c r="D3320" i="4" l="1"/>
  <c r="F3319" i="4"/>
  <c r="D3321" i="4" l="1"/>
  <c r="F3320" i="4"/>
  <c r="D3322" i="4" l="1"/>
  <c r="F3321" i="4"/>
  <c r="D3323" i="4" l="1"/>
  <c r="F3322" i="4"/>
  <c r="D3324" i="4" l="1"/>
  <c r="F3323" i="4"/>
  <c r="D3325" i="4" l="1"/>
  <c r="F3324" i="4"/>
  <c r="D3326" i="4" l="1"/>
  <c r="F3325" i="4"/>
  <c r="D3327" i="4" l="1"/>
  <c r="F3326" i="4"/>
  <c r="D3328" i="4" l="1"/>
  <c r="F3327" i="4"/>
  <c r="D3329" i="4" l="1"/>
  <c r="F3328" i="4"/>
  <c r="D3330" i="4" l="1"/>
  <c r="F3329" i="4"/>
  <c r="D3331" i="4" l="1"/>
  <c r="F3330" i="4"/>
  <c r="D3332" i="4" l="1"/>
  <c r="F3331" i="4"/>
  <c r="D3333" i="4" l="1"/>
  <c r="F3332" i="4"/>
  <c r="D3334" i="4" l="1"/>
  <c r="F3333" i="4"/>
  <c r="D3335" i="4" l="1"/>
  <c r="F3334" i="4"/>
  <c r="D3336" i="4" l="1"/>
  <c r="F3335" i="4"/>
  <c r="D3337" i="4" l="1"/>
  <c r="F3336" i="4"/>
  <c r="D3338" i="4" l="1"/>
  <c r="F3337" i="4"/>
  <c r="D3339" i="4" l="1"/>
  <c r="F3338" i="4"/>
  <c r="D3340" i="4" l="1"/>
  <c r="F3339" i="4"/>
  <c r="D3341" i="4" l="1"/>
  <c r="F3340" i="4"/>
  <c r="D3342" i="4" l="1"/>
  <c r="F3341" i="4"/>
  <c r="D3343" i="4" l="1"/>
  <c r="F3342" i="4"/>
  <c r="D3344" i="4" l="1"/>
  <c r="F3343" i="4"/>
  <c r="D3345" i="4" l="1"/>
  <c r="F3344" i="4"/>
  <c r="D3346" i="4" l="1"/>
  <c r="F3345" i="4"/>
  <c r="D3347" i="4" l="1"/>
  <c r="F3346" i="4"/>
  <c r="D3348" i="4" l="1"/>
  <c r="F3347" i="4"/>
  <c r="D3349" i="4" l="1"/>
  <c r="F3348" i="4"/>
  <c r="D3350" i="4" l="1"/>
  <c r="F3349" i="4"/>
  <c r="D3351" i="4" l="1"/>
  <c r="F3350" i="4"/>
  <c r="D3352" i="4" l="1"/>
  <c r="F3351" i="4"/>
  <c r="D3353" i="4" l="1"/>
  <c r="F3352" i="4"/>
  <c r="D3354" i="4" l="1"/>
  <c r="F3353" i="4"/>
  <c r="D3355" i="4" l="1"/>
  <c r="F3354" i="4"/>
  <c r="D3356" i="4" l="1"/>
  <c r="F3355" i="4"/>
  <c r="D3357" i="4" l="1"/>
  <c r="F3356" i="4"/>
  <c r="D3358" i="4" l="1"/>
  <c r="F3357" i="4"/>
  <c r="D3359" i="4" l="1"/>
  <c r="F3358" i="4"/>
  <c r="D3360" i="4" l="1"/>
  <c r="F3359" i="4"/>
  <c r="D3361" i="4" l="1"/>
  <c r="F3360" i="4"/>
  <c r="D3362" i="4" l="1"/>
  <c r="F3361" i="4"/>
  <c r="D3363" i="4" l="1"/>
  <c r="F3362" i="4"/>
  <c r="D3364" i="4" l="1"/>
  <c r="F3363" i="4"/>
  <c r="D3365" i="4" l="1"/>
  <c r="F3364" i="4"/>
  <c r="D3366" i="4" l="1"/>
  <c r="F3365" i="4"/>
  <c r="D3367" i="4" l="1"/>
  <c r="F3366" i="4"/>
  <c r="D3368" i="4" l="1"/>
  <c r="F3367" i="4"/>
  <c r="D3369" i="4" l="1"/>
  <c r="F3368" i="4"/>
  <c r="D3370" i="4" l="1"/>
  <c r="F3369" i="4"/>
  <c r="D3371" i="4" l="1"/>
  <c r="F3370" i="4"/>
  <c r="D3372" i="4" l="1"/>
  <c r="F3371" i="4"/>
  <c r="D3373" i="4" l="1"/>
  <c r="F3372" i="4"/>
  <c r="D3374" i="4" l="1"/>
  <c r="F3373" i="4"/>
  <c r="D3375" i="4" l="1"/>
  <c r="F3374" i="4"/>
  <c r="D3376" i="4" l="1"/>
  <c r="F3375" i="4"/>
  <c r="D3377" i="4" l="1"/>
  <c r="F3376" i="4"/>
  <c r="D3378" i="4" l="1"/>
  <c r="F3377" i="4"/>
  <c r="D3379" i="4" l="1"/>
  <c r="F3378" i="4"/>
  <c r="D3380" i="4" l="1"/>
  <c r="F3379" i="4"/>
  <c r="D3381" i="4" l="1"/>
  <c r="F3380" i="4"/>
  <c r="D3382" i="4" l="1"/>
  <c r="F3381" i="4"/>
  <c r="D3383" i="4" l="1"/>
  <c r="F3382" i="4"/>
  <c r="D3384" i="4" l="1"/>
  <c r="F3383" i="4"/>
  <c r="D3385" i="4" l="1"/>
  <c r="F3384" i="4"/>
  <c r="D3386" i="4" l="1"/>
  <c r="F3385" i="4"/>
  <c r="D3387" i="4" l="1"/>
  <c r="F3386" i="4"/>
  <c r="D3388" i="4" l="1"/>
  <c r="F3387" i="4"/>
  <c r="D3389" i="4" l="1"/>
  <c r="F3388" i="4"/>
  <c r="D3390" i="4" l="1"/>
  <c r="F3389" i="4"/>
  <c r="D3391" i="4" l="1"/>
  <c r="F3390" i="4"/>
  <c r="D3392" i="4" l="1"/>
  <c r="F3391" i="4"/>
  <c r="D3393" i="4" l="1"/>
  <c r="F3392" i="4"/>
  <c r="D3394" i="4" l="1"/>
  <c r="F3393" i="4"/>
  <c r="D3395" i="4" l="1"/>
  <c r="F3394" i="4"/>
  <c r="D3396" i="4" l="1"/>
  <c r="F3395" i="4"/>
  <c r="D3397" i="4" l="1"/>
  <c r="F3396" i="4"/>
  <c r="D3398" i="4" l="1"/>
  <c r="F3397" i="4"/>
  <c r="D3399" i="4" l="1"/>
  <c r="F3398" i="4"/>
  <c r="D3400" i="4" l="1"/>
  <c r="F3399" i="4"/>
  <c r="D3401" i="4" l="1"/>
  <c r="F3400" i="4"/>
  <c r="D3402" i="4" l="1"/>
  <c r="F3401" i="4"/>
  <c r="D3403" i="4" l="1"/>
  <c r="F3402" i="4"/>
  <c r="D3404" i="4" l="1"/>
  <c r="F3403" i="4"/>
  <c r="D3405" i="4" l="1"/>
  <c r="F3404" i="4"/>
  <c r="D3406" i="4" l="1"/>
  <c r="F3405" i="4"/>
  <c r="D3407" i="4" l="1"/>
  <c r="F3406" i="4"/>
  <c r="D3408" i="4" l="1"/>
  <c r="F3407" i="4"/>
  <c r="D3409" i="4" l="1"/>
  <c r="F3408" i="4"/>
  <c r="D3410" i="4" l="1"/>
  <c r="F3409" i="4"/>
  <c r="D3411" i="4" l="1"/>
  <c r="F3410" i="4"/>
  <c r="D3412" i="4" l="1"/>
  <c r="F3411" i="4"/>
  <c r="D3413" i="4" l="1"/>
  <c r="F3412" i="4"/>
  <c r="D3414" i="4" l="1"/>
  <c r="F3413" i="4"/>
  <c r="D3415" i="4" l="1"/>
  <c r="F3414" i="4"/>
  <c r="D3416" i="4" l="1"/>
  <c r="F3415" i="4"/>
  <c r="D3417" i="4" l="1"/>
  <c r="F3416" i="4"/>
  <c r="D3418" i="4" l="1"/>
  <c r="F3417" i="4"/>
  <c r="D3419" i="4" l="1"/>
  <c r="F3418" i="4"/>
  <c r="D3420" i="4" l="1"/>
  <c r="F3419" i="4"/>
  <c r="D3421" i="4" l="1"/>
  <c r="F3420" i="4"/>
  <c r="D3422" i="4" l="1"/>
  <c r="F3421" i="4"/>
  <c r="D3423" i="4" l="1"/>
  <c r="F3422" i="4"/>
  <c r="D3424" i="4" l="1"/>
  <c r="F3423" i="4"/>
  <c r="D3425" i="4" l="1"/>
  <c r="F3424" i="4"/>
  <c r="D3426" i="4" l="1"/>
  <c r="F3425" i="4"/>
  <c r="D3427" i="4" l="1"/>
  <c r="F3426" i="4"/>
  <c r="D3428" i="4" l="1"/>
  <c r="F3427" i="4"/>
  <c r="D3429" i="4" l="1"/>
  <c r="F3428" i="4"/>
  <c r="D3430" i="4" l="1"/>
  <c r="F3429" i="4"/>
  <c r="D3431" i="4" l="1"/>
  <c r="F3430" i="4"/>
  <c r="D3432" i="4" l="1"/>
  <c r="F3431" i="4"/>
  <c r="D3433" i="4" l="1"/>
  <c r="F3432" i="4"/>
  <c r="D3434" i="4" l="1"/>
  <c r="F3433" i="4"/>
  <c r="D3435" i="4" l="1"/>
  <c r="F3434" i="4"/>
  <c r="D3436" i="4" l="1"/>
  <c r="F3435" i="4"/>
  <c r="D3437" i="4" l="1"/>
  <c r="F3436" i="4"/>
  <c r="D3438" i="4" l="1"/>
  <c r="F3437" i="4"/>
  <c r="D3439" i="4" l="1"/>
  <c r="F3438" i="4"/>
  <c r="D3440" i="4" l="1"/>
  <c r="F3439" i="4"/>
  <c r="D3441" i="4" l="1"/>
  <c r="F3440" i="4"/>
  <c r="D3442" i="4" l="1"/>
  <c r="F3441" i="4"/>
  <c r="D3443" i="4" l="1"/>
  <c r="F3442" i="4"/>
  <c r="D3444" i="4" l="1"/>
  <c r="F3443" i="4"/>
  <c r="D3445" i="4" l="1"/>
  <c r="F3444" i="4"/>
  <c r="D3446" i="4" l="1"/>
  <c r="F3445" i="4"/>
  <c r="D3447" i="4" l="1"/>
  <c r="F3446" i="4"/>
  <c r="D3448" i="4" l="1"/>
  <c r="F3447" i="4"/>
  <c r="D3449" i="4" l="1"/>
  <c r="F3448" i="4"/>
  <c r="D3450" i="4" l="1"/>
  <c r="F3449" i="4"/>
  <c r="D3451" i="4" l="1"/>
  <c r="F3450" i="4"/>
  <c r="D3452" i="4" l="1"/>
  <c r="F3451" i="4"/>
  <c r="D3453" i="4" l="1"/>
  <c r="F3452" i="4"/>
  <c r="D3454" i="4" l="1"/>
  <c r="F3453" i="4"/>
  <c r="D3455" i="4" l="1"/>
  <c r="F3454" i="4"/>
  <c r="D3456" i="4" l="1"/>
  <c r="F3455" i="4"/>
  <c r="D3457" i="4" l="1"/>
  <c r="F3456" i="4"/>
  <c r="D3458" i="4" l="1"/>
  <c r="F3457" i="4"/>
  <c r="D3459" i="4" l="1"/>
  <c r="F3458" i="4"/>
  <c r="D3460" i="4" l="1"/>
  <c r="F3459" i="4"/>
  <c r="D3461" i="4" l="1"/>
  <c r="F3460" i="4"/>
  <c r="D3462" i="4" l="1"/>
  <c r="F3461" i="4"/>
  <c r="D3463" i="4" l="1"/>
  <c r="F3462" i="4"/>
  <c r="D3464" i="4" l="1"/>
  <c r="F3463" i="4"/>
  <c r="D3465" i="4" l="1"/>
  <c r="F3464" i="4"/>
  <c r="D3466" i="4" l="1"/>
  <c r="F3465" i="4"/>
  <c r="D3467" i="4" l="1"/>
  <c r="F3466" i="4"/>
  <c r="D3468" i="4" l="1"/>
  <c r="F3467" i="4"/>
  <c r="D3469" i="4" l="1"/>
  <c r="F3468" i="4"/>
  <c r="D3470" i="4" l="1"/>
  <c r="F3469" i="4"/>
  <c r="D3471" i="4" l="1"/>
  <c r="F3470" i="4"/>
  <c r="D3472" i="4" l="1"/>
  <c r="F3471" i="4"/>
  <c r="D3473" i="4" l="1"/>
  <c r="F3472" i="4"/>
  <c r="D3474" i="4" l="1"/>
  <c r="F3473" i="4"/>
  <c r="D3475" i="4" l="1"/>
  <c r="F3474" i="4"/>
  <c r="D3476" i="4" l="1"/>
  <c r="F3475" i="4"/>
  <c r="D3477" i="4" l="1"/>
  <c r="F3476" i="4"/>
  <c r="D3478" i="4" l="1"/>
  <c r="F3477" i="4"/>
  <c r="D3479" i="4" l="1"/>
  <c r="F3478" i="4"/>
  <c r="D3480" i="4" l="1"/>
  <c r="F3479" i="4"/>
  <c r="D3481" i="4" l="1"/>
  <c r="F3480" i="4"/>
  <c r="D3482" i="4" l="1"/>
  <c r="F3481" i="4"/>
  <c r="D3483" i="4" l="1"/>
  <c r="F3482" i="4"/>
  <c r="D3484" i="4" l="1"/>
  <c r="F3483" i="4"/>
  <c r="D3485" i="4" l="1"/>
  <c r="F3484" i="4"/>
  <c r="D3486" i="4" l="1"/>
  <c r="F3485" i="4"/>
  <c r="D3487" i="4" l="1"/>
  <c r="F3486" i="4"/>
  <c r="D3488" i="4" l="1"/>
  <c r="F3487" i="4"/>
  <c r="D3489" i="4" l="1"/>
  <c r="F3488" i="4"/>
  <c r="D3490" i="4" l="1"/>
  <c r="F3489" i="4"/>
  <c r="D3491" i="4" l="1"/>
  <c r="F3490" i="4"/>
  <c r="D3492" i="4" l="1"/>
  <c r="F3491" i="4"/>
  <c r="D3493" i="4" l="1"/>
  <c r="F3492" i="4"/>
  <c r="D3494" i="4" l="1"/>
  <c r="F3493" i="4"/>
  <c r="D3495" i="4" l="1"/>
  <c r="F3494" i="4"/>
  <c r="D3496" i="4" l="1"/>
  <c r="F3495" i="4"/>
  <c r="D3497" i="4" l="1"/>
  <c r="F3496" i="4"/>
  <c r="D3498" i="4" l="1"/>
  <c r="F3497" i="4"/>
  <c r="D3499" i="4" l="1"/>
  <c r="F3498" i="4"/>
  <c r="D3500" i="4" l="1"/>
  <c r="F3499" i="4"/>
  <c r="D3501" i="4" l="1"/>
  <c r="F3500" i="4"/>
  <c r="D3502" i="4" l="1"/>
  <c r="F3501" i="4"/>
  <c r="D3503" i="4" l="1"/>
  <c r="F3502" i="4"/>
  <c r="D3504" i="4" l="1"/>
  <c r="F3503" i="4"/>
  <c r="D3505" i="4" l="1"/>
  <c r="F3504" i="4"/>
  <c r="D3506" i="4" l="1"/>
  <c r="F3505" i="4"/>
  <c r="D3507" i="4" l="1"/>
  <c r="F3506" i="4"/>
  <c r="D3508" i="4" l="1"/>
  <c r="F3507" i="4"/>
  <c r="D3509" i="4" l="1"/>
  <c r="F3508" i="4"/>
  <c r="D3510" i="4" l="1"/>
  <c r="F3509" i="4"/>
  <c r="D3511" i="4" l="1"/>
  <c r="F3510" i="4"/>
  <c r="D3512" i="4" l="1"/>
  <c r="F3511" i="4"/>
  <c r="D3513" i="4" l="1"/>
  <c r="F3512" i="4"/>
  <c r="D3514" i="4" l="1"/>
  <c r="F3513" i="4"/>
  <c r="D3515" i="4" l="1"/>
  <c r="F3514" i="4"/>
  <c r="D3516" i="4" l="1"/>
  <c r="F3515" i="4"/>
  <c r="D3517" i="4" l="1"/>
  <c r="F3516" i="4"/>
  <c r="D3518" i="4" l="1"/>
  <c r="F3517" i="4"/>
  <c r="D3519" i="4" l="1"/>
  <c r="F3518" i="4"/>
  <c r="D3520" i="4" l="1"/>
  <c r="F3519" i="4"/>
  <c r="D3521" i="4" l="1"/>
  <c r="F3520" i="4"/>
  <c r="D3522" i="4" l="1"/>
  <c r="F3521" i="4"/>
  <c r="D3523" i="4" l="1"/>
  <c r="F3522" i="4"/>
  <c r="D3524" i="4" l="1"/>
  <c r="F3523" i="4"/>
  <c r="D3525" i="4" l="1"/>
  <c r="F3524" i="4"/>
  <c r="D3526" i="4" l="1"/>
  <c r="F3525" i="4"/>
  <c r="D3527" i="4" l="1"/>
  <c r="F3526" i="4"/>
  <c r="D3528" i="4" l="1"/>
  <c r="F3527" i="4"/>
  <c r="D3529" i="4" l="1"/>
  <c r="F3528" i="4"/>
  <c r="D3530" i="4" l="1"/>
  <c r="F3529" i="4"/>
  <c r="D3531" i="4" l="1"/>
  <c r="F3530" i="4"/>
  <c r="D3532" i="4" l="1"/>
  <c r="F3531" i="4"/>
  <c r="D3533" i="4" l="1"/>
  <c r="F3532" i="4"/>
  <c r="D3534" i="4" l="1"/>
  <c r="F3533" i="4"/>
  <c r="D3535" i="4" l="1"/>
  <c r="F3534" i="4"/>
  <c r="D3536" i="4" l="1"/>
  <c r="F3535" i="4"/>
  <c r="D3537" i="4" l="1"/>
  <c r="F3536" i="4"/>
  <c r="D3538" i="4" l="1"/>
  <c r="F3537" i="4"/>
  <c r="D3539" i="4" l="1"/>
  <c r="F3538" i="4"/>
  <c r="D3540" i="4" l="1"/>
  <c r="F3539" i="4"/>
  <c r="D3541" i="4" l="1"/>
  <c r="F3540" i="4"/>
  <c r="D3542" i="4" l="1"/>
  <c r="F3541" i="4"/>
  <c r="D3543" i="4" l="1"/>
  <c r="F3542" i="4"/>
  <c r="D3544" i="4" l="1"/>
  <c r="F3543" i="4"/>
  <c r="D3545" i="4" l="1"/>
  <c r="F3544" i="4"/>
  <c r="D3546" i="4" l="1"/>
  <c r="F3545" i="4"/>
  <c r="D3547" i="4" l="1"/>
  <c r="F3546" i="4"/>
  <c r="D3548" i="4" l="1"/>
  <c r="F3547" i="4"/>
  <c r="D3549" i="4" l="1"/>
  <c r="F3548" i="4"/>
  <c r="D3550" i="4" l="1"/>
  <c r="F3549" i="4"/>
  <c r="D3551" i="4" l="1"/>
  <c r="F3550" i="4"/>
  <c r="D3552" i="4" l="1"/>
  <c r="F3551" i="4"/>
  <c r="D3553" i="4" l="1"/>
  <c r="F3552" i="4"/>
  <c r="D3554" i="4" l="1"/>
  <c r="F3553" i="4"/>
  <c r="D3555" i="4" l="1"/>
  <c r="F3554" i="4"/>
  <c r="D3556" i="4" l="1"/>
  <c r="F3555" i="4"/>
  <c r="D3557" i="4" l="1"/>
  <c r="F3556" i="4"/>
  <c r="D3558" i="4" l="1"/>
  <c r="F3557" i="4"/>
  <c r="D3559" i="4" l="1"/>
  <c r="F3558" i="4"/>
  <c r="D3560" i="4" l="1"/>
  <c r="F3559" i="4"/>
  <c r="D3561" i="4" l="1"/>
  <c r="F3560" i="4"/>
  <c r="D3562" i="4" l="1"/>
  <c r="F3561" i="4"/>
  <c r="D3563" i="4" l="1"/>
  <c r="F3562" i="4"/>
  <c r="D3564" i="4" l="1"/>
  <c r="F3563" i="4"/>
  <c r="D3565" i="4" l="1"/>
  <c r="F3564" i="4"/>
  <c r="D3566" i="4" l="1"/>
  <c r="F3565" i="4"/>
  <c r="D3567" i="4" l="1"/>
  <c r="F3566" i="4"/>
  <c r="D3568" i="4" l="1"/>
  <c r="F3567" i="4"/>
  <c r="D3569" i="4" l="1"/>
  <c r="F3568" i="4"/>
  <c r="D3570" i="4" l="1"/>
  <c r="F3569" i="4"/>
  <c r="D3571" i="4" l="1"/>
  <c r="F3570" i="4"/>
  <c r="D3572" i="4" l="1"/>
  <c r="F3571" i="4"/>
  <c r="D3573" i="4" l="1"/>
  <c r="F3572" i="4"/>
  <c r="D3574" i="4" l="1"/>
  <c r="F3573" i="4"/>
  <c r="D3575" i="4" l="1"/>
  <c r="F3574" i="4"/>
  <c r="D3576" i="4" l="1"/>
  <c r="F3575" i="4"/>
  <c r="D3577" i="4" l="1"/>
  <c r="F3576" i="4"/>
  <c r="D3578" i="4" l="1"/>
  <c r="F3577" i="4"/>
  <c r="D3579" i="4" l="1"/>
  <c r="F3578" i="4"/>
  <c r="D3580" i="4" l="1"/>
  <c r="F3579" i="4"/>
  <c r="D3581" i="4" l="1"/>
  <c r="F3580" i="4"/>
  <c r="D3582" i="4" l="1"/>
  <c r="F3581" i="4"/>
  <c r="D3583" i="4" l="1"/>
  <c r="F3582" i="4"/>
  <c r="D3584" i="4" l="1"/>
  <c r="F3583" i="4"/>
  <c r="D3585" i="4" l="1"/>
  <c r="F3584" i="4"/>
  <c r="D3586" i="4" l="1"/>
  <c r="F3585" i="4"/>
  <c r="D3587" i="4" l="1"/>
  <c r="F3586" i="4"/>
  <c r="D3588" i="4" l="1"/>
  <c r="F3587" i="4"/>
  <c r="D3589" i="4" l="1"/>
  <c r="F3588" i="4"/>
  <c r="D3590" i="4" l="1"/>
  <c r="F3589" i="4"/>
  <c r="D3591" i="4" l="1"/>
  <c r="F3590" i="4"/>
  <c r="D3592" i="4" l="1"/>
  <c r="F3591" i="4"/>
  <c r="D3593" i="4" l="1"/>
  <c r="F3592" i="4"/>
  <c r="D3594" i="4" l="1"/>
  <c r="F3593" i="4"/>
  <c r="D3595" i="4" l="1"/>
  <c r="F3594" i="4"/>
  <c r="D3596" i="4" l="1"/>
  <c r="F3595" i="4"/>
  <c r="D3597" i="4" l="1"/>
  <c r="F3596" i="4"/>
  <c r="D3598" i="4" l="1"/>
  <c r="F3597" i="4"/>
  <c r="D3599" i="4" l="1"/>
  <c r="F3598" i="4"/>
  <c r="D3600" i="4" l="1"/>
  <c r="F3599" i="4"/>
  <c r="D3601" i="4" l="1"/>
  <c r="F3600" i="4"/>
  <c r="D3602" i="4" l="1"/>
  <c r="F3601" i="4"/>
  <c r="D3603" i="4" l="1"/>
  <c r="F3602" i="4"/>
  <c r="D3604" i="4" l="1"/>
  <c r="F3603" i="4"/>
  <c r="D3605" i="4" l="1"/>
  <c r="F3604" i="4"/>
  <c r="D3606" i="4" l="1"/>
  <c r="F3605" i="4"/>
  <c r="D3607" i="4" l="1"/>
  <c r="F3606" i="4"/>
  <c r="D3608" i="4" l="1"/>
  <c r="F3607" i="4"/>
  <c r="D3609" i="4" l="1"/>
  <c r="F3608" i="4"/>
  <c r="D3610" i="4" l="1"/>
  <c r="F3609" i="4"/>
  <c r="D3611" i="4" l="1"/>
  <c r="F3610" i="4"/>
  <c r="D3612" i="4" l="1"/>
  <c r="F3611" i="4"/>
  <c r="D3613" i="4" l="1"/>
  <c r="F3612" i="4"/>
  <c r="D3614" i="4" l="1"/>
  <c r="F3613" i="4"/>
  <c r="D3615" i="4" l="1"/>
  <c r="F3614" i="4"/>
  <c r="D3616" i="4" l="1"/>
  <c r="F3615" i="4"/>
  <c r="D3617" i="4" l="1"/>
  <c r="F3616" i="4"/>
  <c r="D3618" i="4" l="1"/>
  <c r="F3617" i="4"/>
  <c r="D3619" i="4" l="1"/>
  <c r="F3618" i="4"/>
  <c r="D3620" i="4" l="1"/>
  <c r="F3619" i="4"/>
  <c r="D3621" i="4" l="1"/>
  <c r="F3620" i="4"/>
  <c r="D3622" i="4" l="1"/>
  <c r="F3621" i="4"/>
  <c r="D3623" i="4" l="1"/>
  <c r="F3622" i="4"/>
  <c r="D3624" i="4" l="1"/>
  <c r="F3623" i="4"/>
  <c r="D3625" i="4" l="1"/>
  <c r="F3624" i="4"/>
  <c r="D3626" i="4" l="1"/>
  <c r="F3625" i="4"/>
  <c r="D3627" i="4" l="1"/>
  <c r="F3626" i="4"/>
  <c r="D3628" i="4" l="1"/>
  <c r="F3627" i="4"/>
  <c r="D3629" i="4" l="1"/>
  <c r="F3628" i="4"/>
  <c r="D3630" i="4" l="1"/>
  <c r="F3629" i="4"/>
  <c r="D3631" i="4" l="1"/>
  <c r="F3630" i="4"/>
  <c r="D3632" i="4" l="1"/>
  <c r="F3631" i="4"/>
  <c r="D3633" i="4" l="1"/>
  <c r="F3632" i="4"/>
  <c r="D3634" i="4" l="1"/>
  <c r="F3633" i="4"/>
  <c r="D3635" i="4" l="1"/>
  <c r="F3634" i="4"/>
  <c r="D3636" i="4" l="1"/>
  <c r="F3635" i="4"/>
  <c r="D3637" i="4" l="1"/>
  <c r="F3636" i="4"/>
  <c r="D3638" i="4" l="1"/>
  <c r="F3637" i="4"/>
  <c r="D3639" i="4" l="1"/>
  <c r="F3638" i="4"/>
  <c r="D3640" i="4" l="1"/>
  <c r="F3639" i="4"/>
  <c r="D3641" i="4" l="1"/>
  <c r="F3640" i="4"/>
  <c r="D3642" i="4" l="1"/>
  <c r="F3641" i="4"/>
  <c r="D3643" i="4" l="1"/>
  <c r="F3642" i="4"/>
  <c r="D3644" i="4" l="1"/>
  <c r="F3643" i="4"/>
  <c r="D3645" i="4" l="1"/>
  <c r="F3644" i="4"/>
  <c r="D3646" i="4" l="1"/>
  <c r="F3645" i="4"/>
  <c r="D3647" i="4" l="1"/>
  <c r="F3646" i="4"/>
  <c r="D3648" i="4" l="1"/>
  <c r="F3647" i="4"/>
  <c r="D3649" i="4" l="1"/>
  <c r="F3648" i="4"/>
  <c r="D3650" i="4" l="1"/>
  <c r="F3649" i="4"/>
  <c r="D3651" i="4" l="1"/>
  <c r="F3650" i="4"/>
  <c r="D3652" i="4" l="1"/>
  <c r="F3651" i="4"/>
  <c r="D3653" i="4" l="1"/>
  <c r="F3652" i="4"/>
  <c r="D3654" i="4" l="1"/>
  <c r="F3653" i="4"/>
  <c r="D3655" i="4" l="1"/>
  <c r="F3654" i="4"/>
  <c r="D3656" i="4" l="1"/>
  <c r="F3655" i="4"/>
  <c r="D3657" i="4" l="1"/>
  <c r="F3656" i="4"/>
  <c r="D3658" i="4" l="1"/>
  <c r="F3657" i="4"/>
  <c r="D3659" i="4" l="1"/>
  <c r="F3658" i="4"/>
  <c r="D3660" i="4" l="1"/>
  <c r="F3659" i="4"/>
  <c r="D3661" i="4" l="1"/>
  <c r="F3660" i="4"/>
  <c r="D3662" i="4" l="1"/>
  <c r="F3661" i="4"/>
  <c r="D3663" i="4" l="1"/>
  <c r="F3662" i="4"/>
  <c r="D3664" i="4" l="1"/>
  <c r="F3663" i="4"/>
  <c r="D3665" i="4" l="1"/>
  <c r="F3664" i="4"/>
  <c r="D3666" i="4" l="1"/>
  <c r="F3665" i="4"/>
  <c r="D3667" i="4" l="1"/>
  <c r="F3666" i="4"/>
  <c r="D3668" i="4" l="1"/>
  <c r="F3667" i="4"/>
  <c r="D3669" i="4" l="1"/>
  <c r="F3668" i="4"/>
  <c r="D3670" i="4" l="1"/>
  <c r="F3669" i="4"/>
  <c r="D3671" i="4" l="1"/>
  <c r="F3670" i="4"/>
  <c r="D3672" i="4" l="1"/>
  <c r="F3671" i="4"/>
  <c r="D3673" i="4" l="1"/>
  <c r="F3672" i="4"/>
  <c r="D3674" i="4" l="1"/>
  <c r="F3673" i="4"/>
  <c r="D3675" i="4" l="1"/>
  <c r="F3674" i="4"/>
  <c r="D3676" i="4" l="1"/>
  <c r="F3675" i="4"/>
  <c r="D3677" i="4" l="1"/>
  <c r="F3676" i="4"/>
  <c r="D3678" i="4" l="1"/>
  <c r="F3677" i="4"/>
  <c r="D3679" i="4" l="1"/>
  <c r="F3678" i="4"/>
  <c r="D3680" i="4" l="1"/>
  <c r="F3679" i="4"/>
  <c r="D3681" i="4" l="1"/>
  <c r="F3680" i="4"/>
  <c r="D3682" i="4" l="1"/>
  <c r="F3681" i="4"/>
  <c r="D3683" i="4" l="1"/>
  <c r="F3682" i="4"/>
  <c r="D3684" i="4" l="1"/>
  <c r="F3683" i="4"/>
  <c r="D3685" i="4" l="1"/>
  <c r="F3684" i="4"/>
  <c r="D3686" i="4" l="1"/>
  <c r="F3685" i="4"/>
  <c r="D3687" i="4" l="1"/>
  <c r="F3686" i="4"/>
  <c r="D3688" i="4" l="1"/>
  <c r="F3687" i="4"/>
  <c r="D3689" i="4" l="1"/>
  <c r="F3688" i="4"/>
  <c r="D3690" i="4" l="1"/>
  <c r="F3689" i="4"/>
  <c r="D3691" i="4" l="1"/>
  <c r="F3690" i="4"/>
  <c r="D3692" i="4" l="1"/>
  <c r="F3691" i="4"/>
  <c r="D3693" i="4" l="1"/>
  <c r="F3692" i="4"/>
  <c r="D3694" i="4" l="1"/>
  <c r="F3693" i="4"/>
  <c r="D3695" i="4" l="1"/>
  <c r="F3694" i="4"/>
  <c r="D3696" i="4" l="1"/>
  <c r="F3695" i="4"/>
  <c r="D3697" i="4" l="1"/>
  <c r="F3696" i="4"/>
  <c r="D3698" i="4" l="1"/>
  <c r="F3697" i="4"/>
  <c r="D3699" i="4" l="1"/>
  <c r="F3698" i="4"/>
  <c r="D3700" i="4" l="1"/>
  <c r="F3699" i="4"/>
  <c r="D3701" i="4" l="1"/>
  <c r="F3700" i="4"/>
  <c r="D3702" i="4" l="1"/>
  <c r="F3701" i="4"/>
  <c r="D3703" i="4" l="1"/>
  <c r="F3702" i="4"/>
  <c r="D3704" i="4" l="1"/>
  <c r="F3703" i="4"/>
  <c r="D3705" i="4" l="1"/>
  <c r="F3704" i="4"/>
  <c r="D3706" i="4" l="1"/>
  <c r="F3705" i="4"/>
  <c r="D3707" i="4" l="1"/>
  <c r="F3706" i="4"/>
  <c r="D3708" i="4" l="1"/>
  <c r="F3707" i="4"/>
  <c r="D3709" i="4" l="1"/>
  <c r="F3708" i="4"/>
  <c r="D3710" i="4" l="1"/>
  <c r="F3709" i="4"/>
  <c r="D3711" i="4" l="1"/>
  <c r="F3710" i="4"/>
  <c r="D3712" i="4" l="1"/>
  <c r="F3711" i="4"/>
  <c r="D3713" i="4" l="1"/>
  <c r="F3712" i="4"/>
  <c r="D3714" i="4" l="1"/>
  <c r="F3713" i="4"/>
  <c r="D3715" i="4" l="1"/>
  <c r="F3714" i="4"/>
  <c r="D3716" i="4" l="1"/>
  <c r="F3715" i="4"/>
  <c r="D3717" i="4" l="1"/>
  <c r="F3716" i="4"/>
  <c r="D3718" i="4" l="1"/>
  <c r="F3717" i="4"/>
  <c r="D3719" i="4" l="1"/>
  <c r="F3718" i="4"/>
  <c r="D3720" i="4" l="1"/>
  <c r="F3719" i="4"/>
  <c r="D3721" i="4" l="1"/>
  <c r="F3720" i="4"/>
  <c r="D3722" i="4" l="1"/>
  <c r="F3721" i="4"/>
  <c r="D3723" i="4" l="1"/>
  <c r="F3722" i="4"/>
  <c r="D3724" i="4" l="1"/>
  <c r="F3723" i="4"/>
  <c r="D3725" i="4" l="1"/>
  <c r="F3724" i="4"/>
  <c r="D3726" i="4" l="1"/>
  <c r="F3725" i="4"/>
  <c r="D3727" i="4" l="1"/>
  <c r="F3726" i="4"/>
  <c r="D3728" i="4" l="1"/>
  <c r="F3727" i="4"/>
  <c r="D3729" i="4" l="1"/>
  <c r="F3728" i="4"/>
  <c r="D3730" i="4" l="1"/>
  <c r="F3729" i="4"/>
  <c r="D3731" i="4" l="1"/>
  <c r="F3730" i="4"/>
  <c r="D3732" i="4" l="1"/>
  <c r="F3731" i="4"/>
  <c r="D3733" i="4" l="1"/>
  <c r="F3732" i="4"/>
  <c r="D3734" i="4" l="1"/>
  <c r="F3733" i="4"/>
  <c r="D3735" i="4" l="1"/>
  <c r="F3734" i="4"/>
  <c r="D3736" i="4" l="1"/>
  <c r="F3735" i="4"/>
  <c r="D3737" i="4" l="1"/>
  <c r="F3736" i="4"/>
  <c r="D3738" i="4" l="1"/>
  <c r="F3737" i="4"/>
  <c r="D3739" i="4" l="1"/>
  <c r="F3738" i="4"/>
  <c r="D3740" i="4" l="1"/>
  <c r="F3739" i="4"/>
  <c r="D3741" i="4" l="1"/>
  <c r="F3740" i="4"/>
  <c r="D3742" i="4" l="1"/>
  <c r="F3741" i="4"/>
  <c r="D3743" i="4" l="1"/>
  <c r="F3742" i="4"/>
  <c r="D3744" i="4" l="1"/>
  <c r="F3743" i="4"/>
  <c r="D3745" i="4" l="1"/>
  <c r="F3744" i="4"/>
  <c r="D3746" i="4" l="1"/>
  <c r="F3745" i="4"/>
  <c r="D3747" i="4" l="1"/>
  <c r="F3746" i="4"/>
  <c r="D3748" i="4" l="1"/>
  <c r="F3747" i="4"/>
  <c r="D3749" i="4" l="1"/>
  <c r="F3748" i="4"/>
  <c r="D3750" i="4" l="1"/>
  <c r="F3749" i="4"/>
  <c r="D3751" i="4" l="1"/>
  <c r="F3750" i="4"/>
  <c r="D3752" i="4" l="1"/>
  <c r="F3751" i="4"/>
  <c r="D3753" i="4" l="1"/>
  <c r="F3752" i="4"/>
  <c r="D3754" i="4" l="1"/>
  <c r="F3753" i="4"/>
  <c r="D3755" i="4" l="1"/>
  <c r="F3754" i="4"/>
  <c r="D3756" i="4" l="1"/>
  <c r="F3755" i="4"/>
  <c r="D3757" i="4" l="1"/>
  <c r="F3756" i="4"/>
  <c r="D3758" i="4" l="1"/>
  <c r="F3757" i="4"/>
  <c r="D3759" i="4" l="1"/>
  <c r="F3758" i="4"/>
  <c r="D3760" i="4" l="1"/>
  <c r="F3759" i="4"/>
  <c r="D3761" i="4" l="1"/>
  <c r="F3760" i="4"/>
  <c r="D3762" i="4" l="1"/>
  <c r="F3761" i="4"/>
  <c r="D3763" i="4" l="1"/>
  <c r="F3762" i="4"/>
  <c r="D3764" i="4" l="1"/>
  <c r="F3763" i="4"/>
  <c r="D3765" i="4" l="1"/>
  <c r="F3764" i="4"/>
  <c r="D3766" i="4" l="1"/>
  <c r="F3765" i="4"/>
  <c r="D3767" i="4" l="1"/>
  <c r="F3766" i="4"/>
  <c r="D3768" i="4" l="1"/>
  <c r="F3767" i="4"/>
  <c r="D3769" i="4" l="1"/>
  <c r="F3768" i="4"/>
  <c r="D3770" i="4" l="1"/>
  <c r="F3769" i="4"/>
  <c r="D3771" i="4" l="1"/>
  <c r="F3770" i="4"/>
  <c r="D3772" i="4" l="1"/>
  <c r="F3771" i="4"/>
  <c r="D3773" i="4" l="1"/>
  <c r="F3772" i="4"/>
  <c r="D3774" i="4" l="1"/>
  <c r="F3773" i="4"/>
  <c r="D3775" i="4" l="1"/>
  <c r="F3774" i="4"/>
  <c r="D3776" i="4" l="1"/>
  <c r="F3775" i="4"/>
  <c r="D3777" i="4" l="1"/>
  <c r="F3776" i="4"/>
  <c r="D3778" i="4" l="1"/>
  <c r="F3777" i="4"/>
  <c r="D3779" i="4" l="1"/>
  <c r="F3778" i="4"/>
  <c r="D3780" i="4" l="1"/>
  <c r="F3779" i="4"/>
  <c r="D3781" i="4" l="1"/>
  <c r="F3780" i="4"/>
  <c r="D3782" i="4" l="1"/>
  <c r="F3781" i="4"/>
  <c r="D3783" i="4" l="1"/>
  <c r="F3782" i="4"/>
  <c r="D3784" i="4" l="1"/>
  <c r="F3783" i="4"/>
  <c r="D3785" i="4" l="1"/>
  <c r="F3784" i="4"/>
  <c r="D3786" i="4" l="1"/>
  <c r="F3785" i="4"/>
  <c r="D3787" i="4" l="1"/>
  <c r="F3786" i="4"/>
  <c r="D3788" i="4" l="1"/>
  <c r="F3787" i="4"/>
  <c r="D3789" i="4" l="1"/>
  <c r="F3788" i="4"/>
  <c r="D3790" i="4" l="1"/>
  <c r="F3789" i="4"/>
  <c r="D3791" i="4" l="1"/>
  <c r="F3790" i="4"/>
  <c r="D3792" i="4" l="1"/>
  <c r="F3791" i="4"/>
  <c r="D3793" i="4" l="1"/>
  <c r="F3792" i="4"/>
  <c r="D3794" i="4" l="1"/>
  <c r="F3793" i="4"/>
  <c r="D3795" i="4" l="1"/>
  <c r="F3794" i="4"/>
  <c r="D3796" i="4" l="1"/>
  <c r="F3795" i="4"/>
  <c r="D3797" i="4" l="1"/>
  <c r="F3796" i="4"/>
  <c r="D3798" i="4" l="1"/>
  <c r="F3797" i="4"/>
  <c r="D3799" i="4" l="1"/>
  <c r="F3798" i="4"/>
  <c r="D3800" i="4" l="1"/>
  <c r="F3799" i="4"/>
  <c r="D3801" i="4" l="1"/>
  <c r="F3800" i="4"/>
  <c r="D3802" i="4" l="1"/>
  <c r="F3801" i="4"/>
  <c r="D3803" i="4" l="1"/>
  <c r="F3802" i="4"/>
  <c r="D3804" i="4" l="1"/>
  <c r="F3803" i="4"/>
  <c r="D3805" i="4" l="1"/>
  <c r="F3804" i="4"/>
  <c r="D3806" i="4" l="1"/>
  <c r="F3805" i="4"/>
  <c r="D3807" i="4" l="1"/>
  <c r="F3806" i="4"/>
  <c r="D3808" i="4" l="1"/>
  <c r="F3807" i="4"/>
  <c r="D3809" i="4" l="1"/>
  <c r="F3808" i="4"/>
  <c r="D3810" i="4" l="1"/>
  <c r="F3809" i="4"/>
  <c r="D3811" i="4" l="1"/>
  <c r="F3810" i="4"/>
  <c r="D3812" i="4" l="1"/>
  <c r="F3811" i="4"/>
  <c r="D3813" i="4" l="1"/>
  <c r="F3812" i="4"/>
  <c r="D3814" i="4" l="1"/>
  <c r="F3813" i="4"/>
  <c r="D3815" i="4" l="1"/>
  <c r="F3814" i="4"/>
  <c r="D3816" i="4" l="1"/>
  <c r="F3815" i="4"/>
  <c r="D3817" i="4" l="1"/>
  <c r="F3816" i="4"/>
  <c r="D3818" i="4" l="1"/>
  <c r="F3817" i="4"/>
  <c r="D3819" i="4" l="1"/>
  <c r="F3818" i="4"/>
  <c r="D3820" i="4" l="1"/>
  <c r="F3819" i="4"/>
  <c r="D3821" i="4" l="1"/>
  <c r="F3820" i="4"/>
  <c r="D3822" i="4" l="1"/>
  <c r="F3821" i="4"/>
  <c r="D3823" i="4" l="1"/>
  <c r="F3822" i="4"/>
  <c r="D3824" i="4" l="1"/>
  <c r="F3823" i="4"/>
  <c r="D3825" i="4" l="1"/>
  <c r="F3824" i="4"/>
  <c r="D3826" i="4" l="1"/>
  <c r="F3825" i="4"/>
  <c r="D3827" i="4" l="1"/>
  <c r="F3826" i="4"/>
  <c r="D3828" i="4" l="1"/>
  <c r="F3827" i="4"/>
  <c r="D3829" i="4" l="1"/>
  <c r="F3828" i="4"/>
  <c r="D3830" i="4" l="1"/>
  <c r="F3829" i="4"/>
  <c r="D3831" i="4" l="1"/>
  <c r="F3830" i="4"/>
  <c r="D3832" i="4" l="1"/>
  <c r="F3831" i="4"/>
  <c r="D3833" i="4" l="1"/>
  <c r="F3832" i="4"/>
  <c r="D3834" i="4" l="1"/>
  <c r="F3833" i="4"/>
  <c r="D3835" i="4" l="1"/>
  <c r="F3834" i="4"/>
  <c r="D3836" i="4" l="1"/>
  <c r="F3835" i="4"/>
  <c r="D3837" i="4" l="1"/>
  <c r="F3836" i="4"/>
  <c r="D3838" i="4" l="1"/>
  <c r="F3837" i="4"/>
  <c r="D3839" i="4" l="1"/>
  <c r="F3838" i="4"/>
  <c r="D3840" i="4" l="1"/>
  <c r="F3839" i="4"/>
  <c r="D3841" i="4" l="1"/>
  <c r="F3840" i="4"/>
  <c r="D3842" i="4" l="1"/>
  <c r="F3841" i="4"/>
  <c r="D3843" i="4" l="1"/>
  <c r="F3842" i="4"/>
  <c r="D3844" i="4" l="1"/>
  <c r="F3843" i="4"/>
  <c r="D3845" i="4" l="1"/>
  <c r="F3844" i="4"/>
  <c r="D3846" i="4" l="1"/>
  <c r="F3845" i="4"/>
  <c r="D3847" i="4" l="1"/>
  <c r="F3846" i="4"/>
  <c r="D3848" i="4" l="1"/>
  <c r="F3847" i="4"/>
  <c r="D3849" i="4" l="1"/>
  <c r="F3848" i="4"/>
  <c r="D3850" i="4" l="1"/>
  <c r="F3849" i="4"/>
  <c r="D3851" i="4" l="1"/>
  <c r="F3850" i="4"/>
  <c r="D3852" i="4" l="1"/>
  <c r="F3851" i="4"/>
  <c r="D3853" i="4" l="1"/>
  <c r="F3852" i="4"/>
  <c r="D3854" i="4" l="1"/>
  <c r="F3853" i="4"/>
  <c r="D3855" i="4" l="1"/>
  <c r="F3854" i="4"/>
  <c r="D3856" i="4" l="1"/>
  <c r="F3855" i="4"/>
  <c r="D3857" i="4" l="1"/>
  <c r="F3856" i="4"/>
  <c r="D3858" i="4" l="1"/>
  <c r="F3857" i="4"/>
  <c r="D3859" i="4" l="1"/>
  <c r="F3858" i="4"/>
  <c r="D3860" i="4" l="1"/>
  <c r="F3859" i="4"/>
  <c r="D3861" i="4" l="1"/>
  <c r="F3860" i="4"/>
  <c r="D3862" i="4" l="1"/>
  <c r="F3861" i="4"/>
  <c r="D3863" i="4" l="1"/>
  <c r="F3862" i="4"/>
  <c r="D3864" i="4" l="1"/>
  <c r="F3863" i="4"/>
  <c r="D3865" i="4" l="1"/>
  <c r="F3864" i="4"/>
  <c r="D3866" i="4" l="1"/>
  <c r="F3865" i="4"/>
  <c r="D3867" i="4" l="1"/>
  <c r="F3866" i="4"/>
  <c r="D3868" i="4" l="1"/>
  <c r="F3867" i="4"/>
  <c r="D3869" i="4" l="1"/>
  <c r="F3868" i="4"/>
  <c r="D3870" i="4" l="1"/>
  <c r="F3869" i="4"/>
  <c r="D3871" i="4" l="1"/>
  <c r="F3870" i="4"/>
  <c r="D3872" i="4" l="1"/>
  <c r="F3871" i="4"/>
  <c r="D3873" i="4" l="1"/>
  <c r="F3872" i="4"/>
  <c r="D3874" i="4" l="1"/>
  <c r="F3873" i="4"/>
  <c r="D3875" i="4" l="1"/>
  <c r="F3874" i="4"/>
  <c r="D3876" i="4" l="1"/>
  <c r="F3875" i="4"/>
  <c r="D3877" i="4" l="1"/>
  <c r="F3876" i="4"/>
  <c r="D3878" i="4" l="1"/>
  <c r="F3877" i="4"/>
  <c r="D3879" i="4" l="1"/>
  <c r="F3878" i="4"/>
  <c r="D3880" i="4" l="1"/>
  <c r="F3879" i="4"/>
  <c r="D3881" i="4" l="1"/>
  <c r="F3880" i="4"/>
  <c r="D3882" i="4" l="1"/>
  <c r="F3881" i="4"/>
  <c r="D3883" i="4" l="1"/>
  <c r="F3882" i="4"/>
  <c r="D3884" i="4" l="1"/>
  <c r="F3883" i="4"/>
  <c r="D3885" i="4" l="1"/>
  <c r="F3884" i="4"/>
  <c r="D3886" i="4" l="1"/>
  <c r="F3885" i="4"/>
  <c r="D3887" i="4" l="1"/>
  <c r="F3886" i="4"/>
  <c r="D3888" i="4" l="1"/>
  <c r="F3887" i="4"/>
  <c r="D3889" i="4" l="1"/>
  <c r="F3888" i="4"/>
  <c r="D3890" i="4" l="1"/>
  <c r="F3889" i="4"/>
  <c r="D3891" i="4" l="1"/>
  <c r="F3890" i="4"/>
  <c r="D3892" i="4" l="1"/>
  <c r="F3891" i="4"/>
  <c r="D3893" i="4" l="1"/>
  <c r="F3892" i="4"/>
  <c r="D3894" i="4" l="1"/>
  <c r="F3893" i="4"/>
  <c r="D3895" i="4" l="1"/>
  <c r="F3894" i="4"/>
  <c r="D3896" i="4" l="1"/>
  <c r="F3895" i="4"/>
  <c r="D3897" i="4" l="1"/>
  <c r="F3896" i="4"/>
  <c r="D3898" i="4" l="1"/>
  <c r="F3897" i="4"/>
  <c r="D3899" i="4" l="1"/>
  <c r="F3898" i="4"/>
  <c r="D3900" i="4" l="1"/>
  <c r="F3899" i="4"/>
  <c r="D3901" i="4" l="1"/>
  <c r="F3900" i="4"/>
  <c r="D3902" i="4" l="1"/>
  <c r="F3901" i="4"/>
  <c r="D3903" i="4" l="1"/>
  <c r="F3902" i="4"/>
  <c r="D3904" i="4" l="1"/>
  <c r="F3903" i="4"/>
  <c r="D3905" i="4" l="1"/>
  <c r="F3904" i="4"/>
  <c r="D3906" i="4" l="1"/>
  <c r="F3905" i="4"/>
  <c r="D3907" i="4" l="1"/>
  <c r="F3906" i="4"/>
  <c r="D3908" i="4" l="1"/>
  <c r="F3907" i="4"/>
  <c r="D3909" i="4" l="1"/>
  <c r="F3908" i="4"/>
  <c r="D3910" i="4" l="1"/>
  <c r="F3909" i="4"/>
  <c r="D3911" i="4" l="1"/>
  <c r="F3910" i="4"/>
  <c r="D3912" i="4" l="1"/>
  <c r="F3911" i="4"/>
  <c r="D3913" i="4" l="1"/>
  <c r="F3912" i="4"/>
  <c r="D3914" i="4" l="1"/>
  <c r="F3913" i="4"/>
  <c r="D3915" i="4" l="1"/>
  <c r="F3914" i="4"/>
  <c r="D3916" i="4" l="1"/>
  <c r="F3915" i="4"/>
  <c r="D3917" i="4" l="1"/>
  <c r="F3916" i="4"/>
  <c r="D3918" i="4" l="1"/>
  <c r="F3917" i="4"/>
  <c r="D3919" i="4" l="1"/>
  <c r="F3918" i="4"/>
  <c r="D3920" i="4" l="1"/>
  <c r="F3919" i="4"/>
  <c r="D3921" i="4" l="1"/>
  <c r="F3920" i="4"/>
  <c r="D3922" i="4" l="1"/>
  <c r="F3921" i="4"/>
  <c r="D3923" i="4" l="1"/>
  <c r="F3922" i="4"/>
  <c r="D3924" i="4" l="1"/>
  <c r="F3923" i="4"/>
  <c r="D3925" i="4" l="1"/>
  <c r="F3924" i="4"/>
  <c r="D3926" i="4" l="1"/>
  <c r="F3925" i="4"/>
  <c r="D3927" i="4" l="1"/>
  <c r="F3926" i="4"/>
  <c r="D3928" i="4" l="1"/>
  <c r="F3927" i="4"/>
  <c r="D3929" i="4" l="1"/>
  <c r="F3928" i="4"/>
  <c r="D3930" i="4" l="1"/>
  <c r="F3929" i="4"/>
  <c r="D3931" i="4" l="1"/>
  <c r="F3930" i="4"/>
  <c r="D3932" i="4" l="1"/>
  <c r="F3931" i="4"/>
  <c r="D3933" i="4" l="1"/>
  <c r="F3932" i="4"/>
  <c r="D3934" i="4" l="1"/>
  <c r="F3933" i="4"/>
  <c r="D3935" i="4" l="1"/>
  <c r="F3934" i="4"/>
  <c r="D3936" i="4" l="1"/>
  <c r="F3935" i="4"/>
  <c r="D3937" i="4" l="1"/>
  <c r="F3936" i="4"/>
  <c r="D3938" i="4" l="1"/>
  <c r="F3937" i="4"/>
  <c r="D3939" i="4" l="1"/>
  <c r="F3938" i="4"/>
  <c r="D3940" i="4" l="1"/>
  <c r="F3939" i="4"/>
  <c r="D3941" i="4" l="1"/>
  <c r="F3940" i="4"/>
  <c r="D3942" i="4" l="1"/>
  <c r="F3941" i="4"/>
  <c r="D3943" i="4" l="1"/>
  <c r="F3942" i="4"/>
  <c r="D3944" i="4" l="1"/>
  <c r="F3943" i="4"/>
  <c r="D3945" i="4" l="1"/>
  <c r="F3944" i="4"/>
  <c r="D3946" i="4" l="1"/>
  <c r="F3945" i="4"/>
  <c r="D3947" i="4" l="1"/>
  <c r="F3946" i="4"/>
  <c r="D3948" i="4" l="1"/>
  <c r="F3947" i="4"/>
  <c r="D3949" i="4" l="1"/>
  <c r="F3948" i="4"/>
  <c r="D3950" i="4" l="1"/>
  <c r="F3949" i="4"/>
  <c r="D3951" i="4" l="1"/>
  <c r="F3950" i="4"/>
  <c r="D3952" i="4" l="1"/>
  <c r="F3951" i="4"/>
  <c r="D3953" i="4" l="1"/>
  <c r="F3952" i="4"/>
  <c r="D3954" i="4" l="1"/>
  <c r="F3953" i="4"/>
  <c r="D3955" i="4" l="1"/>
  <c r="F3954" i="4"/>
  <c r="D3956" i="4" l="1"/>
  <c r="F3955" i="4"/>
  <c r="D3957" i="4" l="1"/>
  <c r="F3956" i="4"/>
  <c r="D3958" i="4" l="1"/>
  <c r="F3957" i="4"/>
  <c r="D3959" i="4" l="1"/>
  <c r="F3958" i="4"/>
  <c r="D3960" i="4" l="1"/>
  <c r="F3959" i="4"/>
  <c r="D3961" i="4" l="1"/>
  <c r="F3960" i="4"/>
  <c r="D3962" i="4" l="1"/>
  <c r="F3961" i="4"/>
  <c r="D3963" i="4" l="1"/>
  <c r="F3962" i="4"/>
  <c r="D3964" i="4" l="1"/>
  <c r="F3963" i="4"/>
  <c r="D3965" i="4" l="1"/>
  <c r="F3964" i="4"/>
  <c r="D3966" i="4" l="1"/>
  <c r="F3965" i="4"/>
  <c r="D3967" i="4" l="1"/>
  <c r="F3966" i="4"/>
  <c r="D3968" i="4" l="1"/>
  <c r="F3967" i="4"/>
  <c r="D3969" i="4" l="1"/>
  <c r="F3968" i="4"/>
  <c r="D3970" i="4" l="1"/>
  <c r="F3969" i="4"/>
  <c r="D3971" i="4" l="1"/>
  <c r="F3970" i="4"/>
  <c r="D3972" i="4" l="1"/>
  <c r="F3971" i="4"/>
  <c r="D3973" i="4" l="1"/>
  <c r="F3972" i="4"/>
  <c r="D3974" i="4" l="1"/>
  <c r="F3973" i="4"/>
  <c r="D3975" i="4" l="1"/>
  <c r="F3974" i="4"/>
  <c r="D3976" i="4" l="1"/>
  <c r="F3975" i="4"/>
  <c r="D3977" i="4" l="1"/>
  <c r="F3976" i="4"/>
  <c r="D3978" i="4" l="1"/>
  <c r="F3977" i="4"/>
  <c r="D3979" i="4" l="1"/>
  <c r="F3978" i="4"/>
  <c r="D3980" i="4" l="1"/>
  <c r="F3979" i="4"/>
  <c r="D3981" i="4" l="1"/>
  <c r="F3980" i="4"/>
  <c r="D3982" i="4" l="1"/>
  <c r="F3981" i="4"/>
  <c r="D3983" i="4" l="1"/>
  <c r="F3982" i="4"/>
  <c r="D3984" i="4" l="1"/>
  <c r="F3983" i="4"/>
  <c r="D3985" i="4" l="1"/>
  <c r="F3984" i="4"/>
  <c r="D3986" i="4" l="1"/>
  <c r="F3985" i="4"/>
  <c r="D3987" i="4" l="1"/>
  <c r="F3986" i="4"/>
  <c r="D3988" i="4" l="1"/>
  <c r="F3987" i="4"/>
  <c r="D3989" i="4" l="1"/>
  <c r="F3988" i="4"/>
  <c r="D3990" i="4" l="1"/>
  <c r="F3989" i="4"/>
  <c r="D3991" i="4" l="1"/>
  <c r="F3990" i="4"/>
  <c r="D3992" i="4" l="1"/>
  <c r="F3991" i="4"/>
  <c r="D3993" i="4" l="1"/>
  <c r="F3992" i="4"/>
  <c r="D3994" i="4" l="1"/>
  <c r="F3993" i="4"/>
  <c r="D3995" i="4" l="1"/>
  <c r="F3994" i="4"/>
  <c r="D3996" i="4" l="1"/>
  <c r="F3995" i="4"/>
  <c r="D3997" i="4" l="1"/>
  <c r="F3996" i="4"/>
  <c r="D3998" i="4" l="1"/>
  <c r="F3997" i="4"/>
  <c r="D3999" i="4" l="1"/>
  <c r="F3998" i="4"/>
  <c r="D4000" i="4" l="1"/>
  <c r="F3999" i="4"/>
  <c r="D4001" i="4" l="1"/>
  <c r="F4000" i="4"/>
  <c r="D4002" i="4" l="1"/>
  <c r="F4001" i="4"/>
  <c r="D4003" i="4" l="1"/>
  <c r="F4002" i="4"/>
  <c r="D4004" i="4" l="1"/>
  <c r="F4003" i="4"/>
  <c r="D4005" i="4" l="1"/>
  <c r="F4004" i="4"/>
  <c r="D4006" i="4" l="1"/>
  <c r="F4005" i="4"/>
  <c r="D4007" i="4" l="1"/>
  <c r="F4006" i="4"/>
  <c r="D4008" i="4" l="1"/>
  <c r="F4007" i="4"/>
  <c r="D4009" i="4" l="1"/>
  <c r="F4008" i="4"/>
  <c r="D4010" i="4" l="1"/>
  <c r="F4009" i="4"/>
  <c r="D4011" i="4" l="1"/>
  <c r="F4010" i="4"/>
  <c r="D4012" i="4" l="1"/>
  <c r="F4011" i="4"/>
  <c r="D4013" i="4" l="1"/>
  <c r="F4012" i="4"/>
  <c r="D4014" i="4" l="1"/>
  <c r="F4013" i="4"/>
  <c r="D4015" i="4" l="1"/>
  <c r="F4014" i="4"/>
  <c r="D4016" i="4" l="1"/>
  <c r="F4015" i="4"/>
  <c r="D4017" i="4" l="1"/>
  <c r="F4016" i="4"/>
  <c r="D4018" i="4" l="1"/>
  <c r="F4017" i="4"/>
  <c r="D4019" i="4" l="1"/>
  <c r="F4018" i="4"/>
  <c r="D4020" i="4" l="1"/>
  <c r="F4019" i="4"/>
  <c r="D4021" i="4" l="1"/>
  <c r="F4020" i="4"/>
  <c r="D4022" i="4" l="1"/>
  <c r="F4021" i="4"/>
  <c r="D4023" i="4" l="1"/>
  <c r="F4022" i="4"/>
  <c r="D4024" i="4" l="1"/>
  <c r="F4023" i="4"/>
  <c r="D4025" i="4" l="1"/>
  <c r="F4024" i="4"/>
  <c r="D4026" i="4" l="1"/>
  <c r="F4025" i="4"/>
  <c r="D4027" i="4" l="1"/>
  <c r="F4026" i="4"/>
  <c r="D4028" i="4" l="1"/>
  <c r="F4027" i="4"/>
  <c r="D4029" i="4" l="1"/>
  <c r="F4028" i="4"/>
  <c r="D4030" i="4" l="1"/>
  <c r="F4029" i="4"/>
  <c r="D4031" i="4" l="1"/>
  <c r="F4030" i="4"/>
  <c r="D4032" i="4" l="1"/>
  <c r="F4031" i="4"/>
  <c r="D4033" i="4" l="1"/>
  <c r="F4032" i="4"/>
  <c r="D4034" i="4" l="1"/>
  <c r="F4033" i="4"/>
  <c r="D4035" i="4" l="1"/>
  <c r="F4034" i="4"/>
  <c r="D4036" i="4" l="1"/>
  <c r="F4035" i="4"/>
  <c r="D4037" i="4" l="1"/>
  <c r="F4036" i="4"/>
  <c r="D4038" i="4" l="1"/>
  <c r="F4037" i="4"/>
  <c r="D4039" i="4" l="1"/>
  <c r="F4038" i="4"/>
  <c r="D4040" i="4" l="1"/>
  <c r="F4039" i="4"/>
  <c r="D4041" i="4" l="1"/>
  <c r="F4040" i="4"/>
  <c r="D4042" i="4" l="1"/>
  <c r="F4041" i="4"/>
  <c r="D4043" i="4" l="1"/>
  <c r="F4042" i="4"/>
  <c r="D4044" i="4" l="1"/>
  <c r="F4043" i="4"/>
  <c r="D4045" i="4" l="1"/>
  <c r="F4044" i="4"/>
  <c r="D4046" i="4" l="1"/>
  <c r="F4045" i="4"/>
  <c r="D4047" i="4" l="1"/>
  <c r="F4046" i="4"/>
  <c r="D4048" i="4" l="1"/>
  <c r="F4047" i="4"/>
  <c r="D4049" i="4" l="1"/>
  <c r="F4048" i="4"/>
  <c r="D4050" i="4" l="1"/>
  <c r="F4049" i="4"/>
  <c r="D4051" i="4" l="1"/>
  <c r="F4050" i="4"/>
  <c r="D4052" i="4" l="1"/>
  <c r="F4051" i="4"/>
  <c r="D4053" i="4" l="1"/>
  <c r="F4052" i="4"/>
  <c r="D4054" i="4" l="1"/>
  <c r="F4053" i="4"/>
  <c r="D4055" i="4" l="1"/>
  <c r="F4054" i="4"/>
  <c r="D4056" i="4" l="1"/>
  <c r="F4055" i="4"/>
  <c r="D4057" i="4" l="1"/>
  <c r="F4056" i="4"/>
  <c r="D4058" i="4" l="1"/>
  <c r="F4057" i="4"/>
  <c r="D4059" i="4" l="1"/>
  <c r="F4058" i="4"/>
  <c r="D4060" i="4" l="1"/>
  <c r="F4059" i="4"/>
  <c r="D4061" i="4" l="1"/>
  <c r="F4060" i="4"/>
  <c r="D4062" i="4" l="1"/>
  <c r="F4061" i="4"/>
  <c r="D4063" i="4" l="1"/>
  <c r="F4062" i="4"/>
  <c r="D4064" i="4" l="1"/>
  <c r="F4063" i="4"/>
  <c r="D4065" i="4" l="1"/>
  <c r="F4064" i="4"/>
  <c r="D4066" i="4" l="1"/>
  <c r="F4065" i="4"/>
  <c r="D4067" i="4" l="1"/>
  <c r="F4066" i="4"/>
  <c r="D4068" i="4" l="1"/>
  <c r="F4067" i="4"/>
  <c r="D4069" i="4" l="1"/>
  <c r="F4068" i="4"/>
  <c r="D4070" i="4" l="1"/>
  <c r="F4069" i="4"/>
  <c r="D4071" i="4" l="1"/>
  <c r="F4070" i="4"/>
  <c r="D4072" i="4" l="1"/>
  <c r="F4071" i="4"/>
  <c r="D4073" i="4" l="1"/>
  <c r="F4072" i="4"/>
  <c r="D4074" i="4" l="1"/>
  <c r="F4073" i="4"/>
  <c r="D4075" i="4" l="1"/>
  <c r="F4074" i="4"/>
  <c r="D4076" i="4" l="1"/>
  <c r="F4075" i="4"/>
  <c r="D4077" i="4" l="1"/>
  <c r="F4076" i="4"/>
  <c r="D4078" i="4" l="1"/>
  <c r="F4077" i="4"/>
  <c r="D4079" i="4" l="1"/>
  <c r="F4078" i="4"/>
  <c r="D4080" i="4" l="1"/>
  <c r="F4079" i="4"/>
  <c r="D4081" i="4" l="1"/>
  <c r="F4080" i="4"/>
  <c r="D4082" i="4" l="1"/>
  <c r="F4081" i="4"/>
  <c r="D4083" i="4" l="1"/>
  <c r="F4082" i="4"/>
  <c r="D4084" i="4" l="1"/>
  <c r="F4083" i="4"/>
  <c r="D4085" i="4" l="1"/>
  <c r="F4084" i="4"/>
  <c r="D4086" i="4" l="1"/>
  <c r="F4085" i="4"/>
  <c r="D4087" i="4" l="1"/>
  <c r="F4086" i="4"/>
  <c r="D4088" i="4" l="1"/>
  <c r="F4087" i="4"/>
  <c r="D4089" i="4" l="1"/>
  <c r="F4088" i="4"/>
  <c r="D4090" i="4" l="1"/>
  <c r="F4089" i="4"/>
  <c r="D4091" i="4" l="1"/>
  <c r="F4090" i="4"/>
  <c r="D4092" i="4" l="1"/>
  <c r="F4091" i="4"/>
  <c r="D4093" i="4" l="1"/>
  <c r="F4092" i="4"/>
  <c r="D4094" i="4" l="1"/>
  <c r="F4093" i="4"/>
  <c r="D4095" i="4" l="1"/>
  <c r="F4094" i="4"/>
  <c r="D4096" i="4" l="1"/>
  <c r="F4095" i="4"/>
  <c r="D4097" i="4" l="1"/>
  <c r="F4096" i="4"/>
  <c r="D4098" i="4" l="1"/>
  <c r="F4097" i="4"/>
  <c r="D4099" i="4" l="1"/>
  <c r="F4098" i="4"/>
  <c r="D4100" i="4" l="1"/>
  <c r="F4099" i="4"/>
  <c r="D4101" i="4" l="1"/>
  <c r="F4100" i="4"/>
  <c r="D4102" i="4" l="1"/>
  <c r="F4101" i="4"/>
  <c r="D4103" i="4" l="1"/>
  <c r="F4102" i="4"/>
  <c r="D4104" i="4" l="1"/>
  <c r="F4103" i="4"/>
  <c r="D4105" i="4" l="1"/>
  <c r="F4104" i="4"/>
  <c r="D4106" i="4" l="1"/>
  <c r="F4105" i="4"/>
  <c r="D4107" i="4" l="1"/>
  <c r="F4106" i="4"/>
  <c r="D4108" i="4" l="1"/>
  <c r="F4107" i="4"/>
  <c r="D4109" i="4" l="1"/>
  <c r="F4108" i="4"/>
  <c r="D4110" i="4" l="1"/>
  <c r="F4109" i="4"/>
  <c r="D4111" i="4" l="1"/>
  <c r="F4110" i="4"/>
  <c r="D4112" i="4" l="1"/>
  <c r="F4111" i="4"/>
  <c r="D4113" i="4" l="1"/>
  <c r="F4112" i="4"/>
  <c r="D4114" i="4" l="1"/>
  <c r="F4113" i="4"/>
  <c r="D4115" i="4" l="1"/>
  <c r="F4114" i="4"/>
  <c r="D4116" i="4" l="1"/>
  <c r="F4115" i="4"/>
  <c r="D4117" i="4" l="1"/>
  <c r="F4116" i="4"/>
  <c r="D4118" i="4" l="1"/>
  <c r="F4117" i="4"/>
  <c r="D4119" i="4" l="1"/>
  <c r="F4118" i="4"/>
  <c r="D4120" i="4" l="1"/>
  <c r="F4119" i="4"/>
  <c r="D4121" i="4" l="1"/>
  <c r="F4120" i="4"/>
  <c r="D4122" i="4" l="1"/>
  <c r="F4121" i="4"/>
  <c r="D4123" i="4" l="1"/>
  <c r="F4122" i="4"/>
  <c r="D4124" i="4" l="1"/>
  <c r="F4123" i="4"/>
  <c r="D4125" i="4" l="1"/>
  <c r="F4124" i="4"/>
  <c r="D4126" i="4" l="1"/>
  <c r="F4125" i="4"/>
  <c r="D4127" i="4" l="1"/>
  <c r="F4126" i="4"/>
  <c r="D4128" i="4" l="1"/>
  <c r="F4127" i="4"/>
  <c r="D4129" i="4" l="1"/>
  <c r="F4128" i="4"/>
  <c r="D4130" i="4" l="1"/>
  <c r="F4129" i="4"/>
  <c r="D4131" i="4" l="1"/>
  <c r="F4130" i="4"/>
  <c r="D4132" i="4" l="1"/>
  <c r="F4131" i="4"/>
  <c r="D4133" i="4" l="1"/>
  <c r="F4132" i="4"/>
  <c r="D4134" i="4" l="1"/>
  <c r="F4133" i="4"/>
  <c r="D4135" i="4" l="1"/>
  <c r="F4134" i="4"/>
  <c r="D4136" i="4" l="1"/>
  <c r="F4135" i="4"/>
  <c r="D4137" i="4" l="1"/>
  <c r="F4136" i="4"/>
  <c r="D4138" i="4" l="1"/>
  <c r="F4137" i="4"/>
  <c r="D4139" i="4" l="1"/>
  <c r="F4138" i="4"/>
  <c r="D4140" i="4" l="1"/>
  <c r="F4139" i="4"/>
  <c r="D4141" i="4" l="1"/>
  <c r="F4140" i="4"/>
  <c r="D4142" i="4" l="1"/>
  <c r="F4141" i="4"/>
  <c r="D4143" i="4" l="1"/>
  <c r="F4142" i="4"/>
  <c r="D4144" i="4" l="1"/>
  <c r="F4143" i="4"/>
  <c r="D4145" i="4" l="1"/>
  <c r="F4144" i="4"/>
  <c r="D4146" i="4" l="1"/>
  <c r="F4145" i="4"/>
  <c r="D4147" i="4" l="1"/>
  <c r="F4146" i="4"/>
  <c r="D4148" i="4" l="1"/>
  <c r="F4147" i="4"/>
  <c r="D4149" i="4" l="1"/>
  <c r="F4148" i="4"/>
  <c r="D4150" i="4" l="1"/>
  <c r="F4149" i="4"/>
  <c r="D4151" i="4" l="1"/>
  <c r="F4150" i="4"/>
  <c r="D4152" i="4" l="1"/>
  <c r="F4151" i="4"/>
  <c r="D4153" i="4" l="1"/>
  <c r="F4152" i="4"/>
  <c r="D4154" i="4" l="1"/>
  <c r="F4153" i="4"/>
  <c r="D4155" i="4" l="1"/>
  <c r="F4154" i="4"/>
  <c r="D4156" i="4" l="1"/>
  <c r="F4155" i="4"/>
  <c r="D4157" i="4" l="1"/>
  <c r="F4156" i="4"/>
  <c r="D4158" i="4" l="1"/>
  <c r="F4157" i="4"/>
  <c r="D4159" i="4" l="1"/>
  <c r="F4158" i="4"/>
  <c r="D4160" i="4" l="1"/>
  <c r="F4159" i="4"/>
  <c r="D4161" i="4" l="1"/>
  <c r="F4160" i="4"/>
  <c r="D4162" i="4" l="1"/>
  <c r="F4161" i="4"/>
  <c r="D4163" i="4" l="1"/>
  <c r="F4162" i="4"/>
  <c r="D4164" i="4" l="1"/>
  <c r="F4163" i="4"/>
  <c r="D4165" i="4" l="1"/>
  <c r="F4164" i="4"/>
  <c r="D4166" i="4" l="1"/>
  <c r="F4165" i="4"/>
  <c r="D4167" i="4" l="1"/>
  <c r="F4166" i="4"/>
  <c r="D4168" i="4" l="1"/>
  <c r="F4167" i="4"/>
  <c r="D4169" i="4" l="1"/>
  <c r="F4168" i="4"/>
  <c r="D4170" i="4" l="1"/>
  <c r="F4169" i="4"/>
  <c r="D4171" i="4" l="1"/>
  <c r="F4170" i="4"/>
  <c r="D4172" i="4" l="1"/>
  <c r="F4171" i="4"/>
  <c r="D4173" i="4" l="1"/>
  <c r="F4172" i="4"/>
  <c r="D4174" i="4" l="1"/>
  <c r="F4173" i="4"/>
  <c r="D4175" i="4" l="1"/>
  <c r="F4174" i="4"/>
  <c r="D4176" i="4" l="1"/>
  <c r="F4175" i="4"/>
  <c r="D4177" i="4" l="1"/>
  <c r="F4176" i="4"/>
  <c r="D4178" i="4" l="1"/>
  <c r="F4177" i="4"/>
  <c r="D4179" i="4" l="1"/>
  <c r="F4178" i="4"/>
  <c r="D4180" i="4" l="1"/>
  <c r="F4179" i="4"/>
  <c r="D4181" i="4" l="1"/>
  <c r="F4180" i="4"/>
  <c r="D4182" i="4" l="1"/>
  <c r="F4181" i="4"/>
  <c r="D4183" i="4" l="1"/>
  <c r="F4182" i="4"/>
  <c r="D4184" i="4" l="1"/>
  <c r="F4183" i="4"/>
  <c r="D4185" i="4" l="1"/>
  <c r="F4184" i="4"/>
  <c r="D4186" i="4" l="1"/>
  <c r="F4185" i="4"/>
  <c r="D4187" i="4" l="1"/>
  <c r="F4186" i="4"/>
  <c r="D4188" i="4" l="1"/>
  <c r="F4187" i="4"/>
  <c r="D4189" i="4" l="1"/>
  <c r="F4188" i="4"/>
  <c r="D4190" i="4" l="1"/>
  <c r="F4189" i="4"/>
  <c r="D4191" i="4" l="1"/>
  <c r="F4190" i="4"/>
  <c r="D4192" i="4" l="1"/>
  <c r="F4191" i="4"/>
  <c r="D4193" i="4" l="1"/>
  <c r="F4192" i="4"/>
  <c r="D4194" i="4" l="1"/>
  <c r="F4193" i="4"/>
  <c r="D4195" i="4" l="1"/>
  <c r="F4194" i="4"/>
  <c r="D4196" i="4" l="1"/>
  <c r="F4195" i="4"/>
  <c r="D4197" i="4" l="1"/>
  <c r="F4196" i="4"/>
  <c r="D4198" i="4" l="1"/>
  <c r="F4197" i="4"/>
  <c r="D4199" i="4" l="1"/>
  <c r="F4198" i="4"/>
  <c r="D4200" i="4" l="1"/>
  <c r="F4199" i="4"/>
  <c r="D4201" i="4" l="1"/>
  <c r="F4200" i="4"/>
  <c r="D4202" i="4" l="1"/>
  <c r="F4201" i="4"/>
  <c r="D4203" i="4" l="1"/>
  <c r="F4202" i="4"/>
  <c r="D4204" i="4" l="1"/>
  <c r="F4203" i="4"/>
  <c r="D4205" i="4" l="1"/>
  <c r="F4204" i="4"/>
  <c r="D4206" i="4" l="1"/>
  <c r="F4205" i="4"/>
  <c r="D4207" i="4" l="1"/>
  <c r="F4206" i="4"/>
  <c r="D4208" i="4" l="1"/>
  <c r="F4207" i="4"/>
  <c r="D4209" i="4" l="1"/>
  <c r="F4208" i="4"/>
  <c r="D4210" i="4" l="1"/>
  <c r="F4209" i="4"/>
  <c r="D4211" i="4" l="1"/>
  <c r="F4210" i="4"/>
  <c r="D4212" i="4" l="1"/>
  <c r="F4211" i="4"/>
  <c r="D4213" i="4" l="1"/>
  <c r="F4212" i="4"/>
  <c r="D4214" i="4" l="1"/>
  <c r="F4213" i="4"/>
  <c r="D4215" i="4" l="1"/>
  <c r="F4214" i="4"/>
  <c r="D4216" i="4" l="1"/>
  <c r="F4215" i="4"/>
  <c r="D4217" i="4" l="1"/>
  <c r="F4216" i="4"/>
  <c r="D4218" i="4" l="1"/>
  <c r="F4217" i="4"/>
  <c r="D4219" i="4" l="1"/>
  <c r="F4218" i="4"/>
  <c r="D4220" i="4" l="1"/>
  <c r="F4219" i="4"/>
  <c r="D4221" i="4" l="1"/>
  <c r="F4220" i="4"/>
  <c r="D4222" i="4" l="1"/>
  <c r="F4221" i="4"/>
  <c r="D4223" i="4" l="1"/>
  <c r="F4222" i="4"/>
  <c r="D4224" i="4" l="1"/>
  <c r="F4223" i="4"/>
  <c r="D4225" i="4" l="1"/>
  <c r="F4224" i="4"/>
  <c r="D4226" i="4" l="1"/>
  <c r="F4225" i="4"/>
  <c r="D4227" i="4" l="1"/>
  <c r="F4226" i="4"/>
  <c r="D4228" i="4" l="1"/>
  <c r="F4227" i="4"/>
  <c r="D4229" i="4" l="1"/>
  <c r="F4228" i="4"/>
  <c r="D4230" i="4" l="1"/>
  <c r="F4229" i="4"/>
  <c r="D4231" i="4" l="1"/>
  <c r="F4230" i="4"/>
  <c r="D4232" i="4" l="1"/>
  <c r="F4231" i="4"/>
  <c r="D4233" i="4" l="1"/>
  <c r="F4232" i="4"/>
  <c r="D4234" i="4" l="1"/>
  <c r="F4233" i="4"/>
  <c r="D4235" i="4" l="1"/>
  <c r="F4234" i="4"/>
  <c r="D4236" i="4" l="1"/>
  <c r="F4235" i="4"/>
  <c r="D4237" i="4" l="1"/>
  <c r="F4236" i="4"/>
  <c r="D4238" i="4" l="1"/>
  <c r="F4237" i="4"/>
  <c r="D4239" i="4" l="1"/>
  <c r="F4238" i="4"/>
  <c r="D4240" i="4" l="1"/>
  <c r="F4239" i="4"/>
  <c r="D4241" i="4" l="1"/>
  <c r="F4240" i="4"/>
  <c r="D4242" i="4" l="1"/>
  <c r="F4241" i="4"/>
  <c r="D4243" i="4" l="1"/>
  <c r="F4242" i="4"/>
  <c r="D4244" i="4" l="1"/>
  <c r="F4243" i="4"/>
  <c r="D4245" i="4" l="1"/>
  <c r="F4244" i="4"/>
  <c r="D4246" i="4" l="1"/>
  <c r="F4245" i="4"/>
  <c r="D4247" i="4" l="1"/>
  <c r="F4246" i="4"/>
  <c r="D4248" i="4" l="1"/>
  <c r="F4247" i="4"/>
  <c r="D4249" i="4" l="1"/>
  <c r="F4248" i="4"/>
  <c r="D4250" i="4" l="1"/>
  <c r="F4249" i="4"/>
  <c r="D4251" i="4" l="1"/>
  <c r="F4250" i="4"/>
  <c r="D4252" i="4" l="1"/>
  <c r="F4251" i="4"/>
  <c r="D4253" i="4" l="1"/>
  <c r="F4252" i="4"/>
  <c r="D4254" i="4" l="1"/>
  <c r="F4253" i="4"/>
  <c r="D4255" i="4" l="1"/>
  <c r="F4254" i="4"/>
  <c r="D4256" i="4" l="1"/>
  <c r="F4255" i="4"/>
  <c r="D4257" i="4" l="1"/>
  <c r="F4256" i="4"/>
  <c r="D4258" i="4" l="1"/>
  <c r="F4257" i="4"/>
  <c r="D4259" i="4" l="1"/>
  <c r="F4258" i="4"/>
  <c r="D4260" i="4" l="1"/>
  <c r="F4259" i="4"/>
  <c r="D4261" i="4" l="1"/>
  <c r="F4260" i="4"/>
  <c r="D4262" i="4" l="1"/>
  <c r="F4261" i="4"/>
  <c r="D4263" i="4" l="1"/>
  <c r="F4262" i="4"/>
  <c r="D4264" i="4" l="1"/>
  <c r="F4263" i="4"/>
  <c r="D4265" i="4" l="1"/>
  <c r="F4264" i="4"/>
  <c r="D4266" i="4" l="1"/>
  <c r="F4265" i="4"/>
  <c r="D4267" i="4" l="1"/>
  <c r="F4266" i="4"/>
  <c r="D4268" i="4" l="1"/>
  <c r="F4267" i="4"/>
  <c r="D4269" i="4" l="1"/>
  <c r="F4268" i="4"/>
  <c r="D4270" i="4" l="1"/>
  <c r="F4269" i="4"/>
  <c r="D4271" i="4" l="1"/>
  <c r="F4270" i="4"/>
  <c r="D4272" i="4" l="1"/>
  <c r="F4271" i="4"/>
  <c r="D4273" i="4" l="1"/>
  <c r="F4272" i="4"/>
  <c r="D4274" i="4" l="1"/>
  <c r="F4273" i="4"/>
  <c r="D4275" i="4" l="1"/>
  <c r="F4274" i="4"/>
  <c r="D4276" i="4" l="1"/>
  <c r="F4275" i="4"/>
  <c r="D4277" i="4" l="1"/>
  <c r="F4276" i="4"/>
  <c r="D4278" i="4" l="1"/>
  <c r="F4277" i="4"/>
  <c r="D4279" i="4" l="1"/>
  <c r="F4278" i="4"/>
  <c r="D4280" i="4" l="1"/>
  <c r="F4279" i="4"/>
  <c r="D4281" i="4" l="1"/>
  <c r="F4280" i="4"/>
  <c r="D4282" i="4" l="1"/>
  <c r="F4281" i="4"/>
  <c r="D4283" i="4" l="1"/>
  <c r="F4282" i="4"/>
  <c r="D4284" i="4" l="1"/>
  <c r="F4283" i="4"/>
  <c r="D4285" i="4" l="1"/>
  <c r="F4284" i="4"/>
  <c r="D4286" i="4" l="1"/>
  <c r="F4285" i="4"/>
  <c r="D4287" i="4" l="1"/>
  <c r="F4286" i="4"/>
  <c r="D4288" i="4" l="1"/>
  <c r="F4287" i="4"/>
  <c r="D4289" i="4" l="1"/>
  <c r="F4288" i="4"/>
  <c r="D4290" i="4" l="1"/>
  <c r="F4289" i="4"/>
  <c r="D4291" i="4" l="1"/>
  <c r="F4290" i="4"/>
  <c r="D4292" i="4" l="1"/>
  <c r="F4291" i="4"/>
  <c r="D4293" i="4" l="1"/>
  <c r="F4292" i="4"/>
  <c r="D4294" i="4" l="1"/>
  <c r="F4293" i="4"/>
  <c r="D4295" i="4" l="1"/>
  <c r="F4294" i="4"/>
  <c r="D4296" i="4" l="1"/>
  <c r="F4295" i="4"/>
  <c r="D4297" i="4" l="1"/>
  <c r="F4296" i="4"/>
  <c r="D4298" i="4" l="1"/>
  <c r="F4297" i="4"/>
  <c r="D4299" i="4" l="1"/>
  <c r="F4298" i="4"/>
  <c r="D4300" i="4" l="1"/>
  <c r="F4299" i="4"/>
  <c r="D4301" i="4" l="1"/>
  <c r="F4300" i="4"/>
  <c r="D4302" i="4" l="1"/>
  <c r="F4301" i="4"/>
  <c r="D4303" i="4" l="1"/>
  <c r="F4302" i="4"/>
  <c r="D4304" i="4" l="1"/>
  <c r="F4303" i="4"/>
  <c r="D4305" i="4" l="1"/>
  <c r="F4304" i="4"/>
  <c r="D4306" i="4" l="1"/>
  <c r="F4305" i="4"/>
  <c r="D4307" i="4" l="1"/>
  <c r="F4306" i="4"/>
  <c r="D4308" i="4" l="1"/>
  <c r="F4307" i="4"/>
  <c r="D4309" i="4" l="1"/>
  <c r="F4308" i="4"/>
  <c r="D4310" i="4" l="1"/>
  <c r="F4309" i="4"/>
  <c r="D4311" i="4" l="1"/>
  <c r="F4310" i="4"/>
  <c r="D4312" i="4" l="1"/>
  <c r="F4311" i="4"/>
  <c r="D4313" i="4" l="1"/>
  <c r="F4312" i="4"/>
  <c r="D4314" i="4" l="1"/>
  <c r="F4313" i="4"/>
  <c r="D4315" i="4" l="1"/>
  <c r="F4314" i="4"/>
  <c r="D4316" i="4" l="1"/>
  <c r="F4315" i="4"/>
  <c r="D4317" i="4" l="1"/>
  <c r="F4316" i="4"/>
  <c r="D4318" i="4" l="1"/>
  <c r="F4317" i="4"/>
  <c r="D4319" i="4" l="1"/>
  <c r="F4318" i="4"/>
  <c r="D4320" i="4" l="1"/>
  <c r="F4319" i="4"/>
  <c r="D4321" i="4" l="1"/>
  <c r="F4320" i="4"/>
  <c r="D4322" i="4" l="1"/>
  <c r="F4321" i="4"/>
  <c r="D4323" i="4" l="1"/>
  <c r="F4322" i="4"/>
  <c r="D4324" i="4" l="1"/>
  <c r="F4323" i="4"/>
  <c r="D4325" i="4" l="1"/>
  <c r="F4324" i="4"/>
  <c r="D4326" i="4" l="1"/>
  <c r="F4325" i="4"/>
  <c r="D4327" i="4" l="1"/>
  <c r="F4326" i="4"/>
  <c r="D4328" i="4" l="1"/>
  <c r="F4327" i="4"/>
  <c r="D4329" i="4" l="1"/>
  <c r="F4328" i="4"/>
  <c r="D4330" i="4" l="1"/>
  <c r="F4329" i="4"/>
  <c r="D4331" i="4" l="1"/>
  <c r="F4330" i="4"/>
  <c r="D4332" i="4" l="1"/>
  <c r="F4331" i="4"/>
  <c r="D4333" i="4" l="1"/>
  <c r="F4332" i="4"/>
  <c r="D4334" i="4" l="1"/>
  <c r="F4333" i="4"/>
  <c r="D4335" i="4" l="1"/>
  <c r="F4334" i="4"/>
  <c r="D4336" i="4" l="1"/>
  <c r="F4335" i="4"/>
  <c r="D4337" i="4" l="1"/>
  <c r="F4336" i="4"/>
  <c r="D4338" i="4" l="1"/>
  <c r="F4337" i="4"/>
  <c r="D4339" i="4" l="1"/>
  <c r="F4338" i="4"/>
  <c r="D4340" i="4" l="1"/>
  <c r="F4339" i="4"/>
  <c r="D4341" i="4" l="1"/>
  <c r="F4340" i="4"/>
  <c r="D4342" i="4" l="1"/>
  <c r="F4341" i="4"/>
  <c r="D4343" i="4" l="1"/>
  <c r="F4342" i="4"/>
  <c r="D4344" i="4" l="1"/>
  <c r="F4343" i="4"/>
  <c r="D4345" i="4" l="1"/>
  <c r="F4344" i="4"/>
  <c r="D4346" i="4" l="1"/>
  <c r="F4345" i="4"/>
  <c r="D4347" i="4" l="1"/>
  <c r="F4346" i="4"/>
  <c r="D4348" i="4" l="1"/>
  <c r="F4347" i="4"/>
  <c r="D4349" i="4" l="1"/>
  <c r="F4348" i="4"/>
  <c r="D4350" i="4" l="1"/>
  <c r="F4349" i="4"/>
  <c r="D4351" i="4" l="1"/>
  <c r="F4350" i="4"/>
  <c r="D4352" i="4" l="1"/>
  <c r="F4351" i="4"/>
  <c r="D4353" i="4" l="1"/>
  <c r="F4352" i="4"/>
  <c r="D4354" i="4" l="1"/>
  <c r="F4353" i="4"/>
  <c r="D4355" i="4" l="1"/>
  <c r="F4354" i="4"/>
  <c r="D4356" i="4" l="1"/>
  <c r="F4355" i="4"/>
  <c r="D4357" i="4" l="1"/>
  <c r="F4356" i="4"/>
  <c r="D4358" i="4" l="1"/>
  <c r="F4357" i="4"/>
  <c r="D4359" i="4" l="1"/>
  <c r="F4358" i="4"/>
  <c r="D4360" i="4" l="1"/>
  <c r="F4359" i="4"/>
  <c r="D4361" i="4" l="1"/>
  <c r="F4360" i="4"/>
  <c r="D4362" i="4" l="1"/>
  <c r="F4361" i="4"/>
  <c r="D4363" i="4" l="1"/>
  <c r="F4362" i="4"/>
  <c r="D4364" i="4" l="1"/>
  <c r="F4363" i="4"/>
  <c r="D4365" i="4" l="1"/>
  <c r="F4364" i="4"/>
  <c r="D4366" i="4" l="1"/>
  <c r="F4365" i="4"/>
  <c r="D4367" i="4" l="1"/>
  <c r="F4366" i="4"/>
  <c r="D4368" i="4" l="1"/>
  <c r="F4367" i="4"/>
  <c r="D4369" i="4" l="1"/>
  <c r="F4368" i="4"/>
  <c r="D4370" i="4" l="1"/>
  <c r="F4369" i="4"/>
  <c r="D4371" i="4" l="1"/>
  <c r="F4370" i="4"/>
  <c r="D4372" i="4" l="1"/>
  <c r="F4371" i="4"/>
  <c r="D4373" i="4" l="1"/>
  <c r="F4372" i="4"/>
  <c r="D4374" i="4" l="1"/>
  <c r="F4373" i="4"/>
  <c r="D4375" i="4" l="1"/>
  <c r="F4374" i="4"/>
  <c r="D4376" i="4" l="1"/>
  <c r="F4375" i="4"/>
  <c r="D4377" i="4" l="1"/>
  <c r="F4376" i="4"/>
  <c r="D4378" i="4" l="1"/>
  <c r="F4377" i="4"/>
  <c r="D4379" i="4" l="1"/>
  <c r="F4378" i="4"/>
  <c r="D4380" i="4" l="1"/>
  <c r="F4379" i="4"/>
  <c r="D4381" i="4" l="1"/>
  <c r="F4380" i="4"/>
  <c r="D4382" i="4" l="1"/>
  <c r="F4381" i="4"/>
  <c r="D4383" i="4" l="1"/>
  <c r="F4382" i="4"/>
  <c r="D4384" i="4" l="1"/>
  <c r="F4383" i="4"/>
  <c r="D4385" i="4" l="1"/>
  <c r="F4384" i="4"/>
  <c r="D4386" i="4" l="1"/>
  <c r="F4385" i="4"/>
  <c r="D4387" i="4" l="1"/>
  <c r="F4386" i="4"/>
  <c r="D4388" i="4" l="1"/>
  <c r="F4387" i="4"/>
  <c r="D4389" i="4" l="1"/>
  <c r="F4388" i="4"/>
  <c r="D4390" i="4" l="1"/>
  <c r="F4389" i="4"/>
  <c r="D4391" i="4" l="1"/>
  <c r="F4390" i="4"/>
  <c r="D4392" i="4" l="1"/>
  <c r="F4391" i="4"/>
  <c r="D4393" i="4" l="1"/>
  <c r="F4392" i="4"/>
  <c r="D4394" i="4" l="1"/>
  <c r="F4393" i="4"/>
  <c r="D4395" i="4" l="1"/>
  <c r="F4394" i="4"/>
  <c r="D4396" i="4" l="1"/>
  <c r="F4395" i="4"/>
  <c r="D4397" i="4" l="1"/>
  <c r="F4396" i="4"/>
  <c r="D4398" i="4" l="1"/>
  <c r="F4397" i="4"/>
  <c r="D4399" i="4" l="1"/>
  <c r="F4398" i="4"/>
  <c r="D4400" i="4" l="1"/>
  <c r="F4399" i="4"/>
  <c r="D4401" i="4" l="1"/>
  <c r="F4400" i="4"/>
  <c r="D4402" i="4" l="1"/>
  <c r="F4401" i="4"/>
  <c r="D4403" i="4" l="1"/>
  <c r="F4402" i="4"/>
  <c r="D4404" i="4" l="1"/>
  <c r="F4403" i="4"/>
  <c r="D4405" i="4" l="1"/>
  <c r="F4404" i="4"/>
  <c r="D4406" i="4" l="1"/>
  <c r="F4405" i="4"/>
  <c r="D4407" i="4" l="1"/>
  <c r="F4406" i="4"/>
  <c r="D4408" i="4" l="1"/>
  <c r="F4407" i="4"/>
  <c r="D4409" i="4" l="1"/>
  <c r="F4408" i="4"/>
  <c r="D4410" i="4" l="1"/>
  <c r="F4409" i="4"/>
  <c r="D4411" i="4" l="1"/>
  <c r="F4410" i="4"/>
  <c r="D4412" i="4" l="1"/>
  <c r="F4411" i="4"/>
  <c r="D4413" i="4" l="1"/>
  <c r="F4412" i="4"/>
  <c r="D4414" i="4" l="1"/>
  <c r="F4413" i="4"/>
  <c r="D4415" i="4" l="1"/>
  <c r="F4414" i="4"/>
  <c r="D4416" i="4" l="1"/>
  <c r="F4415" i="4"/>
  <c r="D4417" i="4" l="1"/>
  <c r="F4416" i="4"/>
  <c r="D4418" i="4" l="1"/>
  <c r="F4417" i="4"/>
  <c r="D4419" i="4" l="1"/>
  <c r="F4418" i="4"/>
  <c r="D4420" i="4" l="1"/>
  <c r="F4419" i="4"/>
  <c r="D4421" i="4" l="1"/>
  <c r="F4420" i="4"/>
  <c r="D4422" i="4" l="1"/>
  <c r="F4421" i="4"/>
  <c r="D4423" i="4" l="1"/>
  <c r="F4422" i="4"/>
  <c r="D4424" i="4" l="1"/>
  <c r="F4423" i="4"/>
  <c r="D4425" i="4" l="1"/>
  <c r="F4424" i="4"/>
  <c r="D4426" i="4" l="1"/>
  <c r="F4425" i="4"/>
  <c r="D4427" i="4" l="1"/>
  <c r="F4426" i="4"/>
  <c r="D4428" i="4" l="1"/>
  <c r="F4427" i="4"/>
  <c r="D4429" i="4" l="1"/>
  <c r="F4428" i="4"/>
  <c r="D4430" i="4" l="1"/>
  <c r="F4429" i="4"/>
  <c r="D4431" i="4" l="1"/>
  <c r="F4430" i="4"/>
  <c r="D4432" i="4" l="1"/>
  <c r="F4431" i="4"/>
  <c r="D4433" i="4" l="1"/>
  <c r="F4432" i="4"/>
  <c r="D4434" i="4" l="1"/>
  <c r="F4433" i="4"/>
  <c r="D4435" i="4" l="1"/>
  <c r="F4434" i="4"/>
  <c r="D4436" i="4" l="1"/>
  <c r="F4435" i="4"/>
  <c r="D4437" i="4" l="1"/>
  <c r="F4436" i="4"/>
  <c r="D4438" i="4" l="1"/>
  <c r="F4437" i="4"/>
  <c r="D4439" i="4" l="1"/>
  <c r="F4438" i="4"/>
  <c r="D4440" i="4" l="1"/>
  <c r="F4439" i="4"/>
  <c r="D4441" i="4" l="1"/>
  <c r="F4440" i="4"/>
  <c r="D4442" i="4" l="1"/>
  <c r="F4441" i="4"/>
  <c r="D4443" i="4" l="1"/>
  <c r="F4442" i="4"/>
  <c r="D4444" i="4" l="1"/>
  <c r="F4443" i="4"/>
  <c r="D4445" i="4" l="1"/>
  <c r="F4444" i="4"/>
  <c r="D4446" i="4" l="1"/>
  <c r="F4445" i="4"/>
  <c r="D4447" i="4" l="1"/>
  <c r="F4446" i="4"/>
  <c r="D4448" i="4" l="1"/>
  <c r="F4447" i="4"/>
  <c r="D4449" i="4" l="1"/>
  <c r="F4448" i="4"/>
  <c r="D4450" i="4" l="1"/>
  <c r="F4449" i="4"/>
  <c r="D4451" i="4" l="1"/>
  <c r="F4450" i="4"/>
  <c r="D4452" i="4" l="1"/>
  <c r="F4451" i="4"/>
  <c r="D4453" i="4" l="1"/>
  <c r="F4452" i="4"/>
  <c r="D4454" i="4" l="1"/>
  <c r="F4453" i="4"/>
  <c r="D4455" i="4" l="1"/>
  <c r="F4454" i="4"/>
  <c r="D4456" i="4" l="1"/>
  <c r="F4455" i="4"/>
  <c r="D4457" i="4" l="1"/>
  <c r="F4456" i="4"/>
  <c r="D4458" i="4" l="1"/>
  <c r="F4457" i="4"/>
  <c r="D4459" i="4" l="1"/>
  <c r="F4458" i="4"/>
  <c r="D4460" i="4" l="1"/>
  <c r="F4459" i="4"/>
  <c r="D4461" i="4" l="1"/>
  <c r="F4460" i="4"/>
  <c r="D4462" i="4" l="1"/>
  <c r="F4461" i="4"/>
  <c r="D4463" i="4" l="1"/>
  <c r="F4462" i="4"/>
  <c r="D4464" i="4" l="1"/>
  <c r="F4463" i="4"/>
  <c r="D4465" i="4" l="1"/>
  <c r="F4464" i="4"/>
  <c r="D4466" i="4" l="1"/>
  <c r="F4465" i="4"/>
  <c r="D4467" i="4" l="1"/>
  <c r="F4466" i="4"/>
  <c r="D4468" i="4" l="1"/>
  <c r="F4467" i="4"/>
  <c r="D4469" i="4" l="1"/>
  <c r="F4468" i="4"/>
  <c r="D4470" i="4" l="1"/>
  <c r="F4469" i="4"/>
  <c r="D4471" i="4" l="1"/>
  <c r="F4470" i="4"/>
  <c r="D4472" i="4" l="1"/>
  <c r="F4471" i="4"/>
  <c r="D4473" i="4" l="1"/>
  <c r="F4472" i="4"/>
  <c r="D4474" i="4" l="1"/>
  <c r="F4473" i="4"/>
  <c r="D4475" i="4" l="1"/>
  <c r="F4474" i="4"/>
  <c r="D4476" i="4" l="1"/>
  <c r="F4475" i="4"/>
  <c r="D4477" i="4" l="1"/>
  <c r="F4476" i="4"/>
  <c r="D4478" i="4" l="1"/>
  <c r="F4477" i="4"/>
  <c r="D4479" i="4" l="1"/>
  <c r="F4478" i="4"/>
  <c r="D4480" i="4" l="1"/>
  <c r="F4479" i="4"/>
  <c r="D4481" i="4" l="1"/>
  <c r="F4480" i="4"/>
  <c r="D4482" i="4" l="1"/>
  <c r="F4481" i="4"/>
  <c r="D4483" i="4" l="1"/>
  <c r="F4482" i="4"/>
  <c r="D4484" i="4" l="1"/>
  <c r="F4483" i="4"/>
  <c r="D4485" i="4" l="1"/>
  <c r="F4484" i="4"/>
  <c r="D4486" i="4" l="1"/>
  <c r="F4485" i="4"/>
  <c r="D4487" i="4" l="1"/>
  <c r="F4486" i="4"/>
  <c r="D4488" i="4" l="1"/>
  <c r="F4487" i="4"/>
  <c r="D4489" i="4" l="1"/>
  <c r="F4488" i="4"/>
  <c r="D4490" i="4" l="1"/>
  <c r="F4489" i="4"/>
  <c r="D4491" i="4" l="1"/>
  <c r="F4490" i="4"/>
  <c r="D4492" i="4" l="1"/>
  <c r="F4491" i="4"/>
  <c r="D4493" i="4" l="1"/>
  <c r="F4492" i="4"/>
  <c r="D4494" i="4" l="1"/>
  <c r="F4493" i="4"/>
  <c r="D4495" i="4" l="1"/>
  <c r="F4494" i="4"/>
  <c r="D4496" i="4" l="1"/>
  <c r="F4495" i="4"/>
  <c r="D4497" i="4" l="1"/>
  <c r="F4496" i="4"/>
  <c r="D4498" i="4" l="1"/>
  <c r="F4497" i="4"/>
  <c r="D4499" i="4" l="1"/>
  <c r="F4498" i="4"/>
  <c r="D4500" i="4" l="1"/>
  <c r="F4499" i="4"/>
  <c r="D4501" i="4" l="1"/>
  <c r="F4500" i="4"/>
  <c r="D4502" i="4" l="1"/>
  <c r="F4501" i="4"/>
  <c r="D4503" i="4" l="1"/>
  <c r="F4502" i="4"/>
  <c r="D4504" i="4" l="1"/>
  <c r="F4503" i="4"/>
  <c r="D4505" i="4" l="1"/>
  <c r="F4504" i="4"/>
  <c r="D4506" i="4" l="1"/>
  <c r="F4505" i="4"/>
  <c r="D4507" i="4" l="1"/>
  <c r="F4506" i="4"/>
  <c r="D4508" i="4" l="1"/>
  <c r="F4507" i="4"/>
  <c r="D4509" i="4" l="1"/>
  <c r="F4508" i="4"/>
  <c r="D4510" i="4" l="1"/>
  <c r="F4509" i="4"/>
  <c r="D4511" i="4" l="1"/>
  <c r="F4510" i="4"/>
  <c r="D4512" i="4" l="1"/>
  <c r="F4511" i="4"/>
  <c r="D4513" i="4" l="1"/>
  <c r="F4512" i="4"/>
  <c r="D4514" i="4" l="1"/>
  <c r="F4513" i="4"/>
  <c r="D4515" i="4" l="1"/>
  <c r="F4514" i="4"/>
  <c r="D4516" i="4" l="1"/>
  <c r="F4515" i="4"/>
  <c r="D4517" i="4" l="1"/>
  <c r="F4516" i="4"/>
  <c r="D4518" i="4" l="1"/>
  <c r="F4517" i="4"/>
  <c r="D4519" i="4" l="1"/>
  <c r="F4518" i="4"/>
  <c r="D4520" i="4" l="1"/>
  <c r="F4519" i="4"/>
  <c r="D4521" i="4" l="1"/>
  <c r="F4520" i="4"/>
  <c r="D4522" i="4" l="1"/>
  <c r="F4521" i="4"/>
  <c r="D4523" i="4" l="1"/>
  <c r="F4522" i="4"/>
  <c r="D4524" i="4" l="1"/>
  <c r="F4523" i="4"/>
  <c r="D4525" i="4" l="1"/>
  <c r="F4524" i="4"/>
  <c r="D4526" i="4" l="1"/>
  <c r="F4525" i="4"/>
  <c r="D4527" i="4" l="1"/>
  <c r="F4526" i="4"/>
  <c r="D4528" i="4" l="1"/>
  <c r="F4527" i="4"/>
  <c r="D4529" i="4" l="1"/>
  <c r="F4528" i="4"/>
  <c r="D4530" i="4" l="1"/>
  <c r="F4529" i="4"/>
  <c r="D4531" i="4" l="1"/>
  <c r="F4530" i="4"/>
  <c r="D4532" i="4" l="1"/>
  <c r="F4531" i="4"/>
  <c r="D4533" i="4" l="1"/>
  <c r="F4532" i="4"/>
  <c r="D4534" i="4" l="1"/>
  <c r="F4533" i="4"/>
  <c r="D4535" i="4" l="1"/>
  <c r="F4534" i="4"/>
  <c r="D4536" i="4" l="1"/>
  <c r="F4535" i="4"/>
  <c r="D4537" i="4" l="1"/>
  <c r="F4536" i="4"/>
  <c r="D4538" i="4" l="1"/>
  <c r="F4537" i="4"/>
  <c r="D4539" i="4" l="1"/>
  <c r="F4538" i="4"/>
  <c r="D4540" i="4" l="1"/>
  <c r="F4539" i="4"/>
  <c r="D4541" i="4" l="1"/>
  <c r="F4540" i="4"/>
  <c r="D4542" i="4" l="1"/>
  <c r="F4541" i="4"/>
  <c r="D4543" i="4" l="1"/>
  <c r="F4542" i="4"/>
  <c r="D4544" i="4" l="1"/>
  <c r="F4543" i="4"/>
  <c r="D4545" i="4" l="1"/>
  <c r="F4544" i="4"/>
  <c r="D4546" i="4" l="1"/>
  <c r="F4545" i="4"/>
  <c r="D4547" i="4" l="1"/>
  <c r="F4546" i="4"/>
  <c r="D4548" i="4" l="1"/>
  <c r="F4547" i="4"/>
  <c r="D4549" i="4" l="1"/>
  <c r="F4548" i="4"/>
  <c r="D4550" i="4" l="1"/>
  <c r="F4549" i="4"/>
  <c r="D4551" i="4" l="1"/>
  <c r="F4550" i="4"/>
  <c r="D4552" i="4" l="1"/>
  <c r="F4551" i="4"/>
  <c r="D4553" i="4" l="1"/>
  <c r="F4552" i="4"/>
  <c r="D4554" i="4" l="1"/>
  <c r="F4553" i="4"/>
  <c r="D4555" i="4" l="1"/>
  <c r="F4554" i="4"/>
  <c r="D4556" i="4" l="1"/>
  <c r="F4555" i="4"/>
  <c r="D4557" i="4" l="1"/>
  <c r="F4556" i="4"/>
  <c r="D4558" i="4" l="1"/>
  <c r="F4557" i="4"/>
  <c r="D4559" i="4" l="1"/>
  <c r="F4558" i="4"/>
  <c r="D4560" i="4" l="1"/>
  <c r="F4559" i="4"/>
  <c r="D4561" i="4" l="1"/>
  <c r="F4560" i="4"/>
  <c r="D4562" i="4" l="1"/>
  <c r="F4561" i="4"/>
  <c r="D4563" i="4" l="1"/>
  <c r="F4562" i="4"/>
  <c r="D4564" i="4" l="1"/>
  <c r="F4563" i="4"/>
  <c r="D4565" i="4" l="1"/>
  <c r="F4564" i="4"/>
  <c r="D4566" i="4" l="1"/>
  <c r="F4565" i="4"/>
  <c r="D4567" i="4" l="1"/>
  <c r="F4566" i="4"/>
  <c r="D4568" i="4" l="1"/>
  <c r="F4567" i="4"/>
  <c r="D4569" i="4" l="1"/>
  <c r="F4568" i="4"/>
  <c r="D4570" i="4" l="1"/>
  <c r="F4569" i="4"/>
  <c r="D4571" i="4" l="1"/>
  <c r="F4570" i="4"/>
  <c r="D4572" i="4" l="1"/>
  <c r="F4571" i="4"/>
  <c r="D4573" i="4" l="1"/>
  <c r="F4572" i="4"/>
  <c r="D4574" i="4" l="1"/>
  <c r="F4573" i="4"/>
  <c r="D4575" i="4" l="1"/>
  <c r="F4574" i="4"/>
  <c r="D4576" i="4" l="1"/>
  <c r="F4575" i="4"/>
  <c r="D4577" i="4" l="1"/>
  <c r="F4576" i="4"/>
  <c r="D4578" i="4" l="1"/>
  <c r="F4577" i="4"/>
  <c r="D4579" i="4" l="1"/>
  <c r="F4578" i="4"/>
  <c r="D4580" i="4" l="1"/>
  <c r="F4579" i="4"/>
  <c r="D4581" i="4" l="1"/>
  <c r="F4580" i="4"/>
  <c r="D4582" i="4" l="1"/>
  <c r="F4581" i="4"/>
  <c r="D4583" i="4" l="1"/>
  <c r="F4582" i="4"/>
  <c r="D4584" i="4" l="1"/>
  <c r="F4583" i="4"/>
  <c r="D4585" i="4" l="1"/>
  <c r="F4584" i="4"/>
  <c r="D4586" i="4" l="1"/>
  <c r="F4585" i="4"/>
  <c r="D4587" i="4" l="1"/>
  <c r="F4586" i="4"/>
  <c r="D4588" i="4" l="1"/>
  <c r="F4587" i="4"/>
  <c r="D4589" i="4" l="1"/>
  <c r="F4588" i="4"/>
  <c r="D4590" i="4" l="1"/>
  <c r="F4589" i="4"/>
  <c r="D4591" i="4" l="1"/>
  <c r="F4590" i="4"/>
  <c r="D4592" i="4" l="1"/>
  <c r="F4591" i="4"/>
  <c r="D4593" i="4" l="1"/>
  <c r="F4592" i="4"/>
  <c r="D4594" i="4" l="1"/>
  <c r="F4593" i="4"/>
  <c r="D4595" i="4" l="1"/>
  <c r="F4594" i="4"/>
  <c r="D4596" i="4" l="1"/>
  <c r="F4595" i="4"/>
  <c r="D4597" i="4" l="1"/>
  <c r="F4596" i="4"/>
  <c r="D4598" i="4" l="1"/>
  <c r="F4597" i="4"/>
  <c r="D4599" i="4" l="1"/>
  <c r="F4598" i="4"/>
  <c r="D4600" i="4" l="1"/>
  <c r="F4599" i="4"/>
  <c r="D4601" i="4" l="1"/>
  <c r="F4600" i="4"/>
  <c r="D4602" i="4" l="1"/>
  <c r="F4601" i="4"/>
  <c r="D4603" i="4" l="1"/>
  <c r="F4602" i="4"/>
  <c r="D4604" i="4" l="1"/>
  <c r="F4603" i="4"/>
  <c r="D4605" i="4" l="1"/>
  <c r="F4604" i="4"/>
  <c r="D4606" i="4" l="1"/>
  <c r="F4605" i="4"/>
  <c r="D4607" i="4" l="1"/>
  <c r="F4606" i="4"/>
  <c r="D4608" i="4" l="1"/>
  <c r="F4607" i="4"/>
  <c r="D4609" i="4" l="1"/>
  <c r="F4608" i="4"/>
  <c r="D4610" i="4" l="1"/>
  <c r="F4609" i="4"/>
  <c r="D4611" i="4" l="1"/>
  <c r="F4610" i="4"/>
  <c r="D4612" i="4" l="1"/>
  <c r="F4611" i="4"/>
  <c r="D4613" i="4" l="1"/>
  <c r="F4612" i="4"/>
  <c r="D4614" i="4" l="1"/>
  <c r="F4613" i="4"/>
  <c r="D4615" i="4" l="1"/>
  <c r="F4614" i="4"/>
  <c r="D4616" i="4" l="1"/>
  <c r="F4615" i="4"/>
  <c r="D4617" i="4" l="1"/>
  <c r="F4616" i="4"/>
  <c r="D4618" i="4" l="1"/>
  <c r="F4617" i="4"/>
  <c r="D4619" i="4" l="1"/>
  <c r="F4618" i="4"/>
  <c r="D4620" i="4" l="1"/>
  <c r="F4619" i="4"/>
  <c r="D4621" i="4" l="1"/>
  <c r="F4620" i="4"/>
  <c r="D4622" i="4" l="1"/>
  <c r="F4621" i="4"/>
  <c r="D4623" i="4" l="1"/>
  <c r="F4622" i="4"/>
  <c r="D4624" i="4" l="1"/>
  <c r="F4623" i="4"/>
  <c r="D4625" i="4" l="1"/>
  <c r="F4624" i="4"/>
  <c r="D4626" i="4" l="1"/>
  <c r="F4625" i="4"/>
  <c r="D4627" i="4" l="1"/>
  <c r="F4626" i="4"/>
  <c r="D4628" i="4" l="1"/>
  <c r="F4627" i="4"/>
  <c r="D4629" i="4" l="1"/>
  <c r="F4628" i="4"/>
  <c r="D4630" i="4" l="1"/>
  <c r="F4629" i="4"/>
  <c r="D4631" i="4" l="1"/>
  <c r="F4630" i="4"/>
  <c r="D4632" i="4" l="1"/>
  <c r="F4631" i="4"/>
  <c r="D4633" i="4" l="1"/>
  <c r="F4632" i="4"/>
  <c r="D4634" i="4" l="1"/>
  <c r="F4633" i="4"/>
  <c r="D4635" i="4" l="1"/>
  <c r="F4634" i="4"/>
  <c r="D4636" i="4" l="1"/>
  <c r="F4635" i="4"/>
  <c r="D4637" i="4" l="1"/>
  <c r="F4636" i="4"/>
  <c r="D4638" i="4" l="1"/>
  <c r="F4637" i="4"/>
  <c r="B7" i="4"/>
  <c r="B5" i="4" s="1"/>
  <c r="D4639" i="4" l="1"/>
  <c r="F4638" i="4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12" i="2"/>
  <c r="D4640" i="4" l="1"/>
  <c r="F4639" i="4"/>
  <c r="H9" i="3"/>
  <c r="H10" i="3"/>
  <c r="H11" i="3"/>
  <c r="H12" i="3"/>
  <c r="H13" i="3"/>
  <c r="H14" i="3"/>
  <c r="D4641" i="4" l="1"/>
  <c r="F4640" i="4"/>
  <c r="F9" i="3"/>
  <c r="F10" i="3" s="1"/>
  <c r="F11" i="3" s="1"/>
  <c r="F12" i="3" s="1"/>
  <c r="F13" i="3" s="1"/>
  <c r="G9" i="3"/>
  <c r="G10" i="3" s="1"/>
  <c r="E9" i="3"/>
  <c r="E10" i="3" s="1"/>
  <c r="E11" i="3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1" i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D12" i="2" s="1"/>
  <c r="D4642" i="4" l="1"/>
  <c r="F4641" i="4"/>
  <c r="I11" i="3"/>
  <c r="E12" i="3"/>
  <c r="G11" i="3"/>
  <c r="G12" i="3" s="1"/>
  <c r="G13" i="3" s="1"/>
  <c r="G14" i="3" s="1"/>
  <c r="K14" i="3" s="1"/>
  <c r="K10" i="3"/>
  <c r="F14" i="3"/>
  <c r="J13" i="3"/>
  <c r="J9" i="3"/>
  <c r="J14" i="3"/>
  <c r="I9" i="3"/>
  <c r="J11" i="3"/>
  <c r="K9" i="3"/>
  <c r="J10" i="3"/>
  <c r="I10" i="3"/>
  <c r="J12" i="3"/>
  <c r="F12" i="2"/>
  <c r="D13" i="2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1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4643" i="4" l="1"/>
  <c r="F4642" i="4"/>
  <c r="K12" i="3"/>
  <c r="C17" i="3"/>
  <c r="C18" i="3" s="1"/>
  <c r="E13" i="3"/>
  <c r="I12" i="3"/>
  <c r="K13" i="3"/>
  <c r="K11" i="3"/>
  <c r="F13" i="2"/>
  <c r="D14" i="2"/>
  <c r="F11" i="1"/>
  <c r="F24" i="1"/>
  <c r="F16" i="1"/>
  <c r="F27" i="1"/>
  <c r="F19" i="1"/>
  <c r="F26" i="1"/>
  <c r="F22" i="1"/>
  <c r="F18" i="1"/>
  <c r="F14" i="1"/>
  <c r="F28" i="1"/>
  <c r="F20" i="1"/>
  <c r="F12" i="1"/>
  <c r="F23" i="1"/>
  <c r="F15" i="1"/>
  <c r="F30" i="1"/>
  <c r="F29" i="1"/>
  <c r="F25" i="1"/>
  <c r="F21" i="1"/>
  <c r="F17" i="1"/>
  <c r="F13" i="1"/>
  <c r="D4644" i="4" l="1"/>
  <c r="F4643" i="4"/>
  <c r="D17" i="3"/>
  <c r="D18" i="3" s="1"/>
  <c r="C19" i="3"/>
  <c r="C20" i="3" s="1"/>
  <c r="E14" i="3"/>
  <c r="I14" i="3" s="1"/>
  <c r="I13" i="3"/>
  <c r="H9" i="1"/>
  <c r="D3" i="1" s="1"/>
  <c r="D4" i="1" s="1"/>
  <c r="F14" i="2"/>
  <c r="D15" i="2"/>
  <c r="D4645" i="4" l="1"/>
  <c r="F4644" i="4"/>
  <c r="B17" i="3"/>
  <c r="B18" i="3" s="1"/>
  <c r="D19" i="3"/>
  <c r="D20" i="3" s="1"/>
  <c r="D5" i="1"/>
  <c r="F15" i="2"/>
  <c r="D16" i="2"/>
  <c r="D4646" i="4" l="1"/>
  <c r="F4645" i="4"/>
  <c r="B19" i="3"/>
  <c r="B20" i="3" s="1"/>
  <c r="E20" i="3" s="1"/>
  <c r="D6" i="1"/>
  <c r="F16" i="2"/>
  <c r="D17" i="2"/>
  <c r="D4647" i="4" l="1"/>
  <c r="F4646" i="4"/>
  <c r="F17" i="2"/>
  <c r="D18" i="2"/>
  <c r="D4648" i="4" l="1"/>
  <c r="F4647" i="4"/>
  <c r="F18" i="2"/>
  <c r="D19" i="2"/>
  <c r="D4649" i="4" l="1"/>
  <c r="F4648" i="4"/>
  <c r="F19" i="2"/>
  <c r="D20" i="2"/>
  <c r="D4650" i="4" l="1"/>
  <c r="F4649" i="4"/>
  <c r="F20" i="2"/>
  <c r="D21" i="2"/>
  <c r="D4651" i="4" l="1"/>
  <c r="F4650" i="4"/>
  <c r="F21" i="2"/>
  <c r="D22" i="2"/>
  <c r="D4652" i="4" l="1"/>
  <c r="F4651" i="4"/>
  <c r="F22" i="2"/>
  <c r="D23" i="2"/>
  <c r="D4653" i="4" l="1"/>
  <c r="F4652" i="4"/>
  <c r="F23" i="2"/>
  <c r="D24" i="2"/>
  <c r="D4654" i="4" l="1"/>
  <c r="F4653" i="4"/>
  <c r="F24" i="2"/>
  <c r="D25" i="2"/>
  <c r="D4655" i="4" l="1"/>
  <c r="F4654" i="4"/>
  <c r="F25" i="2"/>
  <c r="D26" i="2"/>
  <c r="D4656" i="4" l="1"/>
  <c r="F4655" i="4"/>
  <c r="F26" i="2"/>
  <c r="D27" i="2"/>
  <c r="D4657" i="4" l="1"/>
  <c r="F4656" i="4"/>
  <c r="F27" i="2"/>
  <c r="D28" i="2"/>
  <c r="D4658" i="4" l="1"/>
  <c r="F4657" i="4"/>
  <c r="F28" i="2"/>
  <c r="D29" i="2"/>
  <c r="D4659" i="4" l="1"/>
  <c r="F4658" i="4"/>
  <c r="F29" i="2"/>
  <c r="D30" i="2"/>
  <c r="D4660" i="4" l="1"/>
  <c r="F4659" i="4"/>
  <c r="F30" i="2"/>
  <c r="D31" i="2"/>
  <c r="F31" i="2" s="1"/>
  <c r="D4661" i="4" l="1"/>
  <c r="F4660" i="4"/>
  <c r="H10" i="2"/>
  <c r="D4" i="2" s="1"/>
  <c r="D4662" i="4" l="1"/>
  <c r="F4661" i="4"/>
  <c r="D6" i="2"/>
  <c r="D5" i="2"/>
  <c r="D4663" i="4" l="1"/>
  <c r="F4662" i="4"/>
  <c r="D7" i="2"/>
  <c r="D4664" i="4" l="1"/>
  <c r="F4663" i="4"/>
  <c r="D4665" i="4" l="1"/>
  <c r="F4664" i="4"/>
  <c r="D4666" i="4" l="1"/>
  <c r="F4665" i="4"/>
  <c r="D4667" i="4" l="1"/>
  <c r="F4666" i="4"/>
  <c r="D4668" i="4" l="1"/>
  <c r="F4667" i="4"/>
  <c r="D4669" i="4" l="1"/>
  <c r="F4668" i="4"/>
  <c r="D4670" i="4" l="1"/>
  <c r="F4669" i="4"/>
  <c r="D4671" i="4" l="1"/>
  <c r="F4670" i="4"/>
  <c r="D4672" i="4" l="1"/>
  <c r="F4671" i="4"/>
  <c r="D4673" i="4" l="1"/>
  <c r="F4672" i="4"/>
  <c r="D4674" i="4" l="1"/>
  <c r="F4673" i="4"/>
  <c r="D4675" i="4" l="1"/>
  <c r="F4674" i="4"/>
  <c r="D4676" i="4" l="1"/>
  <c r="F4675" i="4"/>
  <c r="D4677" i="4" l="1"/>
  <c r="F4676" i="4"/>
  <c r="D4678" i="4" l="1"/>
  <c r="F4677" i="4"/>
  <c r="D4679" i="4" l="1"/>
  <c r="F4678" i="4"/>
  <c r="D4680" i="4" l="1"/>
  <c r="F4679" i="4"/>
  <c r="D4681" i="4" l="1"/>
  <c r="F4680" i="4"/>
  <c r="D4682" i="4" l="1"/>
  <c r="F4681" i="4"/>
  <c r="D4683" i="4" l="1"/>
  <c r="F4682" i="4"/>
  <c r="D4684" i="4" l="1"/>
  <c r="F4683" i="4"/>
  <c r="D4685" i="4" l="1"/>
  <c r="F4684" i="4"/>
  <c r="D4686" i="4" l="1"/>
  <c r="F4685" i="4"/>
  <c r="D4687" i="4" l="1"/>
  <c r="F4686" i="4"/>
  <c r="D4688" i="4" l="1"/>
  <c r="F4687" i="4"/>
  <c r="D4689" i="4" l="1"/>
  <c r="F4688" i="4"/>
  <c r="D4690" i="4" l="1"/>
  <c r="F4689" i="4"/>
  <c r="D4691" i="4" l="1"/>
  <c r="F4690" i="4"/>
  <c r="D4692" i="4" l="1"/>
  <c r="F4691" i="4"/>
  <c r="D4693" i="4" l="1"/>
  <c r="F4692" i="4"/>
  <c r="D4694" i="4" l="1"/>
  <c r="F4693" i="4"/>
  <c r="D4695" i="4" l="1"/>
  <c r="F4694" i="4"/>
  <c r="D4696" i="4" l="1"/>
  <c r="F4695" i="4"/>
  <c r="D4697" i="4" l="1"/>
  <c r="F4696" i="4"/>
  <c r="D4698" i="4" l="1"/>
  <c r="F4697" i="4"/>
  <c r="D4699" i="4" l="1"/>
  <c r="F4698" i="4"/>
  <c r="D4700" i="4" l="1"/>
  <c r="F4699" i="4"/>
  <c r="D4701" i="4" l="1"/>
  <c r="F4700" i="4"/>
  <c r="D4702" i="4" l="1"/>
  <c r="F4701" i="4"/>
  <c r="D4703" i="4" l="1"/>
  <c r="F4702" i="4"/>
  <c r="D4704" i="4" l="1"/>
  <c r="F4703" i="4"/>
  <c r="D4705" i="4" l="1"/>
  <c r="F4704" i="4"/>
  <c r="D4706" i="4" l="1"/>
  <c r="F4705" i="4"/>
  <c r="D4707" i="4" l="1"/>
  <c r="F4706" i="4"/>
  <c r="D4708" i="4" l="1"/>
  <c r="F4707" i="4"/>
  <c r="D4709" i="4" l="1"/>
  <c r="F4708" i="4"/>
  <c r="D4710" i="4" l="1"/>
  <c r="F4709" i="4"/>
  <c r="D4711" i="4" l="1"/>
  <c r="F4710" i="4"/>
  <c r="D4712" i="4" l="1"/>
  <c r="F4711" i="4"/>
  <c r="D4713" i="4" l="1"/>
  <c r="F4712" i="4"/>
  <c r="D4714" i="4" l="1"/>
  <c r="F4713" i="4"/>
  <c r="D4715" i="4" l="1"/>
  <c r="F4714" i="4"/>
  <c r="D4716" i="4" l="1"/>
  <c r="F4715" i="4"/>
  <c r="D4717" i="4" l="1"/>
  <c r="F4716" i="4"/>
  <c r="D4718" i="4" l="1"/>
  <c r="F4717" i="4"/>
  <c r="D4719" i="4" l="1"/>
  <c r="F4718" i="4"/>
  <c r="D4720" i="4" l="1"/>
  <c r="F4719" i="4"/>
  <c r="D4721" i="4" l="1"/>
  <c r="F4720" i="4"/>
  <c r="D4722" i="4" l="1"/>
  <c r="F4721" i="4"/>
  <c r="D4723" i="4" l="1"/>
  <c r="F4722" i="4"/>
  <c r="D4724" i="4" l="1"/>
  <c r="F4723" i="4"/>
  <c r="D4725" i="4" l="1"/>
  <c r="F4724" i="4"/>
  <c r="D4726" i="4" l="1"/>
  <c r="F4725" i="4"/>
  <c r="D4727" i="4" l="1"/>
  <c r="F4726" i="4"/>
  <c r="D4728" i="4" l="1"/>
  <c r="F4727" i="4"/>
  <c r="D4729" i="4" l="1"/>
  <c r="F4728" i="4"/>
  <c r="D4730" i="4" l="1"/>
  <c r="F4729" i="4"/>
  <c r="D4731" i="4" l="1"/>
  <c r="F4730" i="4"/>
  <c r="D4732" i="4" l="1"/>
  <c r="F4731" i="4"/>
  <c r="D4733" i="4" l="1"/>
  <c r="F4732" i="4"/>
  <c r="D4734" i="4" l="1"/>
  <c r="F4733" i="4"/>
  <c r="D4735" i="4" l="1"/>
  <c r="F4734" i="4"/>
  <c r="D4736" i="4" l="1"/>
  <c r="F4735" i="4"/>
  <c r="D4737" i="4" l="1"/>
  <c r="F4736" i="4"/>
  <c r="D4738" i="4" l="1"/>
  <c r="F4737" i="4"/>
  <c r="D4739" i="4" l="1"/>
  <c r="F4738" i="4"/>
  <c r="D4740" i="4" l="1"/>
  <c r="F4739" i="4"/>
  <c r="D4741" i="4" l="1"/>
  <c r="F4740" i="4"/>
  <c r="D4742" i="4" l="1"/>
  <c r="F4741" i="4"/>
  <c r="D4743" i="4" l="1"/>
  <c r="F4742" i="4"/>
  <c r="D4744" i="4" l="1"/>
  <c r="F4743" i="4"/>
  <c r="D4745" i="4" l="1"/>
  <c r="F4744" i="4"/>
  <c r="D4746" i="4" l="1"/>
  <c r="F4745" i="4"/>
  <c r="D4747" i="4" l="1"/>
  <c r="F4746" i="4"/>
  <c r="D4748" i="4" l="1"/>
  <c r="F4747" i="4"/>
  <c r="D4749" i="4" l="1"/>
  <c r="F4748" i="4"/>
  <c r="D4750" i="4" l="1"/>
  <c r="F4749" i="4"/>
  <c r="D4751" i="4" l="1"/>
  <c r="F4750" i="4"/>
  <c r="D4752" i="4" l="1"/>
  <c r="F4751" i="4"/>
  <c r="D4753" i="4" l="1"/>
  <c r="F4752" i="4"/>
  <c r="D4754" i="4" l="1"/>
  <c r="F4753" i="4"/>
  <c r="D4755" i="4" l="1"/>
  <c r="F4754" i="4"/>
  <c r="D4756" i="4" l="1"/>
  <c r="F4755" i="4"/>
  <c r="D4757" i="4" l="1"/>
  <c r="F4756" i="4"/>
  <c r="D4758" i="4" l="1"/>
  <c r="F4757" i="4"/>
  <c r="D4759" i="4" l="1"/>
  <c r="F4758" i="4"/>
  <c r="D4760" i="4" l="1"/>
  <c r="F4759" i="4"/>
  <c r="D4761" i="4" l="1"/>
  <c r="F4760" i="4"/>
  <c r="D4762" i="4" l="1"/>
  <c r="F4761" i="4"/>
  <c r="D4763" i="4" l="1"/>
  <c r="F4762" i="4"/>
  <c r="D4764" i="4" l="1"/>
  <c r="F4763" i="4"/>
  <c r="D4765" i="4" l="1"/>
  <c r="F4764" i="4"/>
  <c r="D4766" i="4" l="1"/>
  <c r="F4765" i="4"/>
  <c r="D4767" i="4" l="1"/>
  <c r="F4766" i="4"/>
  <c r="D4768" i="4" l="1"/>
  <c r="F4767" i="4"/>
  <c r="D4769" i="4" l="1"/>
  <c r="F4768" i="4"/>
  <c r="D4770" i="4" l="1"/>
  <c r="F4769" i="4"/>
  <c r="D4771" i="4" l="1"/>
  <c r="F4770" i="4"/>
  <c r="D4772" i="4" l="1"/>
  <c r="F4771" i="4"/>
  <c r="D4773" i="4" l="1"/>
  <c r="F4772" i="4"/>
  <c r="D4774" i="4" l="1"/>
  <c r="F4773" i="4"/>
  <c r="D4775" i="4" l="1"/>
  <c r="F4774" i="4"/>
  <c r="D4776" i="4" l="1"/>
  <c r="F4775" i="4"/>
  <c r="D4777" i="4" l="1"/>
  <c r="F4776" i="4"/>
  <c r="D4778" i="4" l="1"/>
  <c r="F4777" i="4"/>
  <c r="D4779" i="4" l="1"/>
  <c r="F4778" i="4"/>
  <c r="D4780" i="4" l="1"/>
  <c r="F4779" i="4"/>
  <c r="D4781" i="4" l="1"/>
  <c r="F4780" i="4"/>
  <c r="D4782" i="4" l="1"/>
  <c r="F4781" i="4"/>
  <c r="D4783" i="4" l="1"/>
  <c r="F4782" i="4"/>
  <c r="D4784" i="4" l="1"/>
  <c r="F4783" i="4"/>
  <c r="D4785" i="4" l="1"/>
  <c r="F4784" i="4"/>
  <c r="D4786" i="4" l="1"/>
  <c r="F4785" i="4"/>
  <c r="D4787" i="4" l="1"/>
  <c r="F4786" i="4"/>
  <c r="D4788" i="4" l="1"/>
  <c r="F4787" i="4"/>
  <c r="D4789" i="4" l="1"/>
  <c r="F4788" i="4"/>
  <c r="D4790" i="4" l="1"/>
  <c r="F4789" i="4"/>
  <c r="D4791" i="4" l="1"/>
  <c r="F4790" i="4"/>
  <c r="D4792" i="4" l="1"/>
  <c r="F4791" i="4"/>
  <c r="D4793" i="4" l="1"/>
  <c r="F4792" i="4"/>
  <c r="D4794" i="4" l="1"/>
  <c r="F4793" i="4"/>
  <c r="D4795" i="4" l="1"/>
  <c r="F4794" i="4"/>
  <c r="D4796" i="4" l="1"/>
  <c r="F4795" i="4"/>
  <c r="D4797" i="4" l="1"/>
  <c r="F4796" i="4"/>
  <c r="D4798" i="4" l="1"/>
  <c r="F4797" i="4"/>
  <c r="D4799" i="4" l="1"/>
  <c r="F4798" i="4"/>
  <c r="D4800" i="4" l="1"/>
  <c r="F4799" i="4"/>
  <c r="D4801" i="4" l="1"/>
  <c r="F4800" i="4"/>
  <c r="D4802" i="4" l="1"/>
  <c r="F4801" i="4"/>
  <c r="D4803" i="4" l="1"/>
  <c r="F4802" i="4"/>
  <c r="D4804" i="4" l="1"/>
  <c r="F4803" i="4"/>
  <c r="D4805" i="4" l="1"/>
  <c r="F4804" i="4"/>
  <c r="D4806" i="4" l="1"/>
  <c r="F4805" i="4"/>
  <c r="D4807" i="4" l="1"/>
  <c r="F4806" i="4"/>
  <c r="D4808" i="4" l="1"/>
  <c r="F4807" i="4"/>
  <c r="D4809" i="4" l="1"/>
  <c r="F4808" i="4"/>
  <c r="D4810" i="4" l="1"/>
  <c r="F4809" i="4"/>
  <c r="D4811" i="4" l="1"/>
  <c r="F4810" i="4"/>
  <c r="D4812" i="4" l="1"/>
  <c r="F4811" i="4"/>
  <c r="D4813" i="4" l="1"/>
  <c r="F4812" i="4"/>
  <c r="D4814" i="4" l="1"/>
  <c r="F4813" i="4"/>
  <c r="D4815" i="4" l="1"/>
  <c r="F4814" i="4"/>
  <c r="D4816" i="4" l="1"/>
  <c r="F4815" i="4"/>
  <c r="D4817" i="4" l="1"/>
  <c r="F4816" i="4"/>
  <c r="D4818" i="4" l="1"/>
  <c r="F4817" i="4"/>
  <c r="D4819" i="4" l="1"/>
  <c r="F4818" i="4"/>
  <c r="D4820" i="4" l="1"/>
  <c r="F4819" i="4"/>
  <c r="D4821" i="4" l="1"/>
  <c r="F4820" i="4"/>
  <c r="D4822" i="4" l="1"/>
  <c r="F4821" i="4"/>
  <c r="D4823" i="4" l="1"/>
  <c r="F4822" i="4"/>
  <c r="D4824" i="4" l="1"/>
  <c r="F4823" i="4"/>
  <c r="D4825" i="4" l="1"/>
  <c r="F4824" i="4"/>
  <c r="D4826" i="4" l="1"/>
  <c r="F4825" i="4"/>
  <c r="D4827" i="4" l="1"/>
  <c r="F4826" i="4"/>
  <c r="D4828" i="4" l="1"/>
  <c r="F4827" i="4"/>
  <c r="D4829" i="4" l="1"/>
  <c r="F4828" i="4"/>
  <c r="D4830" i="4" l="1"/>
  <c r="F4829" i="4"/>
  <c r="D4831" i="4" l="1"/>
  <c r="F4830" i="4"/>
  <c r="D4832" i="4" l="1"/>
  <c r="F4831" i="4"/>
  <c r="D4833" i="4" l="1"/>
  <c r="F4832" i="4"/>
  <c r="D4834" i="4" l="1"/>
  <c r="F4833" i="4"/>
  <c r="D4835" i="4" l="1"/>
  <c r="F4834" i="4"/>
  <c r="D4836" i="4" l="1"/>
  <c r="F4835" i="4"/>
  <c r="D4837" i="4" l="1"/>
  <c r="F4836" i="4"/>
  <c r="D4838" i="4" l="1"/>
  <c r="F4837" i="4"/>
  <c r="D4839" i="4" l="1"/>
  <c r="F4838" i="4"/>
  <c r="D4840" i="4" l="1"/>
  <c r="F4839" i="4"/>
  <c r="D4841" i="4" l="1"/>
  <c r="F4840" i="4"/>
  <c r="D4842" i="4" l="1"/>
  <c r="F4841" i="4"/>
  <c r="D4843" i="4" l="1"/>
  <c r="F4842" i="4"/>
  <c r="D4844" i="4" l="1"/>
  <c r="F4843" i="4"/>
  <c r="D4845" i="4" l="1"/>
  <c r="F4844" i="4"/>
  <c r="D4846" i="4" l="1"/>
  <c r="F4845" i="4"/>
  <c r="D4847" i="4" l="1"/>
  <c r="F4846" i="4"/>
  <c r="D4848" i="4" l="1"/>
  <c r="F4847" i="4"/>
  <c r="D4849" i="4" l="1"/>
  <c r="F4848" i="4"/>
  <c r="D4850" i="4" l="1"/>
  <c r="F4849" i="4"/>
  <c r="D4851" i="4" l="1"/>
  <c r="F4850" i="4"/>
  <c r="D4852" i="4" l="1"/>
  <c r="F4851" i="4"/>
  <c r="D4853" i="4" l="1"/>
  <c r="F4852" i="4"/>
  <c r="D4854" i="4" l="1"/>
  <c r="F4853" i="4"/>
  <c r="D4855" i="4" l="1"/>
  <c r="F4854" i="4"/>
  <c r="D4856" i="4" l="1"/>
  <c r="F4855" i="4"/>
  <c r="D4857" i="4" l="1"/>
  <c r="F4856" i="4"/>
  <c r="D4858" i="4" l="1"/>
  <c r="F4857" i="4"/>
  <c r="D4859" i="4" l="1"/>
  <c r="F4858" i="4"/>
  <c r="D4860" i="4" l="1"/>
  <c r="F4859" i="4"/>
  <c r="D4861" i="4" l="1"/>
  <c r="F4860" i="4"/>
  <c r="D4862" i="4" l="1"/>
  <c r="F4861" i="4"/>
  <c r="D4863" i="4" l="1"/>
  <c r="F4862" i="4"/>
  <c r="D4864" i="4" l="1"/>
  <c r="F4863" i="4"/>
  <c r="D4865" i="4" l="1"/>
  <c r="F4864" i="4"/>
  <c r="D4866" i="4" l="1"/>
  <c r="F4865" i="4"/>
  <c r="D4867" i="4" l="1"/>
  <c r="F4866" i="4"/>
  <c r="D4868" i="4" l="1"/>
  <c r="F4867" i="4"/>
  <c r="D4869" i="4" l="1"/>
  <c r="F4868" i="4"/>
  <c r="D4870" i="4" l="1"/>
  <c r="F4869" i="4"/>
  <c r="D4871" i="4" l="1"/>
  <c r="F4870" i="4"/>
  <c r="D4872" i="4" l="1"/>
  <c r="F4871" i="4"/>
  <c r="D4873" i="4" l="1"/>
  <c r="F4872" i="4"/>
  <c r="D4874" i="4" l="1"/>
  <c r="F4873" i="4"/>
  <c r="D4875" i="4" l="1"/>
  <c r="F4874" i="4"/>
  <c r="D4876" i="4" l="1"/>
  <c r="F4875" i="4"/>
  <c r="D4877" i="4" l="1"/>
  <c r="F4876" i="4"/>
  <c r="D4878" i="4" l="1"/>
  <c r="F4877" i="4"/>
  <c r="D4879" i="4" l="1"/>
  <c r="F4878" i="4"/>
  <c r="D4880" i="4" l="1"/>
  <c r="F4879" i="4"/>
  <c r="D4881" i="4" l="1"/>
  <c r="F4880" i="4"/>
  <c r="D4882" i="4" l="1"/>
  <c r="F4881" i="4"/>
  <c r="D4883" i="4" l="1"/>
  <c r="F4882" i="4"/>
  <c r="D4884" i="4" l="1"/>
  <c r="F4883" i="4"/>
  <c r="D4885" i="4" l="1"/>
  <c r="F4884" i="4"/>
  <c r="D4886" i="4" l="1"/>
  <c r="F4885" i="4"/>
  <c r="D4887" i="4" l="1"/>
  <c r="F4886" i="4"/>
  <c r="D4888" i="4" l="1"/>
  <c r="F4887" i="4"/>
  <c r="D4889" i="4" l="1"/>
  <c r="F4888" i="4"/>
  <c r="D4890" i="4" l="1"/>
  <c r="F4889" i="4"/>
  <c r="D4891" i="4" l="1"/>
  <c r="F4890" i="4"/>
  <c r="D4892" i="4" l="1"/>
  <c r="F4891" i="4"/>
  <c r="D4893" i="4" l="1"/>
  <c r="F4892" i="4"/>
  <c r="D4894" i="4" l="1"/>
  <c r="F4893" i="4"/>
  <c r="D4895" i="4" l="1"/>
  <c r="F4894" i="4"/>
  <c r="D4896" i="4" l="1"/>
  <c r="F4895" i="4"/>
  <c r="D4897" i="4" l="1"/>
  <c r="F4896" i="4"/>
  <c r="D4898" i="4" l="1"/>
  <c r="F4897" i="4"/>
  <c r="D4899" i="4" l="1"/>
  <c r="F4898" i="4"/>
  <c r="D4900" i="4" l="1"/>
  <c r="F4899" i="4"/>
  <c r="D4901" i="4" l="1"/>
  <c r="F4900" i="4"/>
  <c r="D4902" i="4" l="1"/>
  <c r="F4901" i="4"/>
  <c r="D4903" i="4" l="1"/>
  <c r="F4902" i="4"/>
  <c r="D4904" i="4" l="1"/>
  <c r="F4903" i="4"/>
  <c r="D4905" i="4" l="1"/>
  <c r="F4904" i="4"/>
  <c r="D4906" i="4" l="1"/>
  <c r="F4905" i="4"/>
  <c r="D4907" i="4" l="1"/>
  <c r="F4906" i="4"/>
  <c r="D4908" i="4" l="1"/>
  <c r="F4907" i="4"/>
  <c r="D4909" i="4" l="1"/>
  <c r="F4908" i="4"/>
  <c r="D4910" i="4" l="1"/>
  <c r="F4909" i="4"/>
  <c r="D4911" i="4" l="1"/>
  <c r="F4910" i="4"/>
  <c r="D4912" i="4" l="1"/>
  <c r="F4911" i="4"/>
  <c r="D4913" i="4" l="1"/>
  <c r="F4912" i="4"/>
  <c r="D4914" i="4" l="1"/>
  <c r="F4913" i="4"/>
  <c r="D4915" i="4" l="1"/>
  <c r="F4914" i="4"/>
  <c r="D4916" i="4" l="1"/>
  <c r="F4915" i="4"/>
  <c r="D4917" i="4" l="1"/>
  <c r="F4916" i="4"/>
  <c r="D4918" i="4" l="1"/>
  <c r="F4917" i="4"/>
  <c r="D4919" i="4" l="1"/>
  <c r="F4918" i="4"/>
  <c r="D4920" i="4" l="1"/>
  <c r="F4919" i="4"/>
  <c r="D4921" i="4" l="1"/>
  <c r="F4920" i="4"/>
  <c r="D4922" i="4" l="1"/>
  <c r="F4921" i="4"/>
  <c r="D4923" i="4" l="1"/>
  <c r="F4922" i="4"/>
  <c r="D4924" i="4" l="1"/>
  <c r="F4923" i="4"/>
  <c r="D4925" i="4" l="1"/>
  <c r="F4924" i="4"/>
  <c r="D4926" i="4" l="1"/>
  <c r="F4925" i="4"/>
  <c r="D4927" i="4" l="1"/>
  <c r="F4926" i="4"/>
  <c r="D4928" i="4" l="1"/>
  <c r="F4927" i="4"/>
  <c r="D4929" i="4" l="1"/>
  <c r="F4928" i="4"/>
  <c r="D4930" i="4" l="1"/>
  <c r="F4929" i="4"/>
  <c r="D4931" i="4" l="1"/>
  <c r="F4930" i="4"/>
  <c r="D4932" i="4" l="1"/>
  <c r="F4931" i="4"/>
  <c r="D4933" i="4" l="1"/>
  <c r="F4932" i="4"/>
  <c r="D4934" i="4" l="1"/>
  <c r="F4933" i="4"/>
  <c r="D4935" i="4" l="1"/>
  <c r="F4934" i="4"/>
  <c r="D4936" i="4" l="1"/>
  <c r="F4935" i="4"/>
  <c r="D4937" i="4" l="1"/>
  <c r="F4936" i="4"/>
  <c r="D4938" i="4" l="1"/>
  <c r="F4937" i="4"/>
  <c r="D4939" i="4" l="1"/>
  <c r="F4938" i="4"/>
  <c r="D4940" i="4" l="1"/>
  <c r="F4939" i="4"/>
  <c r="D4941" i="4" l="1"/>
  <c r="F4940" i="4"/>
  <c r="D4942" i="4" l="1"/>
  <c r="F4941" i="4"/>
  <c r="D4943" i="4" l="1"/>
  <c r="F4942" i="4"/>
  <c r="D4944" i="4" l="1"/>
  <c r="F4943" i="4"/>
  <c r="D4945" i="4" l="1"/>
  <c r="F4944" i="4"/>
  <c r="D4946" i="4" l="1"/>
  <c r="F4945" i="4"/>
  <c r="D4947" i="4" l="1"/>
  <c r="F4946" i="4"/>
  <c r="D4948" i="4" l="1"/>
  <c r="F4947" i="4"/>
  <c r="D4949" i="4" l="1"/>
  <c r="F4948" i="4"/>
  <c r="D4950" i="4" l="1"/>
  <c r="F4949" i="4"/>
  <c r="D4951" i="4" l="1"/>
  <c r="F4950" i="4"/>
  <c r="D4952" i="4" l="1"/>
  <c r="F4951" i="4"/>
  <c r="D4953" i="4" l="1"/>
  <c r="F4952" i="4"/>
  <c r="D4954" i="4" l="1"/>
  <c r="F4953" i="4"/>
  <c r="D4955" i="4" l="1"/>
  <c r="F4954" i="4"/>
  <c r="D4956" i="4" l="1"/>
  <c r="F4955" i="4"/>
  <c r="D4957" i="4" l="1"/>
  <c r="F4956" i="4"/>
  <c r="D4958" i="4" l="1"/>
  <c r="F4957" i="4"/>
  <c r="D4959" i="4" l="1"/>
  <c r="F4958" i="4"/>
  <c r="D4960" i="4" l="1"/>
  <c r="F4959" i="4"/>
  <c r="D4961" i="4" l="1"/>
  <c r="F4960" i="4"/>
  <c r="D4962" i="4" l="1"/>
  <c r="F4961" i="4"/>
  <c r="D4963" i="4" l="1"/>
  <c r="F4962" i="4"/>
  <c r="D4964" i="4" l="1"/>
  <c r="F4963" i="4"/>
  <c r="D4965" i="4" l="1"/>
  <c r="F4964" i="4"/>
  <c r="D4966" i="4" l="1"/>
  <c r="F4965" i="4"/>
  <c r="D4967" i="4" l="1"/>
  <c r="F4966" i="4"/>
  <c r="D4968" i="4" l="1"/>
  <c r="F4967" i="4"/>
  <c r="D4969" i="4" l="1"/>
  <c r="F4968" i="4"/>
  <c r="D4970" i="4" l="1"/>
  <c r="F4969" i="4"/>
  <c r="D4971" i="4" l="1"/>
  <c r="F4970" i="4"/>
  <c r="D4972" i="4" l="1"/>
  <c r="F4971" i="4"/>
  <c r="D4973" i="4" l="1"/>
  <c r="F4972" i="4"/>
  <c r="D4974" i="4" l="1"/>
  <c r="F4973" i="4"/>
  <c r="D4975" i="4" l="1"/>
  <c r="F4974" i="4"/>
  <c r="D4976" i="4" l="1"/>
  <c r="F4975" i="4"/>
  <c r="D4977" i="4" l="1"/>
  <c r="F4976" i="4"/>
  <c r="D4978" i="4" l="1"/>
  <c r="F4977" i="4"/>
  <c r="D4979" i="4" l="1"/>
  <c r="F4978" i="4"/>
  <c r="D4980" i="4" l="1"/>
  <c r="F4979" i="4"/>
  <c r="D4981" i="4" l="1"/>
  <c r="F4980" i="4"/>
  <c r="D4982" i="4" l="1"/>
  <c r="F4981" i="4"/>
  <c r="D4983" i="4" l="1"/>
  <c r="F4982" i="4"/>
  <c r="D4984" i="4" l="1"/>
  <c r="F4983" i="4"/>
  <c r="D4985" i="4" l="1"/>
  <c r="F4984" i="4"/>
  <c r="D4986" i="4" l="1"/>
  <c r="F4985" i="4"/>
  <c r="D4987" i="4" l="1"/>
  <c r="F4986" i="4"/>
  <c r="D4988" i="4" l="1"/>
  <c r="F4987" i="4"/>
  <c r="D4989" i="4" l="1"/>
  <c r="F4988" i="4"/>
  <c r="D4990" i="4" l="1"/>
  <c r="F4989" i="4"/>
  <c r="D4991" i="4" l="1"/>
  <c r="F4990" i="4"/>
  <c r="D4992" i="4" l="1"/>
  <c r="F4991" i="4"/>
  <c r="D4993" i="4" l="1"/>
  <c r="F4992" i="4"/>
  <c r="D4994" i="4" l="1"/>
  <c r="F4993" i="4"/>
  <c r="D4995" i="4" l="1"/>
  <c r="F4994" i="4"/>
  <c r="D4996" i="4" l="1"/>
  <c r="F4995" i="4"/>
  <c r="D4997" i="4" l="1"/>
  <c r="F4996" i="4"/>
  <c r="D4998" i="4" l="1"/>
  <c r="F4997" i="4"/>
  <c r="D4999" i="4" l="1"/>
  <c r="F4998" i="4"/>
  <c r="D5000" i="4" l="1"/>
  <c r="F4999" i="4"/>
  <c r="D5001" i="4" l="1"/>
  <c r="F5000" i="4"/>
  <c r="D5002" i="4" l="1"/>
  <c r="F5001" i="4"/>
  <c r="D5003" i="4" l="1"/>
  <c r="F5002" i="4"/>
  <c r="D5004" i="4" l="1"/>
  <c r="F5003" i="4"/>
  <c r="D5005" i="4" l="1"/>
  <c r="F5004" i="4"/>
  <c r="D5006" i="4" l="1"/>
  <c r="F5005" i="4"/>
  <c r="D5007" i="4" l="1"/>
  <c r="F5006" i="4"/>
  <c r="D5008" i="4" l="1"/>
  <c r="F5007" i="4"/>
  <c r="D5009" i="4" l="1"/>
  <c r="F5008" i="4"/>
  <c r="D5010" i="4" l="1"/>
  <c r="F5009" i="4"/>
  <c r="D5011" i="4" l="1"/>
  <c r="F5010" i="4"/>
  <c r="D5012" i="4" l="1"/>
  <c r="F5011" i="4"/>
  <c r="D5013" i="4" l="1"/>
  <c r="F5012" i="4"/>
  <c r="D5014" i="4" l="1"/>
  <c r="F5013" i="4"/>
  <c r="D5015" i="4" l="1"/>
  <c r="F5014" i="4"/>
  <c r="D5016" i="4" l="1"/>
  <c r="F5015" i="4"/>
  <c r="D5017" i="4" l="1"/>
  <c r="F5016" i="4"/>
  <c r="D5018" i="4" l="1"/>
  <c r="F5017" i="4"/>
  <c r="D5019" i="4" l="1"/>
  <c r="F5018" i="4"/>
  <c r="D5020" i="4" l="1"/>
  <c r="F5019" i="4"/>
  <c r="D5021" i="4" l="1"/>
  <c r="F5020" i="4"/>
  <c r="D5022" i="4" l="1"/>
  <c r="F5021" i="4"/>
  <c r="D5023" i="4" l="1"/>
  <c r="F5022" i="4"/>
  <c r="D5024" i="4" l="1"/>
  <c r="F5023" i="4"/>
  <c r="D5025" i="4" l="1"/>
  <c r="F5024" i="4"/>
  <c r="D5026" i="4" l="1"/>
  <c r="F5025" i="4"/>
  <c r="D5027" i="4" l="1"/>
  <c r="F5026" i="4"/>
  <c r="D5028" i="4" l="1"/>
  <c r="F5027" i="4"/>
  <c r="D5029" i="4" l="1"/>
  <c r="F5028" i="4"/>
  <c r="D5030" i="4" l="1"/>
  <c r="F5029" i="4"/>
  <c r="D5031" i="4" l="1"/>
  <c r="F5030" i="4"/>
  <c r="D5032" i="4" l="1"/>
  <c r="F5031" i="4"/>
  <c r="D5033" i="4" l="1"/>
  <c r="F5032" i="4"/>
  <c r="D5034" i="4" l="1"/>
  <c r="F5033" i="4"/>
  <c r="D5035" i="4" l="1"/>
  <c r="F5034" i="4"/>
  <c r="D5036" i="4" l="1"/>
  <c r="F5035" i="4"/>
  <c r="D5037" i="4" l="1"/>
  <c r="F5036" i="4"/>
  <c r="D5038" i="4" l="1"/>
  <c r="F5037" i="4"/>
  <c r="D5039" i="4" l="1"/>
  <c r="F5038" i="4"/>
  <c r="D5040" i="4" l="1"/>
  <c r="F5039" i="4"/>
  <c r="D5041" i="4" l="1"/>
  <c r="F5040" i="4"/>
  <c r="D5042" i="4" l="1"/>
  <c r="F5041" i="4"/>
  <c r="D5043" i="4" l="1"/>
  <c r="F5042" i="4"/>
  <c r="D5044" i="4" l="1"/>
  <c r="F5043" i="4"/>
  <c r="D5045" i="4" l="1"/>
  <c r="F5044" i="4"/>
  <c r="D5046" i="4" l="1"/>
  <c r="F5045" i="4"/>
  <c r="D5047" i="4" l="1"/>
  <c r="F5046" i="4"/>
  <c r="D5048" i="4" l="1"/>
  <c r="F5047" i="4"/>
  <c r="D5049" i="4" l="1"/>
  <c r="F5048" i="4"/>
  <c r="D5050" i="4" l="1"/>
  <c r="F5049" i="4"/>
  <c r="D5051" i="4" l="1"/>
  <c r="F5050" i="4"/>
  <c r="D5052" i="4" l="1"/>
  <c r="F5051" i="4"/>
  <c r="D5053" i="4" l="1"/>
  <c r="F5052" i="4"/>
  <c r="D5054" i="4" l="1"/>
  <c r="F5053" i="4"/>
  <c r="D5055" i="4" l="1"/>
  <c r="F5054" i="4"/>
  <c r="D5056" i="4" l="1"/>
  <c r="F5055" i="4"/>
  <c r="D5057" i="4" l="1"/>
  <c r="F5056" i="4"/>
  <c r="D5058" i="4" l="1"/>
  <c r="F5057" i="4"/>
  <c r="D5059" i="4" l="1"/>
  <c r="F5058" i="4"/>
  <c r="D5060" i="4" l="1"/>
  <c r="F5059" i="4"/>
  <c r="D5061" i="4" l="1"/>
  <c r="F5060" i="4"/>
  <c r="D5062" i="4" l="1"/>
  <c r="F5061" i="4"/>
  <c r="D5063" i="4" l="1"/>
  <c r="F5062" i="4"/>
  <c r="D5064" i="4" l="1"/>
  <c r="F5063" i="4"/>
  <c r="D5065" i="4" l="1"/>
  <c r="F5064" i="4"/>
  <c r="D5066" i="4" l="1"/>
  <c r="F5065" i="4"/>
  <c r="D5067" i="4" l="1"/>
  <c r="F5066" i="4"/>
  <c r="D5068" i="4" l="1"/>
  <c r="F5067" i="4"/>
  <c r="D5069" i="4" l="1"/>
  <c r="F5068" i="4"/>
  <c r="D5070" i="4" l="1"/>
  <c r="F5069" i="4"/>
  <c r="D5071" i="4" l="1"/>
  <c r="F5070" i="4"/>
  <c r="D5072" i="4" l="1"/>
  <c r="F5071" i="4"/>
  <c r="D5073" i="4" l="1"/>
  <c r="F5072" i="4"/>
  <c r="D5074" i="4" l="1"/>
  <c r="F5073" i="4"/>
  <c r="D5075" i="4" l="1"/>
  <c r="F5074" i="4"/>
  <c r="D5076" i="4" l="1"/>
  <c r="F5075" i="4"/>
  <c r="D5077" i="4" l="1"/>
  <c r="F5076" i="4"/>
  <c r="D5078" i="4" l="1"/>
  <c r="F5077" i="4"/>
  <c r="D5079" i="4" l="1"/>
  <c r="F5078" i="4"/>
  <c r="D5080" i="4" l="1"/>
  <c r="F5079" i="4"/>
  <c r="D5081" i="4" l="1"/>
  <c r="F5080" i="4"/>
  <c r="D5082" i="4" l="1"/>
  <c r="F5081" i="4"/>
  <c r="D5083" i="4" l="1"/>
  <c r="F5082" i="4"/>
  <c r="D5084" i="4" l="1"/>
  <c r="F5083" i="4"/>
  <c r="D5085" i="4" l="1"/>
  <c r="F5084" i="4"/>
  <c r="D5086" i="4" l="1"/>
  <c r="F5085" i="4"/>
  <c r="D5087" i="4" l="1"/>
  <c r="F5086" i="4"/>
  <c r="D5088" i="4" l="1"/>
  <c r="F5087" i="4"/>
  <c r="D5089" i="4" l="1"/>
  <c r="F5088" i="4"/>
  <c r="D5090" i="4" l="1"/>
  <c r="F5089" i="4"/>
  <c r="D5091" i="4" l="1"/>
  <c r="F5090" i="4"/>
  <c r="D5092" i="4" l="1"/>
  <c r="F5091" i="4"/>
  <c r="D5093" i="4" l="1"/>
  <c r="F5092" i="4"/>
  <c r="D5094" i="4" l="1"/>
  <c r="F5093" i="4"/>
  <c r="D5095" i="4" l="1"/>
  <c r="F5094" i="4"/>
  <c r="D5096" i="4" l="1"/>
  <c r="F5095" i="4"/>
  <c r="D5097" i="4" l="1"/>
  <c r="F5096" i="4"/>
  <c r="D5098" i="4" l="1"/>
  <c r="F5097" i="4"/>
  <c r="D5099" i="4" l="1"/>
  <c r="F5098" i="4"/>
  <c r="D5100" i="4" l="1"/>
  <c r="F5099" i="4"/>
  <c r="D5101" i="4" l="1"/>
  <c r="F5100" i="4"/>
  <c r="D5102" i="4" l="1"/>
  <c r="F5101" i="4"/>
  <c r="D5103" i="4" l="1"/>
  <c r="F5102" i="4"/>
  <c r="D5104" i="4" l="1"/>
  <c r="F5103" i="4"/>
  <c r="D5105" i="4" l="1"/>
  <c r="F5104" i="4"/>
  <c r="D5106" i="4" l="1"/>
  <c r="F5105" i="4"/>
  <c r="D5107" i="4" l="1"/>
  <c r="F5106" i="4"/>
  <c r="D5108" i="4" l="1"/>
  <c r="F5107" i="4"/>
  <c r="D5109" i="4" l="1"/>
  <c r="F5108" i="4"/>
  <c r="D5110" i="4" l="1"/>
  <c r="F5109" i="4"/>
  <c r="D5111" i="4" l="1"/>
  <c r="F5110" i="4"/>
  <c r="D5112" i="4" l="1"/>
  <c r="F5111" i="4"/>
  <c r="D5113" i="4" l="1"/>
  <c r="F5112" i="4"/>
  <c r="D5114" i="4" l="1"/>
  <c r="F5113" i="4"/>
  <c r="D5115" i="4" l="1"/>
  <c r="F5114" i="4"/>
  <c r="D5116" i="4" l="1"/>
  <c r="F5115" i="4"/>
  <c r="D5117" i="4" l="1"/>
  <c r="F5116" i="4"/>
  <c r="D5118" i="4" l="1"/>
  <c r="F5117" i="4"/>
  <c r="D5119" i="4" l="1"/>
  <c r="F5118" i="4"/>
  <c r="D5120" i="4" l="1"/>
  <c r="F5119" i="4"/>
  <c r="D5121" i="4" l="1"/>
  <c r="F5120" i="4"/>
  <c r="D5122" i="4" l="1"/>
  <c r="F5121" i="4"/>
  <c r="D5123" i="4" l="1"/>
  <c r="F5122" i="4"/>
  <c r="D5124" i="4" l="1"/>
  <c r="F5123" i="4"/>
  <c r="D5125" i="4" l="1"/>
  <c r="F5124" i="4"/>
  <c r="D5126" i="4" l="1"/>
  <c r="F5125" i="4"/>
  <c r="D5127" i="4" l="1"/>
  <c r="F5126" i="4"/>
  <c r="D5128" i="4" l="1"/>
  <c r="F5127" i="4"/>
  <c r="D5129" i="4" l="1"/>
  <c r="F5128" i="4"/>
  <c r="D5130" i="4" l="1"/>
  <c r="F5129" i="4"/>
  <c r="D5131" i="4" l="1"/>
  <c r="F5130" i="4"/>
  <c r="D5132" i="4" l="1"/>
  <c r="F5131" i="4"/>
  <c r="D5133" i="4" l="1"/>
  <c r="F5132" i="4"/>
  <c r="D5134" i="4" l="1"/>
  <c r="F5133" i="4"/>
  <c r="D5135" i="4" l="1"/>
  <c r="F5134" i="4"/>
  <c r="D5136" i="4" l="1"/>
  <c r="F5135" i="4"/>
  <c r="D5137" i="4" l="1"/>
  <c r="F5136" i="4"/>
  <c r="D5138" i="4" l="1"/>
  <c r="F5137" i="4"/>
  <c r="D5139" i="4" l="1"/>
  <c r="F5138" i="4"/>
  <c r="D5140" i="4" l="1"/>
  <c r="F5139" i="4"/>
  <c r="D5141" i="4" l="1"/>
  <c r="F5140" i="4"/>
  <c r="D5142" i="4" l="1"/>
  <c r="F5141" i="4"/>
  <c r="D5143" i="4" l="1"/>
  <c r="F5142" i="4"/>
  <c r="D5144" i="4" l="1"/>
  <c r="F5143" i="4"/>
  <c r="D5145" i="4" l="1"/>
  <c r="F5144" i="4"/>
  <c r="D5146" i="4" l="1"/>
  <c r="F5145" i="4"/>
  <c r="D5147" i="4" l="1"/>
  <c r="F5146" i="4"/>
  <c r="D5148" i="4" l="1"/>
  <c r="F5147" i="4"/>
  <c r="D5149" i="4" l="1"/>
  <c r="F5148" i="4"/>
  <c r="D5150" i="4" l="1"/>
  <c r="F5149" i="4"/>
  <c r="D5151" i="4" l="1"/>
  <c r="F5150" i="4"/>
  <c r="D5152" i="4" l="1"/>
  <c r="F5151" i="4"/>
  <c r="D5153" i="4" l="1"/>
  <c r="F5152" i="4"/>
  <c r="D5154" i="4" l="1"/>
  <c r="F5153" i="4"/>
  <c r="D5155" i="4" l="1"/>
  <c r="F5154" i="4"/>
  <c r="D5156" i="4" l="1"/>
  <c r="F5155" i="4"/>
  <c r="D5157" i="4" l="1"/>
  <c r="F5156" i="4"/>
  <c r="D5158" i="4" l="1"/>
  <c r="F5157" i="4"/>
  <c r="D5159" i="4" l="1"/>
  <c r="F5158" i="4"/>
  <c r="D5160" i="4" l="1"/>
  <c r="F5159" i="4"/>
  <c r="D5161" i="4" l="1"/>
  <c r="F5160" i="4"/>
  <c r="D5162" i="4" l="1"/>
  <c r="F5161" i="4"/>
  <c r="D5163" i="4" l="1"/>
  <c r="F5162" i="4"/>
  <c r="D5164" i="4" l="1"/>
  <c r="F5163" i="4"/>
  <c r="D5165" i="4" l="1"/>
  <c r="F5164" i="4"/>
  <c r="D5166" i="4" l="1"/>
  <c r="F5165" i="4"/>
  <c r="D5167" i="4" l="1"/>
  <c r="F5166" i="4"/>
  <c r="D5168" i="4" l="1"/>
  <c r="F5167" i="4"/>
  <c r="D5169" i="4" l="1"/>
  <c r="F5168" i="4"/>
  <c r="D5170" i="4" l="1"/>
  <c r="F5169" i="4"/>
  <c r="D5171" i="4" l="1"/>
  <c r="F5170" i="4"/>
  <c r="D5172" i="4" l="1"/>
  <c r="F5171" i="4"/>
  <c r="D5173" i="4" l="1"/>
  <c r="F5172" i="4"/>
  <c r="D5174" i="4" l="1"/>
  <c r="F5173" i="4"/>
  <c r="D5175" i="4" l="1"/>
  <c r="F5174" i="4"/>
  <c r="D5176" i="4" l="1"/>
  <c r="F5175" i="4"/>
  <c r="D5177" i="4" l="1"/>
  <c r="F5176" i="4"/>
  <c r="D5178" i="4" l="1"/>
  <c r="F5177" i="4"/>
  <c r="D5179" i="4" l="1"/>
  <c r="F5178" i="4"/>
  <c r="D5180" i="4" l="1"/>
  <c r="F5179" i="4"/>
  <c r="D5181" i="4" l="1"/>
  <c r="F5180" i="4"/>
  <c r="D5182" i="4" l="1"/>
  <c r="F5181" i="4"/>
  <c r="D5183" i="4" l="1"/>
  <c r="F5182" i="4"/>
  <c r="D5184" i="4" l="1"/>
  <c r="F5183" i="4"/>
  <c r="D5185" i="4" l="1"/>
  <c r="F5184" i="4"/>
  <c r="D5186" i="4" l="1"/>
  <c r="F5185" i="4"/>
  <c r="D5187" i="4" l="1"/>
  <c r="F5186" i="4"/>
  <c r="D5188" i="4" l="1"/>
  <c r="F5187" i="4"/>
  <c r="D5189" i="4" l="1"/>
  <c r="F5188" i="4"/>
  <c r="D5190" i="4" l="1"/>
  <c r="F5189" i="4"/>
  <c r="D5191" i="4" l="1"/>
  <c r="F5190" i="4"/>
  <c r="D5192" i="4" l="1"/>
  <c r="F5191" i="4"/>
  <c r="D5193" i="4" l="1"/>
  <c r="F5192" i="4"/>
  <c r="D5194" i="4" l="1"/>
  <c r="F5193" i="4"/>
  <c r="D5195" i="4" l="1"/>
  <c r="F5194" i="4"/>
  <c r="D5196" i="4" l="1"/>
  <c r="F5195" i="4"/>
  <c r="D5197" i="4" l="1"/>
  <c r="F5196" i="4"/>
  <c r="D5198" i="4" l="1"/>
  <c r="F5197" i="4"/>
  <c r="D5199" i="4" l="1"/>
  <c r="F5198" i="4"/>
  <c r="D5200" i="4" l="1"/>
  <c r="F5199" i="4"/>
  <c r="D5201" i="4" l="1"/>
  <c r="F5200" i="4"/>
  <c r="D5202" i="4" l="1"/>
  <c r="F5201" i="4"/>
  <c r="D5203" i="4" l="1"/>
  <c r="F5202" i="4"/>
  <c r="D5204" i="4" l="1"/>
  <c r="F5203" i="4"/>
  <c r="D5205" i="4" l="1"/>
  <c r="F5204" i="4"/>
  <c r="D5206" i="4" l="1"/>
  <c r="F5205" i="4"/>
  <c r="D5207" i="4" l="1"/>
  <c r="F5206" i="4"/>
  <c r="D5208" i="4" l="1"/>
  <c r="F5207" i="4"/>
  <c r="D5209" i="4" l="1"/>
  <c r="F5208" i="4"/>
  <c r="D5210" i="4" l="1"/>
  <c r="F5209" i="4"/>
  <c r="D5211" i="4" l="1"/>
  <c r="F5210" i="4"/>
  <c r="D5212" i="4" l="1"/>
  <c r="F5211" i="4"/>
  <c r="D5213" i="4" l="1"/>
  <c r="F5212" i="4"/>
  <c r="D5214" i="4" l="1"/>
  <c r="F5213" i="4"/>
  <c r="D5215" i="4" l="1"/>
  <c r="F5214" i="4"/>
  <c r="D5216" i="4" l="1"/>
  <c r="F5215" i="4"/>
  <c r="D5217" i="4" l="1"/>
  <c r="F5216" i="4"/>
  <c r="D5218" i="4" l="1"/>
  <c r="F5217" i="4"/>
  <c r="D5219" i="4" l="1"/>
  <c r="F5218" i="4"/>
  <c r="D5220" i="4" l="1"/>
  <c r="F5219" i="4"/>
  <c r="D5221" i="4" l="1"/>
  <c r="F5220" i="4"/>
  <c r="D5222" i="4" l="1"/>
  <c r="F5221" i="4"/>
  <c r="D5223" i="4" l="1"/>
  <c r="F5222" i="4"/>
  <c r="D5224" i="4" l="1"/>
  <c r="F5223" i="4"/>
  <c r="D5225" i="4" l="1"/>
  <c r="F5224" i="4"/>
  <c r="D5226" i="4" l="1"/>
  <c r="F5225" i="4"/>
  <c r="D5227" i="4" l="1"/>
  <c r="F5226" i="4"/>
  <c r="D5228" i="4" l="1"/>
  <c r="F5227" i="4"/>
  <c r="D5229" i="4" l="1"/>
  <c r="F5228" i="4"/>
  <c r="D5230" i="4" l="1"/>
  <c r="F5229" i="4"/>
  <c r="D5231" i="4" l="1"/>
  <c r="F5230" i="4"/>
  <c r="D5232" i="4" l="1"/>
  <c r="F5231" i="4"/>
  <c r="D5233" i="4" l="1"/>
  <c r="F5232" i="4"/>
  <c r="D5234" i="4" l="1"/>
  <c r="F5233" i="4"/>
  <c r="D5235" i="4" l="1"/>
  <c r="F5234" i="4"/>
  <c r="D5236" i="4" l="1"/>
  <c r="F5235" i="4"/>
  <c r="D5237" i="4" l="1"/>
  <c r="F5236" i="4"/>
  <c r="D5238" i="4" l="1"/>
  <c r="F5237" i="4"/>
  <c r="D5239" i="4" l="1"/>
  <c r="F5238" i="4"/>
  <c r="D5240" i="4" l="1"/>
  <c r="F5239" i="4"/>
  <c r="D5241" i="4" l="1"/>
  <c r="F5240" i="4"/>
  <c r="D5242" i="4" l="1"/>
  <c r="F5241" i="4"/>
  <c r="D5243" i="4" l="1"/>
  <c r="F5242" i="4"/>
  <c r="D5244" i="4" l="1"/>
  <c r="F5243" i="4"/>
  <c r="D5245" i="4" l="1"/>
  <c r="F5244" i="4"/>
  <c r="D5246" i="4" l="1"/>
  <c r="F5245" i="4"/>
  <c r="D5247" i="4" l="1"/>
  <c r="F5246" i="4"/>
  <c r="D5248" i="4" l="1"/>
  <c r="F5247" i="4"/>
  <c r="D5249" i="4" l="1"/>
  <c r="F5248" i="4"/>
  <c r="D5250" i="4" l="1"/>
  <c r="F5249" i="4"/>
  <c r="D5251" i="4" l="1"/>
  <c r="F5250" i="4"/>
  <c r="D5252" i="4" l="1"/>
  <c r="F5251" i="4"/>
  <c r="D5253" i="4" l="1"/>
  <c r="F5252" i="4"/>
  <c r="D5254" i="4" l="1"/>
  <c r="F5253" i="4"/>
  <c r="D5255" i="4" l="1"/>
  <c r="F5254" i="4"/>
  <c r="D5256" i="4" l="1"/>
  <c r="F5255" i="4"/>
  <c r="D5257" i="4" l="1"/>
  <c r="F5256" i="4"/>
  <c r="D5258" i="4" l="1"/>
  <c r="F5257" i="4"/>
  <c r="D5259" i="4" l="1"/>
  <c r="F5258" i="4"/>
  <c r="D5260" i="4" l="1"/>
  <c r="F5259" i="4"/>
  <c r="D5261" i="4" l="1"/>
  <c r="F5260" i="4"/>
  <c r="D5262" i="4" l="1"/>
  <c r="F5261" i="4"/>
  <c r="D5263" i="4" l="1"/>
  <c r="F5262" i="4"/>
  <c r="D5264" i="4" l="1"/>
  <c r="F5263" i="4"/>
  <c r="D5265" i="4" l="1"/>
  <c r="F5264" i="4"/>
  <c r="D5266" i="4" l="1"/>
  <c r="F5265" i="4"/>
  <c r="D5267" i="4" l="1"/>
  <c r="F5266" i="4"/>
  <c r="D5268" i="4" l="1"/>
  <c r="F5267" i="4"/>
  <c r="D5269" i="4" l="1"/>
  <c r="F5268" i="4"/>
  <c r="D5270" i="4" l="1"/>
  <c r="F5269" i="4"/>
  <c r="D5271" i="4" l="1"/>
  <c r="F5270" i="4"/>
  <c r="D5272" i="4" l="1"/>
  <c r="F5271" i="4"/>
  <c r="D5273" i="4" l="1"/>
  <c r="F5272" i="4"/>
  <c r="D5274" i="4" l="1"/>
  <c r="F5273" i="4"/>
  <c r="D5275" i="4" l="1"/>
  <c r="F5274" i="4"/>
  <c r="D5276" i="4" l="1"/>
  <c r="F5275" i="4"/>
  <c r="D5277" i="4" l="1"/>
  <c r="F5276" i="4"/>
  <c r="D5278" i="4" l="1"/>
  <c r="F5277" i="4"/>
  <c r="D5279" i="4" l="1"/>
  <c r="F5278" i="4"/>
  <c r="D5280" i="4" l="1"/>
  <c r="F5279" i="4"/>
  <c r="D5281" i="4" l="1"/>
  <c r="F5280" i="4"/>
  <c r="D5282" i="4" l="1"/>
  <c r="F5281" i="4"/>
  <c r="D5283" i="4" l="1"/>
  <c r="F5282" i="4"/>
  <c r="D5284" i="4" l="1"/>
  <c r="F5283" i="4"/>
  <c r="D5285" i="4" l="1"/>
  <c r="F5284" i="4"/>
  <c r="D5286" i="4" l="1"/>
  <c r="F5285" i="4"/>
  <c r="D5287" i="4" l="1"/>
  <c r="F5286" i="4"/>
  <c r="D5288" i="4" l="1"/>
  <c r="F5287" i="4"/>
  <c r="D5289" i="4" l="1"/>
  <c r="F5288" i="4"/>
  <c r="D5290" i="4" l="1"/>
  <c r="F5289" i="4"/>
  <c r="D5291" i="4" l="1"/>
  <c r="F5290" i="4"/>
  <c r="D5292" i="4" l="1"/>
  <c r="F5291" i="4"/>
  <c r="D5293" i="4" l="1"/>
  <c r="F5292" i="4"/>
  <c r="D5294" i="4" l="1"/>
  <c r="F5293" i="4"/>
  <c r="D5295" i="4" l="1"/>
  <c r="F5294" i="4"/>
  <c r="D5296" i="4" l="1"/>
  <c r="F5295" i="4"/>
  <c r="D5297" i="4" l="1"/>
  <c r="F5296" i="4"/>
  <c r="D5298" i="4" l="1"/>
  <c r="F5297" i="4"/>
  <c r="D5299" i="4" l="1"/>
  <c r="F5298" i="4"/>
  <c r="D5300" i="4" l="1"/>
  <c r="F5299" i="4"/>
  <c r="D5301" i="4" l="1"/>
  <c r="F5300" i="4"/>
  <c r="D5302" i="4" l="1"/>
  <c r="F5301" i="4"/>
  <c r="D5303" i="4" l="1"/>
  <c r="F5302" i="4"/>
  <c r="D5304" i="4" l="1"/>
  <c r="F5303" i="4"/>
  <c r="D5305" i="4" l="1"/>
  <c r="F5304" i="4"/>
  <c r="D5306" i="4" l="1"/>
  <c r="F5305" i="4"/>
  <c r="D5307" i="4" l="1"/>
  <c r="F5306" i="4"/>
  <c r="D5308" i="4" l="1"/>
  <c r="F5307" i="4"/>
  <c r="D5309" i="4" l="1"/>
  <c r="F5308" i="4"/>
  <c r="D5310" i="4" l="1"/>
  <c r="F5309" i="4"/>
  <c r="D5311" i="4" l="1"/>
  <c r="F5310" i="4"/>
  <c r="D5312" i="4" l="1"/>
  <c r="F5311" i="4"/>
  <c r="D5313" i="4" l="1"/>
  <c r="F5312" i="4"/>
  <c r="D5314" i="4" l="1"/>
  <c r="F5313" i="4"/>
  <c r="D5315" i="4" l="1"/>
  <c r="F5314" i="4"/>
  <c r="D5316" i="4" l="1"/>
  <c r="F5315" i="4"/>
  <c r="D5317" i="4" l="1"/>
  <c r="F5316" i="4"/>
  <c r="D5318" i="4" l="1"/>
  <c r="F5317" i="4"/>
  <c r="D5319" i="4" l="1"/>
  <c r="F5318" i="4"/>
  <c r="D5320" i="4" l="1"/>
  <c r="F5319" i="4"/>
  <c r="D5321" i="4" l="1"/>
  <c r="F5320" i="4"/>
  <c r="D5322" i="4" l="1"/>
  <c r="F5321" i="4"/>
  <c r="D5323" i="4" l="1"/>
  <c r="F5322" i="4"/>
  <c r="D5324" i="4" l="1"/>
  <c r="F5323" i="4"/>
  <c r="D5325" i="4" l="1"/>
  <c r="F5324" i="4"/>
  <c r="D5326" i="4" l="1"/>
  <c r="F5325" i="4"/>
  <c r="D5327" i="4" l="1"/>
  <c r="F5326" i="4"/>
  <c r="D5328" i="4" l="1"/>
  <c r="F5327" i="4"/>
  <c r="D5329" i="4" l="1"/>
  <c r="F5328" i="4"/>
  <c r="D5330" i="4" l="1"/>
  <c r="F5329" i="4"/>
  <c r="D5331" i="4" l="1"/>
  <c r="F5330" i="4"/>
  <c r="D5332" i="4" l="1"/>
  <c r="F5331" i="4"/>
  <c r="D5333" i="4" l="1"/>
  <c r="F5332" i="4"/>
  <c r="D5334" i="4" l="1"/>
  <c r="F5333" i="4"/>
  <c r="D5335" i="4" l="1"/>
  <c r="F5334" i="4"/>
  <c r="D5336" i="4" l="1"/>
  <c r="F5335" i="4"/>
  <c r="D5337" i="4" l="1"/>
  <c r="F5336" i="4"/>
  <c r="D5338" i="4" l="1"/>
  <c r="F5337" i="4"/>
  <c r="D5339" i="4" l="1"/>
  <c r="F5338" i="4"/>
  <c r="D5340" i="4" l="1"/>
  <c r="F5339" i="4"/>
  <c r="D5341" i="4" l="1"/>
  <c r="F5340" i="4"/>
  <c r="D5342" i="4" l="1"/>
  <c r="F5341" i="4"/>
  <c r="D5343" i="4" l="1"/>
  <c r="F5342" i="4"/>
  <c r="D5344" i="4" l="1"/>
  <c r="F5343" i="4"/>
  <c r="D5345" i="4" l="1"/>
  <c r="F5344" i="4"/>
  <c r="D5346" i="4" l="1"/>
  <c r="F5345" i="4"/>
  <c r="D5347" i="4" l="1"/>
  <c r="F5346" i="4"/>
  <c r="D5348" i="4" l="1"/>
  <c r="F5347" i="4"/>
  <c r="D5349" i="4" l="1"/>
  <c r="F5348" i="4"/>
  <c r="D5350" i="4" l="1"/>
  <c r="F5349" i="4"/>
  <c r="D5351" i="4" l="1"/>
  <c r="F5350" i="4"/>
  <c r="D5352" i="4" l="1"/>
  <c r="F5351" i="4"/>
  <c r="D5353" i="4" l="1"/>
  <c r="F5352" i="4"/>
  <c r="D5354" i="4" l="1"/>
  <c r="F5353" i="4"/>
  <c r="D5355" i="4" l="1"/>
  <c r="F5354" i="4"/>
  <c r="D5356" i="4" l="1"/>
  <c r="F5355" i="4"/>
  <c r="D5357" i="4" l="1"/>
  <c r="F5356" i="4"/>
  <c r="D5358" i="4" l="1"/>
  <c r="F5357" i="4"/>
  <c r="D5359" i="4" l="1"/>
  <c r="F5358" i="4"/>
  <c r="D5360" i="4" l="1"/>
  <c r="F5359" i="4"/>
  <c r="D5361" i="4" l="1"/>
  <c r="F5360" i="4"/>
  <c r="D5362" i="4" l="1"/>
  <c r="F5361" i="4"/>
  <c r="D5363" i="4" l="1"/>
  <c r="F5362" i="4"/>
  <c r="D5364" i="4" l="1"/>
  <c r="F5363" i="4"/>
  <c r="D5365" i="4" l="1"/>
  <c r="F5364" i="4"/>
  <c r="D5366" i="4" l="1"/>
  <c r="F5365" i="4"/>
  <c r="D5367" i="4" l="1"/>
  <c r="F5366" i="4"/>
  <c r="D5368" i="4" l="1"/>
  <c r="F5367" i="4"/>
  <c r="D5369" i="4" l="1"/>
  <c r="F5368" i="4"/>
  <c r="D5370" i="4" l="1"/>
  <c r="F5369" i="4"/>
  <c r="D5371" i="4" l="1"/>
  <c r="F5370" i="4"/>
  <c r="D5372" i="4" l="1"/>
  <c r="F5371" i="4"/>
  <c r="D5373" i="4" l="1"/>
  <c r="F5372" i="4"/>
  <c r="D5374" i="4" l="1"/>
  <c r="F5373" i="4"/>
  <c r="D5375" i="4" l="1"/>
  <c r="F5374" i="4"/>
  <c r="D5376" i="4" l="1"/>
  <c r="F5375" i="4"/>
  <c r="D5377" i="4" l="1"/>
  <c r="F5376" i="4"/>
  <c r="D5378" i="4" l="1"/>
  <c r="F5377" i="4"/>
  <c r="D5379" i="4" l="1"/>
  <c r="F5378" i="4"/>
  <c r="D5380" i="4" l="1"/>
  <c r="F5379" i="4"/>
  <c r="D5381" i="4" l="1"/>
  <c r="F5380" i="4"/>
  <c r="D5382" i="4" l="1"/>
  <c r="F5381" i="4"/>
  <c r="D5383" i="4" l="1"/>
  <c r="F5382" i="4"/>
  <c r="D5384" i="4" l="1"/>
  <c r="F5383" i="4"/>
  <c r="D5385" i="4" l="1"/>
  <c r="F5384" i="4"/>
  <c r="D5386" i="4" l="1"/>
  <c r="F5385" i="4"/>
  <c r="D5387" i="4" l="1"/>
  <c r="F5386" i="4"/>
  <c r="D5388" i="4" l="1"/>
  <c r="F5387" i="4"/>
  <c r="D5389" i="4" l="1"/>
  <c r="F5388" i="4"/>
  <c r="D5390" i="4" l="1"/>
  <c r="F5389" i="4"/>
  <c r="D5391" i="4" l="1"/>
  <c r="F5390" i="4"/>
  <c r="D5392" i="4" l="1"/>
  <c r="F5391" i="4"/>
  <c r="D5393" i="4" l="1"/>
  <c r="F5392" i="4"/>
  <c r="D5394" i="4" l="1"/>
  <c r="F5393" i="4"/>
  <c r="D5395" i="4" l="1"/>
  <c r="F5394" i="4"/>
  <c r="D5396" i="4" l="1"/>
  <c r="F5395" i="4"/>
  <c r="D5397" i="4" l="1"/>
  <c r="F5396" i="4"/>
  <c r="D5398" i="4" l="1"/>
  <c r="F5397" i="4"/>
  <c r="D5399" i="4" l="1"/>
  <c r="F5398" i="4"/>
  <c r="D5400" i="4" l="1"/>
  <c r="F5399" i="4"/>
  <c r="D5401" i="4" l="1"/>
  <c r="F5400" i="4"/>
  <c r="D5402" i="4" l="1"/>
  <c r="F5401" i="4"/>
  <c r="D5403" i="4" l="1"/>
  <c r="F5402" i="4"/>
  <c r="D5404" i="4" l="1"/>
  <c r="F5403" i="4"/>
  <c r="D5405" i="4" l="1"/>
  <c r="F5404" i="4"/>
  <c r="D5406" i="4" l="1"/>
  <c r="F5405" i="4"/>
  <c r="D5407" i="4" l="1"/>
  <c r="F5406" i="4"/>
  <c r="D5408" i="4" l="1"/>
  <c r="F5407" i="4"/>
  <c r="D5409" i="4" l="1"/>
  <c r="F5408" i="4"/>
  <c r="D5410" i="4" l="1"/>
  <c r="F5409" i="4"/>
  <c r="D5411" i="4" l="1"/>
  <c r="F5410" i="4"/>
  <c r="D5412" i="4" l="1"/>
  <c r="F5411" i="4"/>
  <c r="D5413" i="4" l="1"/>
  <c r="F5412" i="4"/>
  <c r="D5414" i="4" l="1"/>
  <c r="F5413" i="4"/>
  <c r="D5415" i="4" l="1"/>
  <c r="F5414" i="4"/>
  <c r="D5416" i="4" l="1"/>
  <c r="F5415" i="4"/>
  <c r="D5417" i="4" l="1"/>
  <c r="F5416" i="4"/>
  <c r="D5418" i="4" l="1"/>
  <c r="F5417" i="4"/>
  <c r="D5419" i="4" l="1"/>
  <c r="F5418" i="4"/>
  <c r="D5420" i="4" l="1"/>
  <c r="F5419" i="4"/>
  <c r="D5421" i="4" l="1"/>
  <c r="F5420" i="4"/>
  <c r="D5422" i="4" l="1"/>
  <c r="F5421" i="4"/>
  <c r="D5423" i="4" l="1"/>
  <c r="F5422" i="4"/>
  <c r="D5424" i="4" l="1"/>
  <c r="F5423" i="4"/>
  <c r="D5425" i="4" l="1"/>
  <c r="F5424" i="4"/>
  <c r="D5426" i="4" l="1"/>
  <c r="F5425" i="4"/>
  <c r="D5427" i="4" l="1"/>
  <c r="F5426" i="4"/>
  <c r="D5428" i="4" l="1"/>
  <c r="F5427" i="4"/>
  <c r="D5429" i="4" l="1"/>
  <c r="F5428" i="4"/>
  <c r="D5430" i="4" l="1"/>
  <c r="F5429" i="4"/>
  <c r="D5431" i="4" l="1"/>
  <c r="F5430" i="4"/>
  <c r="D5432" i="4" l="1"/>
  <c r="F5431" i="4"/>
  <c r="D5433" i="4" l="1"/>
  <c r="F5432" i="4"/>
  <c r="D5434" i="4" l="1"/>
  <c r="F5433" i="4"/>
  <c r="D5435" i="4" l="1"/>
  <c r="F5434" i="4"/>
  <c r="D5436" i="4" l="1"/>
  <c r="F5435" i="4"/>
  <c r="D5437" i="4" l="1"/>
  <c r="F5436" i="4"/>
  <c r="D5438" i="4" l="1"/>
  <c r="F5437" i="4"/>
  <c r="D5439" i="4" l="1"/>
  <c r="F5438" i="4"/>
  <c r="D5440" i="4" l="1"/>
  <c r="F5439" i="4"/>
  <c r="D5441" i="4" l="1"/>
  <c r="F5440" i="4"/>
  <c r="D5442" i="4" l="1"/>
  <c r="F5441" i="4"/>
  <c r="D5443" i="4" l="1"/>
  <c r="F5442" i="4"/>
  <c r="D5444" i="4" l="1"/>
  <c r="F5443" i="4"/>
  <c r="D5445" i="4" l="1"/>
  <c r="F5444" i="4"/>
  <c r="D5446" i="4" l="1"/>
  <c r="F5445" i="4"/>
  <c r="D5447" i="4" l="1"/>
  <c r="F5446" i="4"/>
  <c r="D5448" i="4" l="1"/>
  <c r="F5447" i="4"/>
  <c r="D5449" i="4" l="1"/>
  <c r="F5448" i="4"/>
  <c r="D5450" i="4" l="1"/>
  <c r="F5449" i="4"/>
  <c r="D5451" i="4" l="1"/>
  <c r="F5450" i="4"/>
  <c r="D5452" i="4" l="1"/>
  <c r="F5451" i="4"/>
  <c r="D5453" i="4" l="1"/>
  <c r="F5452" i="4"/>
  <c r="D5454" i="4" l="1"/>
  <c r="F5453" i="4"/>
  <c r="D5455" i="4" l="1"/>
  <c r="F5454" i="4"/>
  <c r="D5456" i="4" l="1"/>
  <c r="F5455" i="4"/>
  <c r="D5457" i="4" l="1"/>
  <c r="F5456" i="4"/>
  <c r="D5458" i="4" l="1"/>
  <c r="F5457" i="4"/>
  <c r="D5459" i="4" l="1"/>
  <c r="F5458" i="4"/>
  <c r="D5460" i="4" l="1"/>
  <c r="F5459" i="4"/>
  <c r="D5461" i="4" l="1"/>
  <c r="F5460" i="4"/>
  <c r="D5462" i="4" l="1"/>
  <c r="F5461" i="4"/>
  <c r="D5463" i="4" l="1"/>
  <c r="F5462" i="4"/>
  <c r="D5464" i="4" l="1"/>
  <c r="F5463" i="4"/>
  <c r="D5465" i="4" l="1"/>
  <c r="F5464" i="4"/>
  <c r="D5466" i="4" l="1"/>
  <c r="F5465" i="4"/>
  <c r="D5467" i="4" l="1"/>
  <c r="F5466" i="4"/>
  <c r="D5468" i="4" l="1"/>
  <c r="F5467" i="4"/>
  <c r="D5469" i="4" l="1"/>
  <c r="F5468" i="4"/>
  <c r="D5470" i="4" l="1"/>
  <c r="F5469" i="4"/>
  <c r="D5471" i="4" l="1"/>
  <c r="F5470" i="4"/>
  <c r="D5472" i="4" l="1"/>
  <c r="F5471" i="4"/>
  <c r="D5473" i="4" l="1"/>
  <c r="F5472" i="4"/>
  <c r="D5474" i="4" l="1"/>
  <c r="F5473" i="4"/>
  <c r="D5475" i="4" l="1"/>
  <c r="F5474" i="4"/>
  <c r="D5476" i="4" l="1"/>
  <c r="F5475" i="4"/>
  <c r="D5477" i="4" l="1"/>
  <c r="F5476" i="4"/>
  <c r="D5478" i="4" l="1"/>
  <c r="F5477" i="4"/>
  <c r="D5479" i="4" l="1"/>
  <c r="F5478" i="4"/>
  <c r="D5480" i="4" l="1"/>
  <c r="F5479" i="4"/>
  <c r="D5481" i="4" l="1"/>
  <c r="F5480" i="4"/>
  <c r="D5482" i="4" l="1"/>
  <c r="F5481" i="4"/>
  <c r="D5483" i="4" l="1"/>
  <c r="F5482" i="4"/>
  <c r="D5484" i="4" l="1"/>
  <c r="F5483" i="4"/>
  <c r="D5485" i="4" l="1"/>
  <c r="F5484" i="4"/>
  <c r="D5486" i="4" l="1"/>
  <c r="F5485" i="4"/>
  <c r="D5487" i="4" l="1"/>
  <c r="F5486" i="4"/>
  <c r="D5488" i="4" l="1"/>
  <c r="F5487" i="4"/>
  <c r="D5489" i="4" l="1"/>
  <c r="F5488" i="4"/>
  <c r="D5490" i="4" l="1"/>
  <c r="F5489" i="4"/>
  <c r="D5491" i="4" l="1"/>
  <c r="F5490" i="4"/>
  <c r="D5492" i="4" l="1"/>
  <c r="F5491" i="4"/>
  <c r="D5493" i="4" l="1"/>
  <c r="F5492" i="4"/>
  <c r="D5494" i="4" l="1"/>
  <c r="F5493" i="4"/>
  <c r="D5495" i="4" l="1"/>
  <c r="F5494" i="4"/>
  <c r="D5496" i="4" l="1"/>
  <c r="F5495" i="4"/>
  <c r="D5497" i="4" l="1"/>
  <c r="F5496" i="4"/>
  <c r="D5498" i="4" l="1"/>
  <c r="F5497" i="4"/>
  <c r="D5499" i="4" l="1"/>
  <c r="F5498" i="4"/>
  <c r="D5500" i="4" l="1"/>
  <c r="F5499" i="4"/>
  <c r="D5501" i="4" l="1"/>
  <c r="F5500" i="4"/>
  <c r="D5502" i="4" l="1"/>
  <c r="F5501" i="4"/>
  <c r="D5503" i="4" l="1"/>
  <c r="F5502" i="4"/>
  <c r="D5504" i="4" l="1"/>
  <c r="F5503" i="4"/>
  <c r="D5505" i="4" l="1"/>
  <c r="F5504" i="4"/>
  <c r="D5506" i="4" l="1"/>
  <c r="F5505" i="4"/>
  <c r="D5507" i="4" l="1"/>
  <c r="F5506" i="4"/>
  <c r="D5508" i="4" l="1"/>
  <c r="F5507" i="4"/>
  <c r="D5509" i="4" l="1"/>
  <c r="F5508" i="4"/>
  <c r="D5510" i="4" l="1"/>
  <c r="F5509" i="4"/>
  <c r="D5511" i="4" l="1"/>
  <c r="F5510" i="4"/>
  <c r="D5512" i="4" l="1"/>
  <c r="F5511" i="4"/>
  <c r="D5513" i="4" l="1"/>
  <c r="F5512" i="4"/>
  <c r="D5514" i="4" l="1"/>
  <c r="F5513" i="4"/>
  <c r="D5515" i="4" l="1"/>
  <c r="F5514" i="4"/>
  <c r="D5516" i="4" l="1"/>
  <c r="F5515" i="4"/>
  <c r="D5517" i="4" l="1"/>
  <c r="F5516" i="4"/>
  <c r="D5518" i="4" l="1"/>
  <c r="F5517" i="4"/>
  <c r="D5519" i="4" l="1"/>
  <c r="F5518" i="4"/>
  <c r="D5520" i="4" l="1"/>
  <c r="F5519" i="4"/>
  <c r="D5521" i="4" l="1"/>
  <c r="F5521" i="4" s="1"/>
  <c r="F5520" i="4"/>
  <c r="H22" i="4" l="1"/>
  <c r="B15" i="4" s="1"/>
  <c r="B17" i="4" s="1"/>
  <c r="B16" i="4" l="1"/>
  <c r="B18" i="4" s="1"/>
</calcChain>
</file>

<file path=xl/sharedStrings.xml><?xml version="1.0" encoding="utf-8"?>
<sst xmlns="http://schemas.openxmlformats.org/spreadsheetml/2006/main" count="110" uniqueCount="50">
  <si>
    <t>Midpoint</t>
  </si>
  <si>
    <t>Unit</t>
  </si>
  <si>
    <t>Customer Value</t>
  </si>
  <si>
    <t>Quantity</t>
  </si>
  <si>
    <t>Cumulative Value</t>
  </si>
  <si>
    <t>Surplus</t>
  </si>
  <si>
    <t>Max Surplus</t>
  </si>
  <si>
    <t xml:space="preserve">Units purchased </t>
  </si>
  <si>
    <t>Sales Revenue</t>
  </si>
  <si>
    <t>Revenue</t>
  </si>
  <si>
    <t>COGS</t>
  </si>
  <si>
    <t>Profit</t>
  </si>
  <si>
    <t>Power Block Pricing (Tiered Pricing Model)</t>
  </si>
  <si>
    <t>PriceBreakCutoff</t>
  </si>
  <si>
    <t>HighPrice</t>
  </si>
  <si>
    <t>LowPrice</t>
  </si>
  <si>
    <t>UnitCost</t>
  </si>
  <si>
    <t>Power Block Pricing (Non-Tiered Pricing Model)</t>
  </si>
  <si>
    <t>PriceBreakCutoff:</t>
  </si>
  <si>
    <t>Segment 1</t>
  </si>
  <si>
    <t>Segment 2</t>
  </si>
  <si>
    <t>Segment 3</t>
  </si>
  <si>
    <t>Round</t>
  </si>
  <si>
    <t>VariableCost</t>
  </si>
  <si>
    <t>Cumulative 1</t>
  </si>
  <si>
    <t>Cumulative 2</t>
  </si>
  <si>
    <t>Cumulative 3</t>
  </si>
  <si>
    <t>Surplus 1</t>
  </si>
  <si>
    <t>Surplus 2</t>
  </si>
  <si>
    <t>Surplus 3</t>
  </si>
  <si>
    <t>FixedPrice</t>
  </si>
  <si>
    <t>VariablePrice</t>
  </si>
  <si>
    <t>Golf Games</t>
  </si>
  <si>
    <t>Played</t>
  </si>
  <si>
    <t>Cost</t>
  </si>
  <si>
    <t>Total Profit</t>
  </si>
  <si>
    <t>Golf Club Pricing</t>
  </si>
  <si>
    <t>Member Fee</t>
  </si>
  <si>
    <t>Price Per Round</t>
  </si>
  <si>
    <t>Demand = 4000 - 40*Price</t>
  </si>
  <si>
    <t>Price = (4000 - Demand) / 40</t>
  </si>
  <si>
    <t>Optimum Price</t>
  </si>
  <si>
    <t>Optimum Quantity</t>
  </si>
  <si>
    <t>Profit  = Demand * (Price - Cost) = Demand *(Price - 5) = (4000 - 40*Price) * (Price - 5)</t>
  </si>
  <si>
    <t>Optimum Demand</t>
  </si>
  <si>
    <t>Part a)</t>
  </si>
  <si>
    <t>Part b)</t>
  </si>
  <si>
    <t>FixedPrice1</t>
  </si>
  <si>
    <t>VariablePrice1</t>
  </si>
  <si>
    <t>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</si>
</sst>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8" formatCode="_(* #,##0_);_(* \(#,##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44" fontId="0" fillId="0" borderId="0" xfId="1" applyFont="1"/>
    <xf numFmtId="44" fontId="0" fillId="0" borderId="0" xfId="0" applyNumberFormat="1"/>
    <xf numFmtId="44" fontId="0" fillId="2" borderId="0" xfId="1" applyNumberFormat="1" applyFont="1" applyFill="1"/>
    <xf numFmtId="44" fontId="0" fillId="2" borderId="0" xfId="1" applyFont="1" applyFill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44" fontId="0" fillId="0" borderId="0" xfId="1" applyNumberFormat="1" applyFont="1"/>
    <xf numFmtId="168" fontId="0" fillId="0" borderId="0" xfId="2" applyNumberFormat="1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11" sqref="A11:B30"/>
    </sheetView>
  </sheetViews>
  <sheetFormatPr baseColWidth="10" defaultRowHeight="16"/>
  <cols>
    <col min="1" max="1" width="16.5" customWidth="1"/>
    <col min="3" max="3" width="14.1640625" bestFit="1" customWidth="1"/>
    <col min="4" max="4" width="16.83203125" customWidth="1"/>
    <col min="7" max="7" width="17" customWidth="1"/>
    <col min="8" max="8" width="15" customWidth="1"/>
    <col min="9" max="9" width="1.33203125" customWidth="1"/>
    <col min="10" max="10" width="14" customWidth="1"/>
  </cols>
  <sheetData>
    <row r="1" spans="1:8" ht="24">
      <c r="A1" s="7" t="s">
        <v>12</v>
      </c>
    </row>
    <row r="3" spans="1:8">
      <c r="A3" s="4" t="s">
        <v>13</v>
      </c>
      <c r="B3" s="1">
        <v>6</v>
      </c>
      <c r="C3" s="4" t="s">
        <v>7</v>
      </c>
      <c r="D3" s="1">
        <f>IF(H9&gt;0,MATCH(H9,F11:F30,0),0)</f>
        <v>15</v>
      </c>
    </row>
    <row r="4" spans="1:8">
      <c r="A4" s="4" t="s">
        <v>14</v>
      </c>
      <c r="B4" s="6">
        <v>11.883344767897487</v>
      </c>
      <c r="C4" s="4" t="s">
        <v>8</v>
      </c>
      <c r="D4" s="6">
        <f>IF(D3=0,0,INDEX(LookupTable,D3,4))</f>
        <v>91.216865832274365</v>
      </c>
    </row>
    <row r="5" spans="1:8">
      <c r="A5" s="4" t="s">
        <v>15</v>
      </c>
      <c r="B5" s="6">
        <v>2.4895996531111799</v>
      </c>
      <c r="C5" s="4" t="s">
        <v>10</v>
      </c>
      <c r="D5" s="6">
        <f>D3*UnitCost</f>
        <v>30</v>
      </c>
    </row>
    <row r="6" spans="1:8">
      <c r="A6" s="4" t="s">
        <v>16</v>
      </c>
      <c r="B6" s="6">
        <v>2</v>
      </c>
      <c r="C6" s="4" t="s">
        <v>11</v>
      </c>
      <c r="D6" s="6">
        <f>D4-D5</f>
        <v>61.216865832274365</v>
      </c>
    </row>
    <row r="9" spans="1:8">
      <c r="A9" s="3" t="s">
        <v>3</v>
      </c>
      <c r="B9" s="3" t="s">
        <v>3</v>
      </c>
      <c r="C9" s="3"/>
      <c r="D9" s="3"/>
      <c r="E9" s="3"/>
      <c r="F9" s="4"/>
      <c r="G9" t="s">
        <v>6</v>
      </c>
      <c r="H9" s="1">
        <f>IF(MAX(F11:F30)&lt;0,0,MAX(F11:F30))</f>
        <v>4.3534514614449904E-2</v>
      </c>
    </row>
    <row r="10" spans="1:8">
      <c r="A10" s="5" t="s">
        <v>0</v>
      </c>
      <c r="B10" s="5" t="s">
        <v>1</v>
      </c>
      <c r="C10" s="3" t="s">
        <v>2</v>
      </c>
      <c r="D10" s="3" t="s">
        <v>4</v>
      </c>
      <c r="E10" s="3" t="s">
        <v>9</v>
      </c>
      <c r="F10" s="3" t="s">
        <v>5</v>
      </c>
    </row>
    <row r="11" spans="1:8">
      <c r="A11" s="2">
        <v>0.5</v>
      </c>
      <c r="B11" s="2">
        <v>1</v>
      </c>
      <c r="C11" s="6">
        <f>10-A11/2</f>
        <v>9.75</v>
      </c>
      <c r="D11" s="6">
        <f>C11</f>
        <v>9.75</v>
      </c>
      <c r="E11" s="6">
        <f t="shared" ref="E11:E30" si="0">IF(B11&lt;=PriceBreakCutoff,HighPrice*B11,HighPrice*PriceBreakCutoff+LowPrice*(B11-PriceBreakCutoff))</f>
        <v>11.883344767897487</v>
      </c>
      <c r="F11" s="1">
        <f>D11-E11</f>
        <v>-2.1333447678974871</v>
      </c>
    </row>
    <row r="12" spans="1:8">
      <c r="A12" s="2">
        <v>1.5</v>
      </c>
      <c r="B12" s="2">
        <v>2</v>
      </c>
      <c r="C12" s="6">
        <f t="shared" ref="C12:C30" si="1">10-A12/2</f>
        <v>9.25</v>
      </c>
      <c r="D12" s="6">
        <f>D11+C12</f>
        <v>19</v>
      </c>
      <c r="E12" s="6">
        <f t="shared" si="0"/>
        <v>23.766689535794974</v>
      </c>
      <c r="F12" s="1">
        <f t="shared" ref="F12:F30" si="2">D12-E12</f>
        <v>-4.7666895357949741</v>
      </c>
    </row>
    <row r="13" spans="1:8">
      <c r="A13" s="2">
        <v>2.5</v>
      </c>
      <c r="B13" s="2">
        <v>3</v>
      </c>
      <c r="C13" s="6">
        <f t="shared" si="1"/>
        <v>8.75</v>
      </c>
      <c r="D13" s="6">
        <f t="shared" ref="D13:D30" si="3">D12+C13</f>
        <v>27.75</v>
      </c>
      <c r="E13" s="6">
        <f t="shared" si="0"/>
        <v>35.650034303692465</v>
      </c>
      <c r="F13" s="1">
        <f t="shared" si="2"/>
        <v>-7.9000343036924647</v>
      </c>
    </row>
    <row r="14" spans="1:8">
      <c r="A14" s="2">
        <v>3.5</v>
      </c>
      <c r="B14" s="2">
        <v>4</v>
      </c>
      <c r="C14" s="6">
        <f t="shared" si="1"/>
        <v>8.25</v>
      </c>
      <c r="D14" s="6">
        <f t="shared" si="3"/>
        <v>36</v>
      </c>
      <c r="E14" s="6">
        <f t="shared" si="0"/>
        <v>47.533379071589948</v>
      </c>
      <c r="F14" s="1">
        <f t="shared" si="2"/>
        <v>-11.533379071589948</v>
      </c>
    </row>
    <row r="15" spans="1:8">
      <c r="A15" s="2">
        <v>4.5</v>
      </c>
      <c r="B15" s="2">
        <v>5</v>
      </c>
      <c r="C15" s="6">
        <f t="shared" si="1"/>
        <v>7.75</v>
      </c>
      <c r="D15" s="6">
        <f t="shared" si="3"/>
        <v>43.75</v>
      </c>
      <c r="E15" s="6">
        <f t="shared" si="0"/>
        <v>59.416723839487432</v>
      </c>
      <c r="F15" s="1">
        <f t="shared" si="2"/>
        <v>-15.666723839487432</v>
      </c>
    </row>
    <row r="16" spans="1:8">
      <c r="A16" s="2">
        <v>5.5</v>
      </c>
      <c r="B16" s="2">
        <v>6</v>
      </c>
      <c r="C16" s="6">
        <f t="shared" si="1"/>
        <v>7.25</v>
      </c>
      <c r="D16" s="6">
        <f t="shared" si="3"/>
        <v>51</v>
      </c>
      <c r="E16" s="6">
        <f t="shared" si="0"/>
        <v>71.300068607384929</v>
      </c>
      <c r="F16" s="1">
        <f t="shared" si="2"/>
        <v>-20.300068607384929</v>
      </c>
    </row>
    <row r="17" spans="1:6">
      <c r="A17" s="2">
        <v>6.5</v>
      </c>
      <c r="B17" s="2">
        <v>7</v>
      </c>
      <c r="C17" s="6">
        <f t="shared" si="1"/>
        <v>6.75</v>
      </c>
      <c r="D17" s="6">
        <f t="shared" si="3"/>
        <v>57.75</v>
      </c>
      <c r="E17" s="6">
        <f t="shared" si="0"/>
        <v>73.789668260496114</v>
      </c>
      <c r="F17" s="1">
        <f t="shared" si="2"/>
        <v>-16.039668260496114</v>
      </c>
    </row>
    <row r="18" spans="1:6">
      <c r="A18" s="2">
        <v>7.5</v>
      </c>
      <c r="B18" s="2">
        <v>8</v>
      </c>
      <c r="C18" s="6">
        <f t="shared" si="1"/>
        <v>6.25</v>
      </c>
      <c r="D18" s="6">
        <f t="shared" si="3"/>
        <v>64</v>
      </c>
      <c r="E18" s="6">
        <f t="shared" si="0"/>
        <v>76.279267913607285</v>
      </c>
      <c r="F18" s="1">
        <f t="shared" si="2"/>
        <v>-12.279267913607285</v>
      </c>
    </row>
    <row r="19" spans="1:6">
      <c r="A19" s="2">
        <v>8.5</v>
      </c>
      <c r="B19" s="2">
        <v>9</v>
      </c>
      <c r="C19" s="6">
        <f t="shared" si="1"/>
        <v>5.75</v>
      </c>
      <c r="D19" s="6">
        <f t="shared" si="3"/>
        <v>69.75</v>
      </c>
      <c r="E19" s="6">
        <f t="shared" si="0"/>
        <v>78.76886756671847</v>
      </c>
      <c r="F19" s="1">
        <f t="shared" si="2"/>
        <v>-9.0188675667184697</v>
      </c>
    </row>
    <row r="20" spans="1:6">
      <c r="A20" s="2">
        <v>9.5</v>
      </c>
      <c r="B20" s="2">
        <v>10</v>
      </c>
      <c r="C20" s="6">
        <f t="shared" si="1"/>
        <v>5.25</v>
      </c>
      <c r="D20" s="6">
        <f t="shared" si="3"/>
        <v>75</v>
      </c>
      <c r="E20" s="6">
        <f t="shared" si="0"/>
        <v>81.258467219829654</v>
      </c>
      <c r="F20" s="1">
        <f t="shared" si="2"/>
        <v>-6.2584672198296545</v>
      </c>
    </row>
    <row r="21" spans="1:6">
      <c r="A21" s="2">
        <v>10.5</v>
      </c>
      <c r="B21" s="2">
        <v>11</v>
      </c>
      <c r="C21" s="6">
        <f t="shared" si="1"/>
        <v>4.75</v>
      </c>
      <c r="D21" s="6">
        <f t="shared" si="3"/>
        <v>79.75</v>
      </c>
      <c r="E21" s="6">
        <f t="shared" si="0"/>
        <v>83.748066872940825</v>
      </c>
      <c r="F21" s="1">
        <f t="shared" si="2"/>
        <v>-3.9980668729408251</v>
      </c>
    </row>
    <row r="22" spans="1:6">
      <c r="A22" s="2">
        <v>11.5</v>
      </c>
      <c r="B22" s="2">
        <v>12</v>
      </c>
      <c r="C22" s="6">
        <f t="shared" si="1"/>
        <v>4.25</v>
      </c>
      <c r="D22" s="6">
        <f t="shared" si="3"/>
        <v>84</v>
      </c>
      <c r="E22" s="6">
        <f t="shared" si="0"/>
        <v>86.23766652605201</v>
      </c>
      <c r="F22" s="1">
        <f t="shared" si="2"/>
        <v>-2.2376665260520099</v>
      </c>
    </row>
    <row r="23" spans="1:6">
      <c r="A23" s="2">
        <v>12.5</v>
      </c>
      <c r="B23" s="2">
        <v>13</v>
      </c>
      <c r="C23" s="6">
        <f t="shared" si="1"/>
        <v>3.75</v>
      </c>
      <c r="D23" s="6">
        <f t="shared" si="3"/>
        <v>87.75</v>
      </c>
      <c r="E23" s="6">
        <f t="shared" si="0"/>
        <v>88.727266179163195</v>
      </c>
      <c r="F23" s="1">
        <f t="shared" si="2"/>
        <v>-0.97726617916319469</v>
      </c>
    </row>
    <row r="24" spans="1:6">
      <c r="A24" s="2">
        <v>13.5</v>
      </c>
      <c r="B24" s="2">
        <v>14</v>
      </c>
      <c r="C24" s="6">
        <f t="shared" si="1"/>
        <v>3.25</v>
      </c>
      <c r="D24" s="6">
        <f t="shared" si="3"/>
        <v>91</v>
      </c>
      <c r="E24" s="6">
        <f t="shared" si="0"/>
        <v>91.216865832274365</v>
      </c>
      <c r="F24" s="1">
        <f t="shared" si="2"/>
        <v>-0.21686583227436529</v>
      </c>
    </row>
    <row r="25" spans="1:6">
      <c r="A25" s="2">
        <v>14.5</v>
      </c>
      <c r="B25" s="2">
        <v>15</v>
      </c>
      <c r="C25" s="6">
        <f t="shared" si="1"/>
        <v>2.75</v>
      </c>
      <c r="D25" s="6">
        <f t="shared" si="3"/>
        <v>93.75</v>
      </c>
      <c r="E25" s="6">
        <f t="shared" si="0"/>
        <v>93.70646548538555</v>
      </c>
      <c r="F25" s="1">
        <f t="shared" si="2"/>
        <v>4.3534514614449904E-2</v>
      </c>
    </row>
    <row r="26" spans="1:6">
      <c r="A26" s="2">
        <v>15.5</v>
      </c>
      <c r="B26" s="2">
        <v>16</v>
      </c>
      <c r="C26" s="6">
        <f t="shared" si="1"/>
        <v>2.25</v>
      </c>
      <c r="D26" s="6">
        <f t="shared" si="3"/>
        <v>96</v>
      </c>
      <c r="E26" s="6">
        <f t="shared" si="0"/>
        <v>96.196065138496721</v>
      </c>
      <c r="F26" s="1">
        <f t="shared" si="2"/>
        <v>-0.19606513849672069</v>
      </c>
    </row>
    <row r="27" spans="1:6">
      <c r="A27" s="2">
        <v>16.5</v>
      </c>
      <c r="B27" s="2">
        <v>17</v>
      </c>
      <c r="C27" s="6">
        <f t="shared" si="1"/>
        <v>1.75</v>
      </c>
      <c r="D27" s="6">
        <f t="shared" si="3"/>
        <v>97.75</v>
      </c>
      <c r="E27" s="6">
        <f t="shared" si="0"/>
        <v>98.685664791607905</v>
      </c>
      <c r="F27" s="1">
        <f t="shared" si="2"/>
        <v>-0.9356647916079055</v>
      </c>
    </row>
    <row r="28" spans="1:6">
      <c r="A28" s="2">
        <v>17.5</v>
      </c>
      <c r="B28" s="2">
        <v>18</v>
      </c>
      <c r="C28" s="6">
        <f t="shared" si="1"/>
        <v>1.25</v>
      </c>
      <c r="D28" s="6">
        <f t="shared" si="3"/>
        <v>99</v>
      </c>
      <c r="E28" s="6">
        <f t="shared" si="0"/>
        <v>101.17526444471909</v>
      </c>
      <c r="F28" s="1">
        <f t="shared" si="2"/>
        <v>-2.1752644447190903</v>
      </c>
    </row>
    <row r="29" spans="1:6">
      <c r="A29" s="2">
        <v>18.5</v>
      </c>
      <c r="B29" s="2">
        <v>19</v>
      </c>
      <c r="C29" s="6">
        <f t="shared" si="1"/>
        <v>0.75</v>
      </c>
      <c r="D29" s="6">
        <f t="shared" si="3"/>
        <v>99.75</v>
      </c>
      <c r="E29" s="6">
        <f t="shared" si="0"/>
        <v>103.66486409783028</v>
      </c>
      <c r="F29" s="1">
        <f t="shared" si="2"/>
        <v>-3.9148640978302751</v>
      </c>
    </row>
    <row r="30" spans="1:6">
      <c r="A30" s="2">
        <v>19.5</v>
      </c>
      <c r="B30" s="2">
        <v>20</v>
      </c>
      <c r="C30" s="6">
        <f t="shared" si="1"/>
        <v>0.25</v>
      </c>
      <c r="D30" s="6">
        <f t="shared" si="3"/>
        <v>100</v>
      </c>
      <c r="E30" s="6">
        <f t="shared" si="0"/>
        <v>106.15446375094145</v>
      </c>
      <c r="F30" s="1">
        <f t="shared" si="2"/>
        <v>-6.1544637509414457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7" sqref="B7"/>
    </sheetView>
  </sheetViews>
  <sheetFormatPr baseColWidth="10" defaultRowHeight="16"/>
  <cols>
    <col min="1" max="1" width="16.6640625" customWidth="1"/>
    <col min="3" max="3" width="14.1640625" bestFit="1" customWidth="1"/>
    <col min="4" max="4" width="15.5" bestFit="1" customWidth="1"/>
  </cols>
  <sheetData>
    <row r="1" spans="1:8" ht="24">
      <c r="A1" s="7" t="s">
        <v>17</v>
      </c>
    </row>
    <row r="4" spans="1:8">
      <c r="A4" s="4" t="s">
        <v>18</v>
      </c>
      <c r="B4" s="1">
        <v>15</v>
      </c>
      <c r="C4" s="4" t="s">
        <v>7</v>
      </c>
      <c r="D4" s="1">
        <f>IF(H10&gt;0,MATCH(H10,F12:F31,0),0)</f>
        <v>16</v>
      </c>
    </row>
    <row r="5" spans="1:8">
      <c r="A5" s="4" t="s">
        <v>14</v>
      </c>
      <c r="B5" s="6">
        <v>19.996135413575029</v>
      </c>
      <c r="C5" s="4" t="s">
        <v>8</v>
      </c>
      <c r="D5" s="6">
        <f>IF(D4=0,0,INDEX($B$12:$F$31,D4,4))</f>
        <v>95.987336902153217</v>
      </c>
    </row>
    <row r="6" spans="1:8">
      <c r="A6" s="4" t="s">
        <v>15</v>
      </c>
      <c r="B6" s="6">
        <v>5.9992085563845761</v>
      </c>
      <c r="C6" s="4" t="s">
        <v>10</v>
      </c>
      <c r="D6" s="6">
        <f>D4*$B$7</f>
        <v>32</v>
      </c>
    </row>
    <row r="7" spans="1:8">
      <c r="A7" s="4" t="s">
        <v>16</v>
      </c>
      <c r="B7" s="6">
        <v>2</v>
      </c>
      <c r="C7" s="4" t="s">
        <v>11</v>
      </c>
      <c r="D7" s="6">
        <f>D5-D6</f>
        <v>63.987336902153217</v>
      </c>
    </row>
    <row r="10" spans="1:8">
      <c r="A10" s="3" t="s">
        <v>3</v>
      </c>
      <c r="B10" s="3" t="s">
        <v>3</v>
      </c>
      <c r="C10" s="3"/>
      <c r="D10" s="3"/>
      <c r="E10" s="3"/>
      <c r="F10" s="4"/>
      <c r="G10" t="s">
        <v>6</v>
      </c>
      <c r="H10" s="1">
        <f>IF(MAX(F12:F31)&lt;0,0,MAX(F12:F31))</f>
        <v>1.2663097846782989E-2</v>
      </c>
    </row>
    <row r="11" spans="1:8">
      <c r="A11" s="5" t="s">
        <v>0</v>
      </c>
      <c r="B11" s="5" t="s">
        <v>1</v>
      </c>
      <c r="C11" s="3" t="s">
        <v>2</v>
      </c>
      <c r="D11" s="3" t="s">
        <v>4</v>
      </c>
      <c r="E11" s="3" t="s">
        <v>9</v>
      </c>
      <c r="F11" s="3" t="s">
        <v>5</v>
      </c>
    </row>
    <row r="12" spans="1:8">
      <c r="A12" s="2">
        <v>0.5</v>
      </c>
      <c r="B12" s="2">
        <v>1</v>
      </c>
      <c r="C12" s="6">
        <f>10-A12/2</f>
        <v>9.75</v>
      </c>
      <c r="D12" s="6">
        <f>C12</f>
        <v>9.75</v>
      </c>
      <c r="E12" s="6">
        <f t="shared" ref="E12:E31" si="0">IF(B12&lt;=PriceBreakCutoff,HighPrice*B12,LowPrice*B12)</f>
        <v>19.996135413575029</v>
      </c>
      <c r="F12" s="1">
        <f>D12-E12</f>
        <v>-10.246135413575029</v>
      </c>
    </row>
    <row r="13" spans="1:8">
      <c r="A13" s="2">
        <v>1.5</v>
      </c>
      <c r="B13" s="2">
        <v>2</v>
      </c>
      <c r="C13" s="6">
        <f t="shared" ref="C13:C31" si="1">10-A13/2</f>
        <v>9.25</v>
      </c>
      <c r="D13" s="6">
        <f>D12+C13</f>
        <v>19</v>
      </c>
      <c r="E13" s="6">
        <f t="shared" si="0"/>
        <v>39.992270827150058</v>
      </c>
      <c r="F13" s="1">
        <f t="shared" ref="F13:F31" si="2">D13-E13</f>
        <v>-20.992270827150058</v>
      </c>
    </row>
    <row r="14" spans="1:8">
      <c r="A14" s="2">
        <v>2.5</v>
      </c>
      <c r="B14" s="2">
        <v>3</v>
      </c>
      <c r="C14" s="6">
        <f t="shared" si="1"/>
        <v>8.75</v>
      </c>
      <c r="D14" s="6">
        <f t="shared" ref="D14:D31" si="3">D13+C14</f>
        <v>27.75</v>
      </c>
      <c r="E14" s="6">
        <f t="shared" si="0"/>
        <v>59.988406240725084</v>
      </c>
      <c r="F14" s="1">
        <f t="shared" si="2"/>
        <v>-32.238406240725084</v>
      </c>
    </row>
    <row r="15" spans="1:8">
      <c r="A15" s="2">
        <v>3.5</v>
      </c>
      <c r="B15" s="2">
        <v>4</v>
      </c>
      <c r="C15" s="6">
        <f t="shared" si="1"/>
        <v>8.25</v>
      </c>
      <c r="D15" s="6">
        <f t="shared" si="3"/>
        <v>36</v>
      </c>
      <c r="E15" s="6">
        <f t="shared" si="0"/>
        <v>79.984541654300116</v>
      </c>
      <c r="F15" s="1">
        <f t="shared" si="2"/>
        <v>-43.984541654300116</v>
      </c>
    </row>
    <row r="16" spans="1:8">
      <c r="A16" s="2">
        <v>4.5</v>
      </c>
      <c r="B16" s="2">
        <v>5</v>
      </c>
      <c r="C16" s="6">
        <f t="shared" si="1"/>
        <v>7.75</v>
      </c>
      <c r="D16" s="6">
        <f t="shared" si="3"/>
        <v>43.75</v>
      </c>
      <c r="E16" s="6">
        <f t="shared" si="0"/>
        <v>99.980677067875149</v>
      </c>
      <c r="F16" s="1">
        <f t="shared" si="2"/>
        <v>-56.230677067875149</v>
      </c>
    </row>
    <row r="17" spans="1:6">
      <c r="A17" s="2">
        <v>5.5</v>
      </c>
      <c r="B17" s="2">
        <v>6</v>
      </c>
      <c r="C17" s="6">
        <f t="shared" si="1"/>
        <v>7.25</v>
      </c>
      <c r="D17" s="6">
        <f t="shared" si="3"/>
        <v>51</v>
      </c>
      <c r="E17" s="6">
        <f t="shared" si="0"/>
        <v>119.97681248145017</v>
      </c>
      <c r="F17" s="1">
        <f t="shared" si="2"/>
        <v>-68.976812481450168</v>
      </c>
    </row>
    <row r="18" spans="1:6">
      <c r="A18" s="2">
        <v>6.5</v>
      </c>
      <c r="B18" s="2">
        <v>7</v>
      </c>
      <c r="C18" s="6">
        <f t="shared" si="1"/>
        <v>6.75</v>
      </c>
      <c r="D18" s="6">
        <f t="shared" si="3"/>
        <v>57.75</v>
      </c>
      <c r="E18" s="6">
        <f t="shared" si="0"/>
        <v>139.97294789502521</v>
      </c>
      <c r="F18" s="1">
        <f t="shared" si="2"/>
        <v>-82.222947895025214</v>
      </c>
    </row>
    <row r="19" spans="1:6">
      <c r="A19" s="2">
        <v>7.5</v>
      </c>
      <c r="B19" s="2">
        <v>8</v>
      </c>
      <c r="C19" s="6">
        <f t="shared" si="1"/>
        <v>6.25</v>
      </c>
      <c r="D19" s="6">
        <f t="shared" si="3"/>
        <v>64</v>
      </c>
      <c r="E19" s="6">
        <f t="shared" si="0"/>
        <v>159.96908330860023</v>
      </c>
      <c r="F19" s="1">
        <f t="shared" si="2"/>
        <v>-95.969083308600233</v>
      </c>
    </row>
    <row r="20" spans="1:6">
      <c r="A20" s="2">
        <v>8.5</v>
      </c>
      <c r="B20" s="2">
        <v>9</v>
      </c>
      <c r="C20" s="6">
        <f t="shared" si="1"/>
        <v>5.75</v>
      </c>
      <c r="D20" s="6">
        <f t="shared" si="3"/>
        <v>69.75</v>
      </c>
      <c r="E20" s="6">
        <f t="shared" si="0"/>
        <v>179.96521872217525</v>
      </c>
      <c r="F20" s="1">
        <f t="shared" si="2"/>
        <v>-110.21521872217525</v>
      </c>
    </row>
    <row r="21" spans="1:6">
      <c r="A21" s="2">
        <v>9.5</v>
      </c>
      <c r="B21" s="2">
        <v>10</v>
      </c>
      <c r="C21" s="6">
        <f t="shared" si="1"/>
        <v>5.25</v>
      </c>
      <c r="D21" s="6">
        <f t="shared" si="3"/>
        <v>75</v>
      </c>
      <c r="E21" s="6">
        <f t="shared" si="0"/>
        <v>199.9613541357503</v>
      </c>
      <c r="F21" s="1">
        <f t="shared" si="2"/>
        <v>-124.9613541357503</v>
      </c>
    </row>
    <row r="22" spans="1:6">
      <c r="A22" s="2">
        <v>10.5</v>
      </c>
      <c r="B22" s="2">
        <v>11</v>
      </c>
      <c r="C22" s="6">
        <f t="shared" si="1"/>
        <v>4.75</v>
      </c>
      <c r="D22" s="6">
        <f t="shared" si="3"/>
        <v>79.75</v>
      </c>
      <c r="E22" s="6">
        <f t="shared" si="0"/>
        <v>219.95748954932532</v>
      </c>
      <c r="F22" s="1">
        <f t="shared" si="2"/>
        <v>-140.20748954932532</v>
      </c>
    </row>
    <row r="23" spans="1:6">
      <c r="A23" s="2">
        <v>11.5</v>
      </c>
      <c r="B23" s="2">
        <v>12</v>
      </c>
      <c r="C23" s="6">
        <f t="shared" si="1"/>
        <v>4.25</v>
      </c>
      <c r="D23" s="6">
        <f t="shared" si="3"/>
        <v>84</v>
      </c>
      <c r="E23" s="6">
        <f t="shared" si="0"/>
        <v>239.95362496290034</v>
      </c>
      <c r="F23" s="1">
        <f t="shared" si="2"/>
        <v>-155.95362496290034</v>
      </c>
    </row>
    <row r="24" spans="1:6">
      <c r="A24" s="2">
        <v>12.5</v>
      </c>
      <c r="B24" s="2">
        <v>13</v>
      </c>
      <c r="C24" s="6">
        <f t="shared" si="1"/>
        <v>3.75</v>
      </c>
      <c r="D24" s="6">
        <f t="shared" si="3"/>
        <v>87.75</v>
      </c>
      <c r="E24" s="6">
        <f t="shared" si="0"/>
        <v>259.94976037647535</v>
      </c>
      <c r="F24" s="1">
        <f t="shared" si="2"/>
        <v>-172.19976037647535</v>
      </c>
    </row>
    <row r="25" spans="1:6">
      <c r="A25" s="2">
        <v>13.5</v>
      </c>
      <c r="B25" s="2">
        <v>14</v>
      </c>
      <c r="C25" s="6">
        <f t="shared" si="1"/>
        <v>3.25</v>
      </c>
      <c r="D25" s="6">
        <f t="shared" si="3"/>
        <v>91</v>
      </c>
      <c r="E25" s="6">
        <f t="shared" si="0"/>
        <v>279.94589579005043</v>
      </c>
      <c r="F25" s="1">
        <f t="shared" si="2"/>
        <v>-188.94589579005043</v>
      </c>
    </row>
    <row r="26" spans="1:6">
      <c r="A26" s="2">
        <v>14.5</v>
      </c>
      <c r="B26" s="2">
        <v>15</v>
      </c>
      <c r="C26" s="6">
        <f t="shared" si="1"/>
        <v>2.75</v>
      </c>
      <c r="D26" s="6">
        <f t="shared" si="3"/>
        <v>93.75</v>
      </c>
      <c r="E26" s="6">
        <f t="shared" si="0"/>
        <v>299.94203120362545</v>
      </c>
      <c r="F26" s="1">
        <f t="shared" si="2"/>
        <v>-206.19203120362545</v>
      </c>
    </row>
    <row r="27" spans="1:6">
      <c r="A27" s="2">
        <v>15.5</v>
      </c>
      <c r="B27" s="2">
        <v>16</v>
      </c>
      <c r="C27" s="6">
        <f t="shared" si="1"/>
        <v>2.25</v>
      </c>
      <c r="D27" s="6">
        <f t="shared" si="3"/>
        <v>96</v>
      </c>
      <c r="E27" s="6">
        <f t="shared" si="0"/>
        <v>95.987336902153217</v>
      </c>
      <c r="F27" s="1">
        <f t="shared" si="2"/>
        <v>1.2663097846782989E-2</v>
      </c>
    </row>
    <row r="28" spans="1:6">
      <c r="A28" s="2">
        <v>16.5</v>
      </c>
      <c r="B28" s="2">
        <v>17</v>
      </c>
      <c r="C28" s="6">
        <f t="shared" si="1"/>
        <v>1.75</v>
      </c>
      <c r="D28" s="6">
        <f t="shared" si="3"/>
        <v>97.75</v>
      </c>
      <c r="E28" s="6">
        <f t="shared" si="0"/>
        <v>101.98654545853779</v>
      </c>
      <c r="F28" s="1">
        <f t="shared" si="2"/>
        <v>-4.2365454585377904</v>
      </c>
    </row>
    <row r="29" spans="1:6">
      <c r="A29" s="2">
        <v>17.5</v>
      </c>
      <c r="B29" s="2">
        <v>18</v>
      </c>
      <c r="C29" s="6">
        <f t="shared" si="1"/>
        <v>1.25</v>
      </c>
      <c r="D29" s="6">
        <f t="shared" si="3"/>
        <v>99</v>
      </c>
      <c r="E29" s="6">
        <f t="shared" si="0"/>
        <v>107.98575401492236</v>
      </c>
      <c r="F29" s="1">
        <f t="shared" si="2"/>
        <v>-8.9857540149223638</v>
      </c>
    </row>
    <row r="30" spans="1:6">
      <c r="A30" s="2">
        <v>18.5</v>
      </c>
      <c r="B30" s="2">
        <v>19</v>
      </c>
      <c r="C30" s="6">
        <f t="shared" si="1"/>
        <v>0.75</v>
      </c>
      <c r="D30" s="6">
        <f t="shared" si="3"/>
        <v>99.75</v>
      </c>
      <c r="E30" s="6">
        <f t="shared" si="0"/>
        <v>113.98496257130695</v>
      </c>
      <c r="F30" s="1">
        <f t="shared" si="2"/>
        <v>-14.234962571306951</v>
      </c>
    </row>
    <row r="31" spans="1:6">
      <c r="A31" s="2">
        <v>19.5</v>
      </c>
      <c r="B31" s="2">
        <v>20</v>
      </c>
      <c r="C31" s="6">
        <f t="shared" si="1"/>
        <v>0.25</v>
      </c>
      <c r="D31" s="6">
        <f t="shared" si="3"/>
        <v>100</v>
      </c>
      <c r="E31" s="6">
        <f t="shared" si="0"/>
        <v>119.98417112769152</v>
      </c>
      <c r="F31" s="1">
        <f t="shared" si="2"/>
        <v>-19.984171127691525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99" workbookViewId="0">
      <selection sqref="A1:M22"/>
    </sheetView>
  </sheetViews>
  <sheetFormatPr baseColWidth="10" defaultRowHeight="16"/>
  <cols>
    <col min="1" max="1" width="12" customWidth="1"/>
    <col min="2" max="2" width="11" bestFit="1" customWidth="1"/>
    <col min="3" max="3" width="14.6640625" customWidth="1"/>
    <col min="4" max="4" width="10.83203125" style="11" bestFit="1" customWidth="1"/>
    <col min="5" max="5" width="11.6640625" customWidth="1"/>
    <col min="6" max="6" width="12.5" customWidth="1"/>
    <col min="7" max="8" width="12.6640625" customWidth="1"/>
    <col min="12" max="13" width="11.1640625" customWidth="1"/>
  </cols>
  <sheetData>
    <row r="1" spans="1:11" ht="26">
      <c r="A1" s="18" t="s">
        <v>36</v>
      </c>
    </row>
    <row r="3" spans="1:11">
      <c r="A3" s="4" t="s">
        <v>30</v>
      </c>
      <c r="B3" s="16">
        <v>90.470043796706236</v>
      </c>
      <c r="C3" t="s">
        <v>37</v>
      </c>
    </row>
    <row r="4" spans="1:11">
      <c r="A4" s="4" t="s">
        <v>31</v>
      </c>
      <c r="B4" s="17">
        <v>14.881775830315085</v>
      </c>
      <c r="C4" t="s">
        <v>38</v>
      </c>
    </row>
    <row r="5" spans="1:11">
      <c r="A5" t="s">
        <v>23</v>
      </c>
      <c r="B5" s="9">
        <v>5</v>
      </c>
    </row>
    <row r="8" spans="1:11">
      <c r="A8" s="1" t="s">
        <v>22</v>
      </c>
      <c r="B8" s="1" t="s">
        <v>19</v>
      </c>
      <c r="C8" s="1" t="s">
        <v>20</v>
      </c>
      <c r="D8" s="12" t="s">
        <v>21</v>
      </c>
      <c r="E8" s="1" t="s">
        <v>24</v>
      </c>
      <c r="F8" s="1" t="s">
        <v>25</v>
      </c>
      <c r="G8" s="1" t="s">
        <v>26</v>
      </c>
      <c r="H8" s="1" t="s">
        <v>9</v>
      </c>
      <c r="I8" s="1" t="s">
        <v>27</v>
      </c>
      <c r="J8" s="1" t="s">
        <v>28</v>
      </c>
      <c r="K8" s="1" t="s">
        <v>29</v>
      </c>
    </row>
    <row r="9" spans="1:11">
      <c r="A9" s="1">
        <v>1</v>
      </c>
      <c r="B9" s="8">
        <v>60</v>
      </c>
      <c r="C9" s="8">
        <v>60</v>
      </c>
      <c r="D9" s="13">
        <v>40</v>
      </c>
      <c r="E9" s="10">
        <f>B9</f>
        <v>60</v>
      </c>
      <c r="F9" s="10">
        <f t="shared" ref="F9:G9" si="0">C9</f>
        <v>60</v>
      </c>
      <c r="G9" s="10">
        <f t="shared" si="0"/>
        <v>40</v>
      </c>
      <c r="H9" s="15">
        <f>FixedPrice+A9*VariablePrice</f>
        <v>105.35181962702131</v>
      </c>
      <c r="I9" s="15">
        <f t="shared" ref="I9:K14" si="1">E9-$H9</f>
        <v>-45.351819627021314</v>
      </c>
      <c r="J9" s="15">
        <f t="shared" si="1"/>
        <v>-45.351819627021314</v>
      </c>
      <c r="K9" s="15">
        <f t="shared" si="1"/>
        <v>-65.351819627021314</v>
      </c>
    </row>
    <row r="10" spans="1:11">
      <c r="A10" s="1">
        <v>2</v>
      </c>
      <c r="B10" s="8">
        <v>50</v>
      </c>
      <c r="C10" s="8">
        <v>45</v>
      </c>
      <c r="D10" s="13">
        <v>30</v>
      </c>
      <c r="E10" s="10">
        <f>E9+B10</f>
        <v>110</v>
      </c>
      <c r="F10" s="10">
        <f t="shared" ref="F10:G14" si="2">F9+C10</f>
        <v>105</v>
      </c>
      <c r="G10" s="10">
        <f t="shared" si="2"/>
        <v>70</v>
      </c>
      <c r="H10" s="15">
        <f t="shared" ref="H10:H14" si="3">FixedPrice+A10*VariablePrice</f>
        <v>120.23359545733641</v>
      </c>
      <c r="I10" s="15">
        <f t="shared" si="1"/>
        <v>-10.233595457336406</v>
      </c>
      <c r="J10" s="15">
        <f t="shared" si="1"/>
        <v>-15.233595457336406</v>
      </c>
      <c r="K10" s="15">
        <f t="shared" si="1"/>
        <v>-50.233595457336406</v>
      </c>
    </row>
    <row r="11" spans="1:11">
      <c r="A11" s="1">
        <v>3</v>
      </c>
      <c r="B11" s="8">
        <v>40</v>
      </c>
      <c r="C11" s="8">
        <v>30</v>
      </c>
      <c r="D11" s="13">
        <v>20</v>
      </c>
      <c r="E11" s="10">
        <f t="shared" ref="E11:E14" si="4">E10+B11</f>
        <v>150</v>
      </c>
      <c r="F11" s="10">
        <f t="shared" si="2"/>
        <v>135</v>
      </c>
      <c r="G11" s="10">
        <f t="shared" si="2"/>
        <v>90</v>
      </c>
      <c r="H11" s="15">
        <f t="shared" si="3"/>
        <v>135.1153712876515</v>
      </c>
      <c r="I11" s="15">
        <f t="shared" si="1"/>
        <v>14.884628712348501</v>
      </c>
      <c r="J11" s="15">
        <f t="shared" si="1"/>
        <v>-0.11537128765149873</v>
      </c>
      <c r="K11" s="15">
        <f t="shared" si="1"/>
        <v>-45.115371287651499</v>
      </c>
    </row>
    <row r="12" spans="1:11">
      <c r="A12" s="1">
        <v>4</v>
      </c>
      <c r="B12" s="8">
        <v>30</v>
      </c>
      <c r="C12" s="8">
        <v>15</v>
      </c>
      <c r="D12" s="13">
        <v>10</v>
      </c>
      <c r="E12" s="10">
        <f t="shared" si="4"/>
        <v>180</v>
      </c>
      <c r="F12" s="10">
        <f t="shared" si="2"/>
        <v>150</v>
      </c>
      <c r="G12" s="10">
        <f t="shared" si="2"/>
        <v>100</v>
      </c>
      <c r="H12" s="15">
        <f t="shared" si="3"/>
        <v>149.99714711796656</v>
      </c>
      <c r="I12" s="15">
        <f t="shared" si="1"/>
        <v>30.002852882033437</v>
      </c>
      <c r="J12" s="15">
        <f t="shared" si="1"/>
        <v>2.852882033437254E-3</v>
      </c>
      <c r="K12" s="15">
        <f t="shared" si="1"/>
        <v>-49.997147117966563</v>
      </c>
    </row>
    <row r="13" spans="1:11">
      <c r="A13" s="1">
        <v>5</v>
      </c>
      <c r="B13" s="8">
        <v>20</v>
      </c>
      <c r="C13" s="8">
        <v>0</v>
      </c>
      <c r="D13" s="13">
        <v>0</v>
      </c>
      <c r="E13" s="10">
        <f t="shared" si="4"/>
        <v>200</v>
      </c>
      <c r="F13" s="10">
        <f t="shared" si="2"/>
        <v>150</v>
      </c>
      <c r="G13" s="10">
        <f t="shared" si="2"/>
        <v>100</v>
      </c>
      <c r="H13" s="15">
        <f t="shared" si="3"/>
        <v>164.87892294828168</v>
      </c>
      <c r="I13" s="15">
        <f t="shared" si="1"/>
        <v>35.121077051718316</v>
      </c>
      <c r="J13" s="15">
        <f t="shared" si="1"/>
        <v>-14.878922948281684</v>
      </c>
      <c r="K13" s="15">
        <f t="shared" si="1"/>
        <v>-64.878922948281684</v>
      </c>
    </row>
    <row r="14" spans="1:11">
      <c r="A14" s="1">
        <v>6</v>
      </c>
      <c r="B14" s="8">
        <v>10</v>
      </c>
      <c r="C14" s="8">
        <v>0</v>
      </c>
      <c r="D14" s="13">
        <v>0</v>
      </c>
      <c r="E14" s="10">
        <f t="shared" si="4"/>
        <v>210</v>
      </c>
      <c r="F14" s="10">
        <f t="shared" si="2"/>
        <v>150</v>
      </c>
      <c r="G14" s="10">
        <f t="shared" si="2"/>
        <v>100</v>
      </c>
      <c r="H14" s="15">
        <f t="shared" si="3"/>
        <v>179.76069877859675</v>
      </c>
      <c r="I14" s="15">
        <f t="shared" si="1"/>
        <v>30.239301221403252</v>
      </c>
      <c r="J14" s="15">
        <f t="shared" si="1"/>
        <v>-29.760698778596748</v>
      </c>
      <c r="K14" s="15">
        <f t="shared" si="1"/>
        <v>-79.760698778596748</v>
      </c>
    </row>
    <row r="16" spans="1:11">
      <c r="A16" s="4" t="s">
        <v>32</v>
      </c>
      <c r="B16" s="4" t="s">
        <v>19</v>
      </c>
      <c r="C16" s="4" t="s">
        <v>20</v>
      </c>
      <c r="D16" s="4" t="s">
        <v>21</v>
      </c>
    </row>
    <row r="17" spans="1:6">
      <c r="A17" s="4" t="s">
        <v>33</v>
      </c>
      <c r="B17" s="1">
        <f>IF(MAX(I9:I14)&lt;=0,0,MATCH(MAX(I9:I14),I9:I14,0))</f>
        <v>5</v>
      </c>
      <c r="C17" s="1">
        <f t="shared" ref="C17:D17" si="5">IF(MAX(J9:J14)&lt;=0,0,MATCH(MAX(J9:J14),J9:J14,0))</f>
        <v>4</v>
      </c>
      <c r="D17" s="1">
        <f t="shared" si="5"/>
        <v>0</v>
      </c>
    </row>
    <row r="18" spans="1:6">
      <c r="A18" t="s">
        <v>9</v>
      </c>
      <c r="B18" s="6">
        <f>IF(B17=0,0,FixedPrice+B17*VariablePrice)</f>
        <v>164.87892294828168</v>
      </c>
      <c r="C18" s="6">
        <f>IF(C17=0,0,FixedPrice+C17*VariablePrice)</f>
        <v>149.99714711796656</v>
      </c>
      <c r="D18" s="6">
        <f>IF(D17=0,0,FixedPrice+D17*VariablePrice)</f>
        <v>0</v>
      </c>
    </row>
    <row r="19" spans="1:6">
      <c r="A19" t="s">
        <v>34</v>
      </c>
      <c r="B19" s="6">
        <f>B17*VariableCost</f>
        <v>25</v>
      </c>
      <c r="C19" s="6">
        <f>C17*VariableCost</f>
        <v>20</v>
      </c>
      <c r="D19" s="6">
        <f>D17*VariableCost</f>
        <v>0</v>
      </c>
    </row>
    <row r="20" spans="1:6">
      <c r="A20" t="s">
        <v>11</v>
      </c>
      <c r="B20" s="6">
        <f>B18-B19</f>
        <v>139.87892294828168</v>
      </c>
      <c r="C20" s="6">
        <f t="shared" ref="C20:D20" si="6">C18-C19</f>
        <v>129.99714711796656</v>
      </c>
      <c r="D20" s="6">
        <f t="shared" si="6"/>
        <v>0</v>
      </c>
      <c r="E20" s="14">
        <f>SUM(B20:D20)</f>
        <v>269.87607006624825</v>
      </c>
      <c r="F20" t="s">
        <v>35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22"/>
  <sheetViews>
    <sheetView topLeftCell="A6" workbookViewId="0">
      <selection activeCell="F22" sqref="F22"/>
    </sheetView>
  </sheetViews>
  <sheetFormatPr baseColWidth="10" defaultRowHeight="16"/>
  <cols>
    <col min="1" max="1" width="16.6640625" customWidth="1"/>
    <col min="2" max="2" width="12.1640625" bestFit="1" customWidth="1"/>
    <col min="3" max="3" width="16.6640625" customWidth="1"/>
    <col min="4" max="4" width="15.5" bestFit="1" customWidth="1"/>
    <col min="5" max="6" width="17" customWidth="1"/>
    <col min="7" max="7" width="1.33203125" customWidth="1"/>
    <col min="8" max="8" width="14.6640625" customWidth="1"/>
  </cols>
  <sheetData>
    <row r="1" spans="1:5">
      <c r="A1" t="s">
        <v>45</v>
      </c>
    </row>
    <row r="2" spans="1:5" ht="21">
      <c r="A2" s="19" t="s">
        <v>39</v>
      </c>
      <c r="D2" s="19" t="s">
        <v>40</v>
      </c>
      <c r="E2" s="19"/>
    </row>
    <row r="3" spans="1:5" ht="21">
      <c r="A3" s="19" t="s">
        <v>43</v>
      </c>
    </row>
    <row r="5" spans="1:5">
      <c r="A5" s="4" t="s">
        <v>11</v>
      </c>
      <c r="B5" s="9">
        <f>Optimum_Demand*(Optimum_Price-5)</f>
        <v>90249.999999999985</v>
      </c>
    </row>
    <row r="6" spans="1:5">
      <c r="A6" s="4" t="s">
        <v>41</v>
      </c>
      <c r="B6" s="14">
        <v>52.499999999999858</v>
      </c>
    </row>
    <row r="7" spans="1:5">
      <c r="A7" s="4" t="s">
        <v>44</v>
      </c>
      <c r="B7">
        <f>4000-40*Optimum_Price</f>
        <v>1900.0000000000055</v>
      </c>
    </row>
    <row r="11" spans="1:5">
      <c r="A11" s="20" t="s">
        <v>46</v>
      </c>
      <c r="B11" s="2"/>
    </row>
    <row r="12" spans="1:5">
      <c r="A12" s="2"/>
      <c r="B12" s="2"/>
    </row>
    <row r="13" spans="1:5">
      <c r="A13" s="21" t="s">
        <v>47</v>
      </c>
      <c r="B13" s="9">
        <v>171781.87924352448</v>
      </c>
    </row>
    <row r="14" spans="1:5">
      <c r="A14" s="21" t="s">
        <v>48</v>
      </c>
      <c r="B14" s="22">
        <v>7.2619748999801343</v>
      </c>
    </row>
    <row r="15" spans="1:5">
      <c r="A15" s="21" t="s">
        <v>42</v>
      </c>
      <c r="B15" s="23">
        <f>IF($H$22&lt;0,0,INDEX(LookupTable3,MATCH($H$22,F22:F5521,0),1))</f>
        <v>3710</v>
      </c>
    </row>
    <row r="16" spans="1:5">
      <c r="A16" s="21" t="s">
        <v>9</v>
      </c>
      <c r="B16" s="9">
        <f>IF(Optimum_Quantity=0,0,INDEX(LookupTable3,Optimum_Quantity,4))</f>
        <v>198723.80612245077</v>
      </c>
    </row>
    <row r="17" spans="1:8">
      <c r="A17" s="21" t="s">
        <v>34</v>
      </c>
      <c r="B17" s="9">
        <f>Optimum_Quantity*5</f>
        <v>18550</v>
      </c>
    </row>
    <row r="18" spans="1:8">
      <c r="A18" s="21" t="s">
        <v>11</v>
      </c>
      <c r="B18" s="9">
        <f>B16-B17</f>
        <v>180173.80612245077</v>
      </c>
    </row>
    <row r="19" spans="1:8">
      <c r="A19" s="2"/>
      <c r="B19" s="2"/>
    </row>
    <row r="20" spans="1:8">
      <c r="A20" s="3" t="s">
        <v>3</v>
      </c>
      <c r="B20" s="3" t="s">
        <v>3</v>
      </c>
      <c r="C20" s="3"/>
      <c r="D20" s="3"/>
      <c r="E20" s="3"/>
      <c r="F20" s="4"/>
      <c r="G20" s="4"/>
      <c r="H20" s="4"/>
    </row>
    <row r="21" spans="1:8">
      <c r="A21" s="5" t="s">
        <v>0</v>
      </c>
      <c r="B21" s="5" t="s">
        <v>1</v>
      </c>
      <c r="C21" s="3" t="s">
        <v>2</v>
      </c>
      <c r="D21" s="3" t="s">
        <v>4</v>
      </c>
      <c r="E21" s="3" t="s">
        <v>9</v>
      </c>
      <c r="F21" s="3" t="s">
        <v>5</v>
      </c>
      <c r="G21" s="3"/>
      <c r="H21" s="3" t="s">
        <v>6</v>
      </c>
    </row>
    <row r="22" spans="1:8">
      <c r="A22" s="2">
        <v>0.5</v>
      </c>
      <c r="B22" s="2">
        <v>1</v>
      </c>
      <c r="C22">
        <f>(4000-A22)/40</f>
        <v>99.987499999999997</v>
      </c>
      <c r="D22">
        <f>C22</f>
        <v>99.987499999999997</v>
      </c>
      <c r="E22">
        <f t="shared" ref="E22:E85" si="0">FixedPrice1+B22*VariablePrice1</f>
        <v>171789.14121842445</v>
      </c>
      <c r="F22">
        <f>D22-E22</f>
        <v>-171689.15371842447</v>
      </c>
      <c r="H22">
        <f>MAX(F22:F5521)</f>
        <v>224.94387754923082</v>
      </c>
    </row>
    <row r="23" spans="1:8">
      <c r="A23" s="2">
        <v>1.5</v>
      </c>
      <c r="B23" s="2">
        <v>2</v>
      </c>
      <c r="C23">
        <f t="shared" ref="C23:C86" si="1">(4000-A23)/40</f>
        <v>99.962500000000006</v>
      </c>
      <c r="D23">
        <f>C23+D22</f>
        <v>199.95</v>
      </c>
      <c r="E23">
        <f t="shared" si="0"/>
        <v>171796.40319332446</v>
      </c>
      <c r="F23">
        <f t="shared" ref="F23:F86" si="2">D23-E23</f>
        <v>-171596.45319332444</v>
      </c>
    </row>
    <row r="24" spans="1:8">
      <c r="A24" s="2">
        <v>2.5</v>
      </c>
      <c r="B24" s="2">
        <v>3</v>
      </c>
      <c r="C24">
        <f t="shared" si="1"/>
        <v>99.9375</v>
      </c>
      <c r="D24">
        <f t="shared" ref="D24:D87" si="3">C24+D23</f>
        <v>299.88749999999999</v>
      </c>
      <c r="E24">
        <f t="shared" si="0"/>
        <v>171803.66516822443</v>
      </c>
      <c r="F24">
        <f t="shared" si="2"/>
        <v>-171503.77766822441</v>
      </c>
    </row>
    <row r="25" spans="1:8">
      <c r="A25" s="2">
        <v>3.5</v>
      </c>
      <c r="B25" s="2">
        <v>4</v>
      </c>
      <c r="C25">
        <f t="shared" si="1"/>
        <v>99.912499999999994</v>
      </c>
      <c r="D25">
        <f t="shared" si="3"/>
        <v>399.79999999999995</v>
      </c>
      <c r="E25">
        <f t="shared" si="0"/>
        <v>171810.9271431244</v>
      </c>
      <c r="F25">
        <f t="shared" si="2"/>
        <v>-171411.12714312441</v>
      </c>
    </row>
    <row r="26" spans="1:8">
      <c r="A26" s="2">
        <v>4.5</v>
      </c>
      <c r="B26" s="2">
        <v>5</v>
      </c>
      <c r="C26">
        <f t="shared" si="1"/>
        <v>99.887500000000003</v>
      </c>
      <c r="D26">
        <f t="shared" si="3"/>
        <v>499.68749999999994</v>
      </c>
      <c r="E26">
        <f t="shared" si="0"/>
        <v>171818.1891180244</v>
      </c>
      <c r="F26">
        <f t="shared" si="2"/>
        <v>-171318.5016180244</v>
      </c>
    </row>
    <row r="27" spans="1:8">
      <c r="A27" s="2">
        <v>5.5</v>
      </c>
      <c r="B27" s="2">
        <v>6</v>
      </c>
      <c r="C27">
        <f t="shared" si="1"/>
        <v>99.862499999999997</v>
      </c>
      <c r="D27">
        <f t="shared" si="3"/>
        <v>599.54999999999995</v>
      </c>
      <c r="E27">
        <f t="shared" si="0"/>
        <v>171825.45109292437</v>
      </c>
      <c r="F27">
        <f t="shared" si="2"/>
        <v>-171225.90109292438</v>
      </c>
    </row>
    <row r="28" spans="1:8">
      <c r="A28" s="2">
        <v>6.5</v>
      </c>
      <c r="B28" s="2">
        <v>7</v>
      </c>
      <c r="C28">
        <f t="shared" si="1"/>
        <v>99.837500000000006</v>
      </c>
      <c r="D28">
        <f t="shared" si="3"/>
        <v>699.38749999999993</v>
      </c>
      <c r="E28">
        <f t="shared" si="0"/>
        <v>171832.71306782434</v>
      </c>
      <c r="F28">
        <f t="shared" si="2"/>
        <v>-171133.32556782433</v>
      </c>
    </row>
    <row r="29" spans="1:8">
      <c r="A29" s="2">
        <v>7.5</v>
      </c>
      <c r="B29" s="2">
        <v>8</v>
      </c>
      <c r="C29">
        <f t="shared" si="1"/>
        <v>99.8125</v>
      </c>
      <c r="D29">
        <f t="shared" si="3"/>
        <v>799.19999999999993</v>
      </c>
      <c r="E29">
        <f t="shared" si="0"/>
        <v>171839.97504272431</v>
      </c>
      <c r="F29">
        <f t="shared" si="2"/>
        <v>-171040.7750427243</v>
      </c>
    </row>
    <row r="30" spans="1:8">
      <c r="A30" s="2">
        <v>8.5</v>
      </c>
      <c r="B30" s="2">
        <v>9</v>
      </c>
      <c r="C30">
        <f t="shared" si="1"/>
        <v>99.787499999999994</v>
      </c>
      <c r="D30">
        <f t="shared" si="3"/>
        <v>898.98749999999995</v>
      </c>
      <c r="E30">
        <f t="shared" si="0"/>
        <v>171847.23701762431</v>
      </c>
      <c r="F30">
        <f t="shared" si="2"/>
        <v>-170948.24951762432</v>
      </c>
    </row>
    <row r="31" spans="1:8">
      <c r="A31" s="2">
        <v>9.5</v>
      </c>
      <c r="B31" s="2">
        <v>10</v>
      </c>
      <c r="C31">
        <f t="shared" si="1"/>
        <v>99.762500000000003</v>
      </c>
      <c r="D31">
        <f t="shared" si="3"/>
        <v>998.75</v>
      </c>
      <c r="E31">
        <f t="shared" si="0"/>
        <v>171854.49899252428</v>
      </c>
      <c r="F31">
        <f t="shared" si="2"/>
        <v>-170855.74899252428</v>
      </c>
    </row>
    <row r="32" spans="1:8">
      <c r="A32" s="2">
        <v>10.5</v>
      </c>
      <c r="B32" s="2">
        <v>11</v>
      </c>
      <c r="C32">
        <f t="shared" si="1"/>
        <v>99.737499999999997</v>
      </c>
      <c r="D32">
        <f t="shared" si="3"/>
        <v>1098.4875</v>
      </c>
      <c r="E32">
        <f t="shared" si="0"/>
        <v>171861.76096742426</v>
      </c>
      <c r="F32">
        <f t="shared" si="2"/>
        <v>-170763.27346742427</v>
      </c>
    </row>
    <row r="33" spans="1:6">
      <c r="A33" s="2">
        <v>11.5</v>
      </c>
      <c r="B33" s="2">
        <v>12</v>
      </c>
      <c r="C33">
        <f t="shared" si="1"/>
        <v>99.712500000000006</v>
      </c>
      <c r="D33">
        <f t="shared" si="3"/>
        <v>1198.2</v>
      </c>
      <c r="E33">
        <f t="shared" si="0"/>
        <v>171869.02294232426</v>
      </c>
      <c r="F33">
        <f t="shared" si="2"/>
        <v>-170670.82294232424</v>
      </c>
    </row>
    <row r="34" spans="1:6">
      <c r="A34" s="2">
        <v>12.5</v>
      </c>
      <c r="B34" s="2">
        <v>13</v>
      </c>
      <c r="C34">
        <f t="shared" si="1"/>
        <v>99.6875</v>
      </c>
      <c r="D34">
        <f t="shared" si="3"/>
        <v>1297.8875</v>
      </c>
      <c r="E34">
        <f t="shared" si="0"/>
        <v>171876.28491722423</v>
      </c>
      <c r="F34">
        <f t="shared" si="2"/>
        <v>-170578.39741722422</v>
      </c>
    </row>
    <row r="35" spans="1:6">
      <c r="A35" s="2">
        <v>13.5</v>
      </c>
      <c r="B35" s="2">
        <v>14</v>
      </c>
      <c r="C35">
        <f t="shared" si="1"/>
        <v>99.662499999999994</v>
      </c>
      <c r="D35">
        <f t="shared" si="3"/>
        <v>1397.55</v>
      </c>
      <c r="E35">
        <f t="shared" si="0"/>
        <v>171883.5468921242</v>
      </c>
      <c r="F35">
        <f t="shared" si="2"/>
        <v>-170485.99689212421</v>
      </c>
    </row>
    <row r="36" spans="1:6">
      <c r="A36" s="2">
        <v>14.5</v>
      </c>
      <c r="B36" s="2">
        <v>15</v>
      </c>
      <c r="C36">
        <f t="shared" si="1"/>
        <v>99.637500000000003</v>
      </c>
      <c r="D36">
        <f t="shared" si="3"/>
        <v>1497.1875</v>
      </c>
      <c r="E36">
        <f t="shared" si="0"/>
        <v>171890.8088670242</v>
      </c>
      <c r="F36">
        <f t="shared" si="2"/>
        <v>-170393.6213670242</v>
      </c>
    </row>
    <row r="37" spans="1:6">
      <c r="A37" s="2">
        <v>15.5</v>
      </c>
      <c r="B37" s="2">
        <v>16</v>
      </c>
      <c r="C37">
        <f t="shared" si="1"/>
        <v>99.612499999999997</v>
      </c>
      <c r="D37">
        <f t="shared" si="3"/>
        <v>1596.8</v>
      </c>
      <c r="E37">
        <f t="shared" si="0"/>
        <v>171898.07084192417</v>
      </c>
      <c r="F37">
        <f t="shared" si="2"/>
        <v>-170301.27084192418</v>
      </c>
    </row>
    <row r="38" spans="1:6">
      <c r="A38" s="2">
        <v>16.5</v>
      </c>
      <c r="B38" s="2">
        <v>17</v>
      </c>
      <c r="C38">
        <f t="shared" si="1"/>
        <v>99.587500000000006</v>
      </c>
      <c r="D38">
        <f t="shared" si="3"/>
        <v>1696.3875</v>
      </c>
      <c r="E38">
        <f t="shared" si="0"/>
        <v>171905.33281682414</v>
      </c>
      <c r="F38">
        <f t="shared" si="2"/>
        <v>-170208.94531682413</v>
      </c>
    </row>
    <row r="39" spans="1:6">
      <c r="A39" s="2">
        <v>17.5</v>
      </c>
      <c r="B39" s="2">
        <v>18</v>
      </c>
      <c r="C39">
        <f t="shared" si="1"/>
        <v>99.5625</v>
      </c>
      <c r="D39">
        <f t="shared" si="3"/>
        <v>1795.95</v>
      </c>
      <c r="E39">
        <f t="shared" si="0"/>
        <v>171912.59479172411</v>
      </c>
      <c r="F39">
        <f t="shared" si="2"/>
        <v>-170116.6447917241</v>
      </c>
    </row>
    <row r="40" spans="1:6">
      <c r="A40" s="2">
        <v>18.5</v>
      </c>
      <c r="B40" s="2">
        <v>19</v>
      </c>
      <c r="C40">
        <f t="shared" si="1"/>
        <v>99.537499999999994</v>
      </c>
      <c r="D40">
        <f t="shared" si="3"/>
        <v>1895.4875</v>
      </c>
      <c r="E40">
        <f t="shared" si="0"/>
        <v>171919.85676662411</v>
      </c>
      <c r="F40">
        <f t="shared" si="2"/>
        <v>-170024.36926662413</v>
      </c>
    </row>
    <row r="41" spans="1:6">
      <c r="A41" s="2">
        <v>19.5</v>
      </c>
      <c r="B41" s="2">
        <v>20</v>
      </c>
      <c r="C41">
        <f t="shared" si="1"/>
        <v>99.512500000000003</v>
      </c>
      <c r="D41">
        <f t="shared" si="3"/>
        <v>1995</v>
      </c>
      <c r="E41">
        <f t="shared" si="0"/>
        <v>171927.11874152409</v>
      </c>
      <c r="F41">
        <f t="shared" si="2"/>
        <v>-169932.11874152409</v>
      </c>
    </row>
    <row r="42" spans="1:6">
      <c r="A42" s="2">
        <v>20.5</v>
      </c>
      <c r="B42" s="2">
        <v>21</v>
      </c>
      <c r="C42">
        <f t="shared" si="1"/>
        <v>99.487499999999997</v>
      </c>
      <c r="D42">
        <f t="shared" si="3"/>
        <v>2094.4875000000002</v>
      </c>
      <c r="E42">
        <f t="shared" si="0"/>
        <v>171934.38071642406</v>
      </c>
      <c r="F42">
        <f t="shared" si="2"/>
        <v>-169839.89321642407</v>
      </c>
    </row>
    <row r="43" spans="1:6">
      <c r="A43" s="2">
        <v>21.5</v>
      </c>
      <c r="B43" s="2">
        <v>22</v>
      </c>
      <c r="C43">
        <f t="shared" si="1"/>
        <v>99.462500000000006</v>
      </c>
      <c r="D43">
        <f t="shared" si="3"/>
        <v>2193.9500000000003</v>
      </c>
      <c r="E43">
        <f t="shared" si="0"/>
        <v>171941.64269132406</v>
      </c>
      <c r="F43">
        <f t="shared" si="2"/>
        <v>-169747.69269132405</v>
      </c>
    </row>
    <row r="44" spans="1:6">
      <c r="A44" s="2">
        <v>22.5</v>
      </c>
      <c r="B44" s="2">
        <v>23</v>
      </c>
      <c r="C44">
        <f t="shared" si="1"/>
        <v>99.4375</v>
      </c>
      <c r="D44">
        <f t="shared" si="3"/>
        <v>2293.3875000000003</v>
      </c>
      <c r="E44">
        <f t="shared" si="0"/>
        <v>171948.90466622403</v>
      </c>
      <c r="F44">
        <f t="shared" si="2"/>
        <v>-169655.51716622402</v>
      </c>
    </row>
    <row r="45" spans="1:6">
      <c r="A45" s="2">
        <v>23.5</v>
      </c>
      <c r="B45" s="2">
        <v>24</v>
      </c>
      <c r="C45">
        <f t="shared" si="1"/>
        <v>99.412499999999994</v>
      </c>
      <c r="D45">
        <f t="shared" si="3"/>
        <v>2392.8000000000002</v>
      </c>
      <c r="E45">
        <f t="shared" si="0"/>
        <v>171956.166641124</v>
      </c>
      <c r="F45">
        <f t="shared" si="2"/>
        <v>-169563.36664112401</v>
      </c>
    </row>
    <row r="46" spans="1:6">
      <c r="A46" s="2">
        <v>24.5</v>
      </c>
      <c r="B46" s="2">
        <v>25</v>
      </c>
      <c r="C46">
        <f t="shared" si="1"/>
        <v>99.387500000000003</v>
      </c>
      <c r="D46">
        <f t="shared" si="3"/>
        <v>2492.1875</v>
      </c>
      <c r="E46">
        <f t="shared" si="0"/>
        <v>171963.428616024</v>
      </c>
      <c r="F46">
        <f t="shared" si="2"/>
        <v>-169471.241116024</v>
      </c>
    </row>
    <row r="47" spans="1:6">
      <c r="A47" s="2">
        <v>25.5</v>
      </c>
      <c r="B47" s="2">
        <v>26</v>
      </c>
      <c r="C47">
        <f t="shared" si="1"/>
        <v>99.362499999999997</v>
      </c>
      <c r="D47">
        <f t="shared" si="3"/>
        <v>2591.5500000000002</v>
      </c>
      <c r="E47">
        <f t="shared" si="0"/>
        <v>171970.69059092397</v>
      </c>
      <c r="F47">
        <f t="shared" si="2"/>
        <v>-169379.14059092398</v>
      </c>
    </row>
    <row r="48" spans="1:6">
      <c r="A48" s="2">
        <v>26.5</v>
      </c>
      <c r="B48" s="2">
        <v>27</v>
      </c>
      <c r="C48">
        <f t="shared" si="1"/>
        <v>99.337500000000006</v>
      </c>
      <c r="D48">
        <f t="shared" si="3"/>
        <v>2690.8875000000003</v>
      </c>
      <c r="E48">
        <f t="shared" si="0"/>
        <v>171977.95256582394</v>
      </c>
      <c r="F48">
        <f t="shared" si="2"/>
        <v>-169287.06506582393</v>
      </c>
    </row>
    <row r="49" spans="1:6">
      <c r="A49" s="2">
        <v>27.5</v>
      </c>
      <c r="B49" s="2">
        <v>28</v>
      </c>
      <c r="C49">
        <f t="shared" si="1"/>
        <v>99.3125</v>
      </c>
      <c r="D49">
        <f t="shared" si="3"/>
        <v>2790.2000000000003</v>
      </c>
      <c r="E49">
        <f t="shared" si="0"/>
        <v>171985.21454072391</v>
      </c>
      <c r="F49">
        <f t="shared" si="2"/>
        <v>-169195.0145407239</v>
      </c>
    </row>
    <row r="50" spans="1:6">
      <c r="A50" s="2">
        <v>28.5</v>
      </c>
      <c r="B50" s="2">
        <v>29</v>
      </c>
      <c r="C50">
        <f t="shared" si="1"/>
        <v>99.287499999999994</v>
      </c>
      <c r="D50">
        <f t="shared" si="3"/>
        <v>2889.4875000000002</v>
      </c>
      <c r="E50">
        <f t="shared" si="0"/>
        <v>171992.47651562392</v>
      </c>
      <c r="F50">
        <f t="shared" si="2"/>
        <v>-169102.98901562393</v>
      </c>
    </row>
    <row r="51" spans="1:6">
      <c r="A51" s="2">
        <v>29.5</v>
      </c>
      <c r="B51" s="2">
        <v>30</v>
      </c>
      <c r="C51">
        <f t="shared" si="1"/>
        <v>99.262500000000003</v>
      </c>
      <c r="D51">
        <f t="shared" si="3"/>
        <v>2988.75</v>
      </c>
      <c r="E51">
        <f t="shared" si="0"/>
        <v>171999.73849052389</v>
      </c>
      <c r="F51">
        <f t="shared" si="2"/>
        <v>-169010.98849052389</v>
      </c>
    </row>
    <row r="52" spans="1:6">
      <c r="A52" s="2">
        <v>30.5</v>
      </c>
      <c r="B52" s="2">
        <v>31</v>
      </c>
      <c r="C52">
        <f t="shared" si="1"/>
        <v>99.237499999999997</v>
      </c>
      <c r="D52">
        <f t="shared" si="3"/>
        <v>3087.9875000000002</v>
      </c>
      <c r="E52">
        <f t="shared" si="0"/>
        <v>172007.00046542386</v>
      </c>
      <c r="F52">
        <f t="shared" si="2"/>
        <v>-168919.01296542387</v>
      </c>
    </row>
    <row r="53" spans="1:6">
      <c r="A53" s="2">
        <v>31.5</v>
      </c>
      <c r="B53" s="2">
        <v>32</v>
      </c>
      <c r="C53">
        <f t="shared" si="1"/>
        <v>99.212500000000006</v>
      </c>
      <c r="D53">
        <f t="shared" si="3"/>
        <v>3187.2000000000003</v>
      </c>
      <c r="E53">
        <f t="shared" si="0"/>
        <v>172014.26244032386</v>
      </c>
      <c r="F53">
        <f t="shared" si="2"/>
        <v>-168827.06244032385</v>
      </c>
    </row>
    <row r="54" spans="1:6">
      <c r="A54" s="2">
        <v>32.5</v>
      </c>
      <c r="B54" s="2">
        <v>33</v>
      </c>
      <c r="C54">
        <f t="shared" si="1"/>
        <v>99.1875</v>
      </c>
      <c r="D54">
        <f t="shared" si="3"/>
        <v>3286.3875000000003</v>
      </c>
      <c r="E54">
        <f t="shared" si="0"/>
        <v>172021.52441522383</v>
      </c>
      <c r="F54">
        <f t="shared" si="2"/>
        <v>-168735.13691522382</v>
      </c>
    </row>
    <row r="55" spans="1:6">
      <c r="A55" s="2">
        <v>33.5</v>
      </c>
      <c r="B55" s="2">
        <v>34</v>
      </c>
      <c r="C55">
        <f t="shared" si="1"/>
        <v>99.162499999999994</v>
      </c>
      <c r="D55">
        <f t="shared" si="3"/>
        <v>3385.55</v>
      </c>
      <c r="E55">
        <f t="shared" si="0"/>
        <v>172028.7863901238</v>
      </c>
      <c r="F55">
        <f t="shared" si="2"/>
        <v>-168643.23639012381</v>
      </c>
    </row>
    <row r="56" spans="1:6">
      <c r="A56" s="2">
        <v>34.5</v>
      </c>
      <c r="B56" s="2">
        <v>35</v>
      </c>
      <c r="C56">
        <f t="shared" si="1"/>
        <v>99.137500000000003</v>
      </c>
      <c r="D56">
        <f t="shared" si="3"/>
        <v>3484.6875</v>
      </c>
      <c r="E56">
        <f t="shared" si="0"/>
        <v>172036.0483650238</v>
      </c>
      <c r="F56">
        <f t="shared" si="2"/>
        <v>-168551.3608650238</v>
      </c>
    </row>
    <row r="57" spans="1:6">
      <c r="A57" s="2">
        <v>35.5</v>
      </c>
      <c r="B57" s="2">
        <v>36</v>
      </c>
      <c r="C57">
        <f t="shared" si="1"/>
        <v>99.112499999999997</v>
      </c>
      <c r="D57">
        <f t="shared" si="3"/>
        <v>3583.8</v>
      </c>
      <c r="E57">
        <f t="shared" si="0"/>
        <v>172043.31033992377</v>
      </c>
      <c r="F57">
        <f t="shared" si="2"/>
        <v>-168459.51033992379</v>
      </c>
    </row>
    <row r="58" spans="1:6">
      <c r="A58" s="2">
        <v>36.5</v>
      </c>
      <c r="B58" s="2">
        <v>37</v>
      </c>
      <c r="C58">
        <f t="shared" si="1"/>
        <v>99.087500000000006</v>
      </c>
      <c r="D58">
        <f t="shared" si="3"/>
        <v>3682.8875000000003</v>
      </c>
      <c r="E58">
        <f t="shared" si="0"/>
        <v>172050.57231482374</v>
      </c>
      <c r="F58">
        <f t="shared" si="2"/>
        <v>-168367.68481482373</v>
      </c>
    </row>
    <row r="59" spans="1:6">
      <c r="A59" s="2">
        <v>37.5</v>
      </c>
      <c r="B59" s="2">
        <v>38</v>
      </c>
      <c r="C59">
        <f t="shared" si="1"/>
        <v>99.0625</v>
      </c>
      <c r="D59">
        <f t="shared" si="3"/>
        <v>3781.9500000000003</v>
      </c>
      <c r="E59">
        <f t="shared" si="0"/>
        <v>172057.83428972372</v>
      </c>
      <c r="F59">
        <f t="shared" si="2"/>
        <v>-168275.8842897237</v>
      </c>
    </row>
    <row r="60" spans="1:6">
      <c r="A60" s="2">
        <v>38.5</v>
      </c>
      <c r="B60" s="2">
        <v>39</v>
      </c>
      <c r="C60">
        <f t="shared" si="1"/>
        <v>99.037499999999994</v>
      </c>
      <c r="D60">
        <f t="shared" si="3"/>
        <v>3880.9875000000002</v>
      </c>
      <c r="E60">
        <f t="shared" si="0"/>
        <v>172065.09626462372</v>
      </c>
      <c r="F60">
        <f t="shared" si="2"/>
        <v>-168184.10876462373</v>
      </c>
    </row>
    <row r="61" spans="1:6">
      <c r="A61" s="2">
        <v>39.5</v>
      </c>
      <c r="B61" s="2">
        <v>40</v>
      </c>
      <c r="C61">
        <f t="shared" si="1"/>
        <v>99.012500000000003</v>
      </c>
      <c r="D61">
        <f t="shared" si="3"/>
        <v>3980</v>
      </c>
      <c r="E61">
        <f t="shared" si="0"/>
        <v>172072.35823952369</v>
      </c>
      <c r="F61">
        <f t="shared" si="2"/>
        <v>-168092.35823952369</v>
      </c>
    </row>
    <row r="62" spans="1:6">
      <c r="A62" s="2">
        <v>40.5</v>
      </c>
      <c r="B62" s="2">
        <v>41</v>
      </c>
      <c r="C62">
        <f t="shared" si="1"/>
        <v>98.987499999999997</v>
      </c>
      <c r="D62">
        <f t="shared" si="3"/>
        <v>4078.9875000000002</v>
      </c>
      <c r="E62">
        <f t="shared" si="0"/>
        <v>172079.62021442366</v>
      </c>
      <c r="F62">
        <f t="shared" si="2"/>
        <v>-168000.63271442367</v>
      </c>
    </row>
    <row r="63" spans="1:6">
      <c r="A63" s="2">
        <v>41.5</v>
      </c>
      <c r="B63" s="2">
        <v>42</v>
      </c>
      <c r="C63">
        <f t="shared" si="1"/>
        <v>98.962500000000006</v>
      </c>
      <c r="D63">
        <f t="shared" si="3"/>
        <v>4177.95</v>
      </c>
      <c r="E63">
        <f t="shared" si="0"/>
        <v>172086.88218932366</v>
      </c>
      <c r="F63">
        <f t="shared" si="2"/>
        <v>-167908.93218932365</v>
      </c>
    </row>
    <row r="64" spans="1:6">
      <c r="A64" s="2">
        <v>42.5</v>
      </c>
      <c r="B64" s="2">
        <v>43</v>
      </c>
      <c r="C64">
        <f t="shared" si="1"/>
        <v>98.9375</v>
      </c>
      <c r="D64">
        <f t="shared" si="3"/>
        <v>4276.8874999999998</v>
      </c>
      <c r="E64">
        <f t="shared" si="0"/>
        <v>172094.14416422363</v>
      </c>
      <c r="F64">
        <f t="shared" si="2"/>
        <v>-167817.25666422362</v>
      </c>
    </row>
    <row r="65" spans="1:6">
      <c r="A65" s="2">
        <v>43.5</v>
      </c>
      <c r="B65" s="2">
        <v>44</v>
      </c>
      <c r="C65">
        <f t="shared" si="1"/>
        <v>98.912499999999994</v>
      </c>
      <c r="D65">
        <f t="shared" si="3"/>
        <v>4375.8</v>
      </c>
      <c r="E65">
        <f t="shared" si="0"/>
        <v>172101.4061391236</v>
      </c>
      <c r="F65">
        <f t="shared" si="2"/>
        <v>-167725.60613912361</v>
      </c>
    </row>
    <row r="66" spans="1:6">
      <c r="A66" s="2">
        <v>44.5</v>
      </c>
      <c r="B66" s="2">
        <v>45</v>
      </c>
      <c r="C66">
        <f t="shared" si="1"/>
        <v>98.887500000000003</v>
      </c>
      <c r="D66">
        <f t="shared" si="3"/>
        <v>4474.6875</v>
      </c>
      <c r="E66">
        <f t="shared" si="0"/>
        <v>172108.6681140236</v>
      </c>
      <c r="F66">
        <f t="shared" si="2"/>
        <v>-167633.9806140236</v>
      </c>
    </row>
    <row r="67" spans="1:6">
      <c r="A67" s="2">
        <v>45.5</v>
      </c>
      <c r="B67" s="2">
        <v>46</v>
      </c>
      <c r="C67">
        <f t="shared" si="1"/>
        <v>98.862499999999997</v>
      </c>
      <c r="D67">
        <f t="shared" si="3"/>
        <v>4573.55</v>
      </c>
      <c r="E67">
        <f t="shared" si="0"/>
        <v>172115.93008892357</v>
      </c>
      <c r="F67">
        <f t="shared" si="2"/>
        <v>-167542.38008892359</v>
      </c>
    </row>
    <row r="68" spans="1:6">
      <c r="A68" s="2">
        <v>46.5</v>
      </c>
      <c r="B68" s="2">
        <v>47</v>
      </c>
      <c r="C68">
        <f t="shared" si="1"/>
        <v>98.837500000000006</v>
      </c>
      <c r="D68">
        <f t="shared" si="3"/>
        <v>4672.3874999999998</v>
      </c>
      <c r="E68">
        <f t="shared" si="0"/>
        <v>172123.19206382355</v>
      </c>
      <c r="F68">
        <f t="shared" si="2"/>
        <v>-167450.80456382353</v>
      </c>
    </row>
    <row r="69" spans="1:6">
      <c r="A69" s="2">
        <v>47.5</v>
      </c>
      <c r="B69" s="2">
        <v>48</v>
      </c>
      <c r="C69">
        <f t="shared" si="1"/>
        <v>98.8125</v>
      </c>
      <c r="D69">
        <f t="shared" si="3"/>
        <v>4771.2</v>
      </c>
      <c r="E69">
        <f t="shared" si="0"/>
        <v>172130.45403872352</v>
      </c>
      <c r="F69">
        <f t="shared" si="2"/>
        <v>-167359.25403872351</v>
      </c>
    </row>
    <row r="70" spans="1:6">
      <c r="A70" s="2">
        <v>48.5</v>
      </c>
      <c r="B70" s="2">
        <v>49</v>
      </c>
      <c r="C70">
        <f t="shared" si="1"/>
        <v>98.787499999999994</v>
      </c>
      <c r="D70">
        <f t="shared" si="3"/>
        <v>4869.9875000000002</v>
      </c>
      <c r="E70">
        <f t="shared" si="0"/>
        <v>172137.71601362352</v>
      </c>
      <c r="F70">
        <f t="shared" si="2"/>
        <v>-167267.72851362353</v>
      </c>
    </row>
    <row r="71" spans="1:6">
      <c r="A71" s="2">
        <v>49.5</v>
      </c>
      <c r="B71" s="2">
        <v>50</v>
      </c>
      <c r="C71">
        <f t="shared" si="1"/>
        <v>98.762500000000003</v>
      </c>
      <c r="D71">
        <f t="shared" si="3"/>
        <v>4968.75</v>
      </c>
      <c r="E71">
        <f t="shared" si="0"/>
        <v>172144.97798852349</v>
      </c>
      <c r="F71">
        <f t="shared" si="2"/>
        <v>-167176.22798852349</v>
      </c>
    </row>
    <row r="72" spans="1:6">
      <c r="A72" s="2">
        <v>50.5</v>
      </c>
      <c r="B72" s="2">
        <v>51</v>
      </c>
      <c r="C72">
        <f t="shared" si="1"/>
        <v>98.737499999999997</v>
      </c>
      <c r="D72">
        <f t="shared" si="3"/>
        <v>5067.4875000000002</v>
      </c>
      <c r="E72">
        <f t="shared" si="0"/>
        <v>172152.23996342346</v>
      </c>
      <c r="F72">
        <f t="shared" si="2"/>
        <v>-167084.75246342347</v>
      </c>
    </row>
    <row r="73" spans="1:6">
      <c r="A73" s="2">
        <v>51.5</v>
      </c>
      <c r="B73" s="2">
        <v>52</v>
      </c>
      <c r="C73">
        <f t="shared" si="1"/>
        <v>98.712500000000006</v>
      </c>
      <c r="D73">
        <f t="shared" si="3"/>
        <v>5166.2</v>
      </c>
      <c r="E73">
        <f t="shared" si="0"/>
        <v>172159.50193832346</v>
      </c>
      <c r="F73">
        <f t="shared" si="2"/>
        <v>-166993.30193832345</v>
      </c>
    </row>
    <row r="74" spans="1:6">
      <c r="A74" s="2">
        <v>52.5</v>
      </c>
      <c r="B74" s="2">
        <v>53</v>
      </c>
      <c r="C74">
        <f t="shared" si="1"/>
        <v>98.6875</v>
      </c>
      <c r="D74">
        <f t="shared" si="3"/>
        <v>5264.8874999999998</v>
      </c>
      <c r="E74">
        <f t="shared" si="0"/>
        <v>172166.76391322343</v>
      </c>
      <c r="F74">
        <f t="shared" si="2"/>
        <v>-166901.87641322342</v>
      </c>
    </row>
    <row r="75" spans="1:6">
      <c r="A75" s="2">
        <v>53.5</v>
      </c>
      <c r="B75" s="2">
        <v>54</v>
      </c>
      <c r="C75">
        <f t="shared" si="1"/>
        <v>98.662499999999994</v>
      </c>
      <c r="D75">
        <f t="shared" si="3"/>
        <v>5363.55</v>
      </c>
      <c r="E75">
        <f t="shared" si="0"/>
        <v>172174.0258881234</v>
      </c>
      <c r="F75">
        <f t="shared" si="2"/>
        <v>-166810.47588812342</v>
      </c>
    </row>
    <row r="76" spans="1:6">
      <c r="A76" s="2">
        <v>54.5</v>
      </c>
      <c r="B76" s="2">
        <v>55</v>
      </c>
      <c r="C76">
        <f t="shared" si="1"/>
        <v>98.637500000000003</v>
      </c>
      <c r="D76">
        <f t="shared" si="3"/>
        <v>5462.1875</v>
      </c>
      <c r="E76">
        <f t="shared" si="0"/>
        <v>172181.2878630234</v>
      </c>
      <c r="F76">
        <f t="shared" si="2"/>
        <v>-166719.1003630234</v>
      </c>
    </row>
    <row r="77" spans="1:6">
      <c r="A77" s="2">
        <v>55.5</v>
      </c>
      <c r="B77" s="2">
        <v>56</v>
      </c>
      <c r="C77">
        <f t="shared" si="1"/>
        <v>98.612499999999997</v>
      </c>
      <c r="D77">
        <f t="shared" si="3"/>
        <v>5560.8</v>
      </c>
      <c r="E77">
        <f t="shared" si="0"/>
        <v>172188.54983792338</v>
      </c>
      <c r="F77">
        <f t="shared" si="2"/>
        <v>-166627.74983792339</v>
      </c>
    </row>
    <row r="78" spans="1:6">
      <c r="A78" s="2">
        <v>56.5</v>
      </c>
      <c r="B78" s="2">
        <v>57</v>
      </c>
      <c r="C78">
        <f t="shared" si="1"/>
        <v>98.587500000000006</v>
      </c>
      <c r="D78">
        <f t="shared" si="3"/>
        <v>5659.3874999999998</v>
      </c>
      <c r="E78">
        <f t="shared" si="0"/>
        <v>172195.81181282335</v>
      </c>
      <c r="F78">
        <f t="shared" si="2"/>
        <v>-166536.42431282334</v>
      </c>
    </row>
    <row r="79" spans="1:6">
      <c r="A79" s="2">
        <v>57.5</v>
      </c>
      <c r="B79" s="2">
        <v>58</v>
      </c>
      <c r="C79">
        <f t="shared" si="1"/>
        <v>98.5625</v>
      </c>
      <c r="D79">
        <f t="shared" si="3"/>
        <v>5757.95</v>
      </c>
      <c r="E79">
        <f t="shared" si="0"/>
        <v>172203.07378772332</v>
      </c>
      <c r="F79">
        <f t="shared" si="2"/>
        <v>-166445.12378772331</v>
      </c>
    </row>
    <row r="80" spans="1:6">
      <c r="A80" s="2">
        <v>58.5</v>
      </c>
      <c r="B80" s="2">
        <v>59</v>
      </c>
      <c r="C80">
        <f t="shared" si="1"/>
        <v>98.537499999999994</v>
      </c>
      <c r="D80">
        <f t="shared" si="3"/>
        <v>5856.4875000000002</v>
      </c>
      <c r="E80">
        <f t="shared" si="0"/>
        <v>172210.33576262332</v>
      </c>
      <c r="F80">
        <f t="shared" si="2"/>
        <v>-166353.84826262333</v>
      </c>
    </row>
    <row r="81" spans="1:6">
      <c r="A81" s="2">
        <v>59.5</v>
      </c>
      <c r="B81" s="2">
        <v>60</v>
      </c>
      <c r="C81">
        <f t="shared" si="1"/>
        <v>98.512500000000003</v>
      </c>
      <c r="D81">
        <f t="shared" si="3"/>
        <v>5955</v>
      </c>
      <c r="E81">
        <f t="shared" si="0"/>
        <v>172217.59773752329</v>
      </c>
      <c r="F81">
        <f t="shared" si="2"/>
        <v>-166262.59773752329</v>
      </c>
    </row>
    <row r="82" spans="1:6">
      <c r="A82" s="2">
        <v>60.5</v>
      </c>
      <c r="B82" s="2">
        <v>61</v>
      </c>
      <c r="C82">
        <f t="shared" si="1"/>
        <v>98.487499999999997</v>
      </c>
      <c r="D82">
        <f t="shared" si="3"/>
        <v>6053.4875000000002</v>
      </c>
      <c r="E82">
        <f t="shared" si="0"/>
        <v>172224.85971242326</v>
      </c>
      <c r="F82">
        <f t="shared" si="2"/>
        <v>-166171.37221242327</v>
      </c>
    </row>
    <row r="83" spans="1:6">
      <c r="A83" s="2">
        <v>61.5</v>
      </c>
      <c r="B83" s="2">
        <v>62</v>
      </c>
      <c r="C83">
        <f t="shared" si="1"/>
        <v>98.462500000000006</v>
      </c>
      <c r="D83">
        <f t="shared" si="3"/>
        <v>6151.95</v>
      </c>
      <c r="E83">
        <f t="shared" si="0"/>
        <v>172232.12168732326</v>
      </c>
      <c r="F83">
        <f t="shared" si="2"/>
        <v>-166080.17168732325</v>
      </c>
    </row>
    <row r="84" spans="1:6">
      <c r="A84" s="2">
        <v>62.5</v>
      </c>
      <c r="B84" s="2">
        <v>63</v>
      </c>
      <c r="C84">
        <f t="shared" si="1"/>
        <v>98.4375</v>
      </c>
      <c r="D84">
        <f t="shared" si="3"/>
        <v>6250.3874999999998</v>
      </c>
      <c r="E84">
        <f t="shared" si="0"/>
        <v>172239.38366222323</v>
      </c>
      <c r="F84">
        <f t="shared" si="2"/>
        <v>-165988.99616222322</v>
      </c>
    </row>
    <row r="85" spans="1:6">
      <c r="A85" s="2">
        <v>63.5</v>
      </c>
      <c r="B85" s="2">
        <v>64</v>
      </c>
      <c r="C85">
        <f t="shared" si="1"/>
        <v>98.412499999999994</v>
      </c>
      <c r="D85">
        <f t="shared" si="3"/>
        <v>6348.8</v>
      </c>
      <c r="E85">
        <f t="shared" si="0"/>
        <v>172246.64563712321</v>
      </c>
      <c r="F85">
        <f t="shared" si="2"/>
        <v>-165897.84563712322</v>
      </c>
    </row>
    <row r="86" spans="1:6">
      <c r="A86" s="2">
        <v>64.5</v>
      </c>
      <c r="B86" s="2">
        <v>65</v>
      </c>
      <c r="C86">
        <f t="shared" si="1"/>
        <v>98.387500000000003</v>
      </c>
      <c r="D86">
        <f t="shared" si="3"/>
        <v>6447.1875</v>
      </c>
      <c r="E86">
        <f t="shared" ref="E86:E149" si="4">FixedPrice1+B86*VariablePrice1</f>
        <v>172253.90761202321</v>
      </c>
      <c r="F86">
        <f t="shared" si="2"/>
        <v>-165806.72011202321</v>
      </c>
    </row>
    <row r="87" spans="1:6">
      <c r="A87" s="2">
        <v>65.5</v>
      </c>
      <c r="B87" s="2">
        <v>66</v>
      </c>
      <c r="C87">
        <f t="shared" ref="C87:C150" si="5">(4000-A87)/40</f>
        <v>98.362499999999997</v>
      </c>
      <c r="D87">
        <f t="shared" si="3"/>
        <v>6545.55</v>
      </c>
      <c r="E87">
        <f t="shared" si="4"/>
        <v>172261.16958692318</v>
      </c>
      <c r="F87">
        <f t="shared" ref="F87:F150" si="6">D87-E87</f>
        <v>-165715.61958692319</v>
      </c>
    </row>
    <row r="88" spans="1:6">
      <c r="A88" s="2">
        <v>66.5</v>
      </c>
      <c r="B88" s="2">
        <v>67</v>
      </c>
      <c r="C88">
        <f t="shared" si="5"/>
        <v>98.337500000000006</v>
      </c>
      <c r="D88">
        <f t="shared" ref="D88:D151" si="7">C88+D87</f>
        <v>6643.8874999999998</v>
      </c>
      <c r="E88">
        <f t="shared" si="4"/>
        <v>172268.43156182315</v>
      </c>
      <c r="F88">
        <f t="shared" si="6"/>
        <v>-165624.54406182314</v>
      </c>
    </row>
    <row r="89" spans="1:6">
      <c r="A89" s="2">
        <v>67.5</v>
      </c>
      <c r="B89" s="2">
        <v>68</v>
      </c>
      <c r="C89">
        <f t="shared" si="5"/>
        <v>98.3125</v>
      </c>
      <c r="D89">
        <f t="shared" si="7"/>
        <v>6742.2</v>
      </c>
      <c r="E89">
        <f t="shared" si="4"/>
        <v>172275.69353672312</v>
      </c>
      <c r="F89">
        <f t="shared" si="6"/>
        <v>-165533.49353672311</v>
      </c>
    </row>
    <row r="90" spans="1:6">
      <c r="A90" s="2">
        <v>68.5</v>
      </c>
      <c r="B90" s="2">
        <v>69</v>
      </c>
      <c r="C90">
        <f t="shared" si="5"/>
        <v>98.287499999999994</v>
      </c>
      <c r="D90">
        <f t="shared" si="7"/>
        <v>6840.4875000000002</v>
      </c>
      <c r="E90">
        <f t="shared" si="4"/>
        <v>172282.95551162312</v>
      </c>
      <c r="F90">
        <f t="shared" si="6"/>
        <v>-165442.46801162313</v>
      </c>
    </row>
    <row r="91" spans="1:6">
      <c r="A91" s="2">
        <v>69.5</v>
      </c>
      <c r="B91" s="2">
        <v>70</v>
      </c>
      <c r="C91">
        <f t="shared" si="5"/>
        <v>98.262500000000003</v>
      </c>
      <c r="D91">
        <f t="shared" si="7"/>
        <v>6938.75</v>
      </c>
      <c r="E91">
        <f t="shared" si="4"/>
        <v>172290.21748652309</v>
      </c>
      <c r="F91">
        <f t="shared" si="6"/>
        <v>-165351.46748652309</v>
      </c>
    </row>
    <row r="92" spans="1:6">
      <c r="A92" s="2">
        <v>70.5</v>
      </c>
      <c r="B92" s="2">
        <v>71</v>
      </c>
      <c r="C92">
        <f t="shared" si="5"/>
        <v>98.237499999999997</v>
      </c>
      <c r="D92">
        <f t="shared" si="7"/>
        <v>7036.9875000000002</v>
      </c>
      <c r="E92">
        <f t="shared" si="4"/>
        <v>172297.47946142306</v>
      </c>
      <c r="F92">
        <f t="shared" si="6"/>
        <v>-165260.49196142307</v>
      </c>
    </row>
    <row r="93" spans="1:6">
      <c r="A93" s="2">
        <v>71.5</v>
      </c>
      <c r="B93" s="2">
        <v>72</v>
      </c>
      <c r="C93">
        <f t="shared" si="5"/>
        <v>98.212500000000006</v>
      </c>
      <c r="D93">
        <f t="shared" si="7"/>
        <v>7135.2</v>
      </c>
      <c r="E93">
        <f t="shared" si="4"/>
        <v>172304.74143632306</v>
      </c>
      <c r="F93">
        <f t="shared" si="6"/>
        <v>-165169.54143632305</v>
      </c>
    </row>
    <row r="94" spans="1:6">
      <c r="A94" s="2">
        <v>72.5</v>
      </c>
      <c r="B94" s="2">
        <v>73</v>
      </c>
      <c r="C94">
        <f t="shared" si="5"/>
        <v>98.1875</v>
      </c>
      <c r="D94">
        <f t="shared" si="7"/>
        <v>7233.3874999999998</v>
      </c>
      <c r="E94">
        <f t="shared" si="4"/>
        <v>172312.00341122304</v>
      </c>
      <c r="F94">
        <f t="shared" si="6"/>
        <v>-165078.61591122302</v>
      </c>
    </row>
    <row r="95" spans="1:6">
      <c r="A95" s="2">
        <v>73.5</v>
      </c>
      <c r="B95" s="2">
        <v>74</v>
      </c>
      <c r="C95">
        <f t="shared" si="5"/>
        <v>98.162499999999994</v>
      </c>
      <c r="D95">
        <f t="shared" si="7"/>
        <v>7331.55</v>
      </c>
      <c r="E95">
        <f t="shared" si="4"/>
        <v>172319.26538612301</v>
      </c>
      <c r="F95">
        <f t="shared" si="6"/>
        <v>-164987.71538612302</v>
      </c>
    </row>
    <row r="96" spans="1:6">
      <c r="A96" s="2">
        <v>74.5</v>
      </c>
      <c r="B96" s="2">
        <v>75</v>
      </c>
      <c r="C96">
        <f t="shared" si="5"/>
        <v>98.137500000000003</v>
      </c>
      <c r="D96">
        <f t="shared" si="7"/>
        <v>7429.6875</v>
      </c>
      <c r="E96">
        <f t="shared" si="4"/>
        <v>172326.52736102301</v>
      </c>
      <c r="F96">
        <f t="shared" si="6"/>
        <v>-164896.83986102301</v>
      </c>
    </row>
    <row r="97" spans="1:6">
      <c r="A97" s="2">
        <v>75.5</v>
      </c>
      <c r="B97" s="2">
        <v>76</v>
      </c>
      <c r="C97">
        <f t="shared" si="5"/>
        <v>98.112499999999997</v>
      </c>
      <c r="D97">
        <f t="shared" si="7"/>
        <v>7527.8</v>
      </c>
      <c r="E97">
        <f t="shared" si="4"/>
        <v>172333.78933592298</v>
      </c>
      <c r="F97">
        <f t="shared" si="6"/>
        <v>-164805.98933592299</v>
      </c>
    </row>
    <row r="98" spans="1:6">
      <c r="A98" s="2">
        <v>76.5</v>
      </c>
      <c r="B98" s="2">
        <v>77</v>
      </c>
      <c r="C98">
        <f t="shared" si="5"/>
        <v>98.087500000000006</v>
      </c>
      <c r="D98">
        <f t="shared" si="7"/>
        <v>7625.8874999999998</v>
      </c>
      <c r="E98">
        <f t="shared" si="4"/>
        <v>172341.05131082295</v>
      </c>
      <c r="F98">
        <f t="shared" si="6"/>
        <v>-164715.16381082294</v>
      </c>
    </row>
    <row r="99" spans="1:6">
      <c r="A99" s="2">
        <v>77.5</v>
      </c>
      <c r="B99" s="2">
        <v>78</v>
      </c>
      <c r="C99">
        <f t="shared" si="5"/>
        <v>98.0625</v>
      </c>
      <c r="D99">
        <f t="shared" si="7"/>
        <v>7723.95</v>
      </c>
      <c r="E99">
        <f t="shared" si="4"/>
        <v>172348.31328572292</v>
      </c>
      <c r="F99">
        <f t="shared" si="6"/>
        <v>-164624.36328572291</v>
      </c>
    </row>
    <row r="100" spans="1:6">
      <c r="A100" s="2">
        <v>78.5</v>
      </c>
      <c r="B100" s="2">
        <v>79</v>
      </c>
      <c r="C100">
        <f t="shared" si="5"/>
        <v>98.037499999999994</v>
      </c>
      <c r="D100">
        <f t="shared" si="7"/>
        <v>7821.9875000000002</v>
      </c>
      <c r="E100">
        <f t="shared" si="4"/>
        <v>172355.57526062292</v>
      </c>
      <c r="F100">
        <f t="shared" si="6"/>
        <v>-164533.58776062293</v>
      </c>
    </row>
    <row r="101" spans="1:6">
      <c r="A101" s="2">
        <v>79.5</v>
      </c>
      <c r="B101" s="2">
        <v>80</v>
      </c>
      <c r="C101">
        <f t="shared" si="5"/>
        <v>98.012500000000003</v>
      </c>
      <c r="D101">
        <f t="shared" si="7"/>
        <v>7920</v>
      </c>
      <c r="E101">
        <f t="shared" si="4"/>
        <v>172362.83723552289</v>
      </c>
      <c r="F101">
        <f t="shared" si="6"/>
        <v>-164442.83723552289</v>
      </c>
    </row>
    <row r="102" spans="1:6">
      <c r="A102" s="2">
        <v>80.5</v>
      </c>
      <c r="B102" s="2">
        <v>81</v>
      </c>
      <c r="C102">
        <f t="shared" si="5"/>
        <v>97.987499999999997</v>
      </c>
      <c r="D102">
        <f t="shared" si="7"/>
        <v>8017.9875000000002</v>
      </c>
      <c r="E102">
        <f t="shared" si="4"/>
        <v>172370.09921042286</v>
      </c>
      <c r="F102">
        <f t="shared" si="6"/>
        <v>-164352.11171042288</v>
      </c>
    </row>
    <row r="103" spans="1:6">
      <c r="A103" s="2">
        <v>81.5</v>
      </c>
      <c r="B103" s="2">
        <v>82</v>
      </c>
      <c r="C103">
        <f t="shared" si="5"/>
        <v>97.962500000000006</v>
      </c>
      <c r="D103">
        <f t="shared" si="7"/>
        <v>8115.95</v>
      </c>
      <c r="E103">
        <f t="shared" si="4"/>
        <v>172377.36118532286</v>
      </c>
      <c r="F103">
        <f t="shared" si="6"/>
        <v>-164261.41118532285</v>
      </c>
    </row>
    <row r="104" spans="1:6">
      <c r="A104" s="2">
        <v>82.5</v>
      </c>
      <c r="B104" s="2">
        <v>83</v>
      </c>
      <c r="C104">
        <f t="shared" si="5"/>
        <v>97.9375</v>
      </c>
      <c r="D104">
        <f t="shared" si="7"/>
        <v>8213.8875000000007</v>
      </c>
      <c r="E104">
        <f t="shared" si="4"/>
        <v>172384.62316022284</v>
      </c>
      <c r="F104">
        <f t="shared" si="6"/>
        <v>-164170.73566022282</v>
      </c>
    </row>
    <row r="105" spans="1:6">
      <c r="A105" s="2">
        <v>83.5</v>
      </c>
      <c r="B105" s="2">
        <v>84</v>
      </c>
      <c r="C105">
        <f t="shared" si="5"/>
        <v>97.912499999999994</v>
      </c>
      <c r="D105">
        <f t="shared" si="7"/>
        <v>8311.8000000000011</v>
      </c>
      <c r="E105">
        <f t="shared" si="4"/>
        <v>172391.88513512281</v>
      </c>
      <c r="F105">
        <f t="shared" si="6"/>
        <v>-164080.08513512282</v>
      </c>
    </row>
    <row r="106" spans="1:6">
      <c r="A106" s="2">
        <v>84.5</v>
      </c>
      <c r="B106" s="2">
        <v>85</v>
      </c>
      <c r="C106">
        <f t="shared" si="5"/>
        <v>97.887500000000003</v>
      </c>
      <c r="D106">
        <f t="shared" si="7"/>
        <v>8409.6875000000018</v>
      </c>
      <c r="E106">
        <f t="shared" si="4"/>
        <v>172399.14711002281</v>
      </c>
      <c r="F106">
        <f t="shared" si="6"/>
        <v>-163989.45961002281</v>
      </c>
    </row>
    <row r="107" spans="1:6">
      <c r="A107" s="2">
        <v>85.5</v>
      </c>
      <c r="B107" s="2">
        <v>86</v>
      </c>
      <c r="C107">
        <f t="shared" si="5"/>
        <v>97.862499999999997</v>
      </c>
      <c r="D107">
        <f t="shared" si="7"/>
        <v>8507.5500000000011</v>
      </c>
      <c r="E107">
        <f t="shared" si="4"/>
        <v>172406.40908492278</v>
      </c>
      <c r="F107">
        <f t="shared" si="6"/>
        <v>-163898.85908492279</v>
      </c>
    </row>
    <row r="108" spans="1:6">
      <c r="A108" s="2">
        <v>86.5</v>
      </c>
      <c r="B108" s="2">
        <v>87</v>
      </c>
      <c r="C108">
        <f t="shared" si="5"/>
        <v>97.837500000000006</v>
      </c>
      <c r="D108">
        <f t="shared" si="7"/>
        <v>8605.3875000000007</v>
      </c>
      <c r="E108">
        <f t="shared" si="4"/>
        <v>172413.67105982275</v>
      </c>
      <c r="F108">
        <f t="shared" si="6"/>
        <v>-163808.28355982274</v>
      </c>
    </row>
    <row r="109" spans="1:6">
      <c r="A109" s="2">
        <v>87.5</v>
      </c>
      <c r="B109" s="2">
        <v>88</v>
      </c>
      <c r="C109">
        <f t="shared" si="5"/>
        <v>97.8125</v>
      </c>
      <c r="D109">
        <f t="shared" si="7"/>
        <v>8703.2000000000007</v>
      </c>
      <c r="E109">
        <f t="shared" si="4"/>
        <v>172420.93303472272</v>
      </c>
      <c r="F109">
        <f t="shared" si="6"/>
        <v>-163717.73303472271</v>
      </c>
    </row>
    <row r="110" spans="1:6">
      <c r="A110" s="2">
        <v>88.5</v>
      </c>
      <c r="B110" s="2">
        <v>89</v>
      </c>
      <c r="C110">
        <f t="shared" si="5"/>
        <v>97.787499999999994</v>
      </c>
      <c r="D110">
        <f t="shared" si="7"/>
        <v>8800.9875000000011</v>
      </c>
      <c r="E110">
        <f t="shared" si="4"/>
        <v>172428.19500962272</v>
      </c>
      <c r="F110">
        <f t="shared" si="6"/>
        <v>-163627.20750962273</v>
      </c>
    </row>
    <row r="111" spans="1:6">
      <c r="A111" s="2">
        <v>89.5</v>
      </c>
      <c r="B111" s="2">
        <v>90</v>
      </c>
      <c r="C111">
        <f t="shared" si="5"/>
        <v>97.762500000000003</v>
      </c>
      <c r="D111">
        <f t="shared" si="7"/>
        <v>8898.7500000000018</v>
      </c>
      <c r="E111">
        <f t="shared" si="4"/>
        <v>172435.45698452269</v>
      </c>
      <c r="F111">
        <f t="shared" si="6"/>
        <v>-163536.70698452269</v>
      </c>
    </row>
    <row r="112" spans="1:6">
      <c r="A112" s="2">
        <v>90.5</v>
      </c>
      <c r="B112" s="2">
        <v>91</v>
      </c>
      <c r="C112">
        <f t="shared" si="5"/>
        <v>97.737499999999997</v>
      </c>
      <c r="D112">
        <f t="shared" si="7"/>
        <v>8996.4875000000011</v>
      </c>
      <c r="E112">
        <f t="shared" si="4"/>
        <v>172442.71895942267</v>
      </c>
      <c r="F112">
        <f t="shared" si="6"/>
        <v>-163446.23145942268</v>
      </c>
    </row>
    <row r="113" spans="1:6">
      <c r="A113" s="2">
        <v>91.5</v>
      </c>
      <c r="B113" s="2">
        <v>92</v>
      </c>
      <c r="C113">
        <f t="shared" si="5"/>
        <v>97.712500000000006</v>
      </c>
      <c r="D113">
        <f t="shared" si="7"/>
        <v>9094.2000000000007</v>
      </c>
      <c r="E113">
        <f t="shared" si="4"/>
        <v>172449.98093432267</v>
      </c>
      <c r="F113">
        <f t="shared" si="6"/>
        <v>-163355.78093432265</v>
      </c>
    </row>
    <row r="114" spans="1:6">
      <c r="A114" s="2">
        <v>92.5</v>
      </c>
      <c r="B114" s="2">
        <v>93</v>
      </c>
      <c r="C114">
        <f t="shared" si="5"/>
        <v>97.6875</v>
      </c>
      <c r="D114">
        <f t="shared" si="7"/>
        <v>9191.8875000000007</v>
      </c>
      <c r="E114">
        <f t="shared" si="4"/>
        <v>172457.24290922264</v>
      </c>
      <c r="F114">
        <f t="shared" si="6"/>
        <v>-163265.35540922263</v>
      </c>
    </row>
    <row r="115" spans="1:6">
      <c r="A115" s="2">
        <v>93.5</v>
      </c>
      <c r="B115" s="2">
        <v>94</v>
      </c>
      <c r="C115">
        <f t="shared" si="5"/>
        <v>97.662499999999994</v>
      </c>
      <c r="D115">
        <f t="shared" si="7"/>
        <v>9289.5500000000011</v>
      </c>
      <c r="E115">
        <f t="shared" si="4"/>
        <v>172464.50488412261</v>
      </c>
      <c r="F115">
        <f t="shared" si="6"/>
        <v>-163174.95488412262</v>
      </c>
    </row>
    <row r="116" spans="1:6">
      <c r="A116" s="2">
        <v>94.5</v>
      </c>
      <c r="B116" s="2">
        <v>95</v>
      </c>
      <c r="C116">
        <f t="shared" si="5"/>
        <v>97.637500000000003</v>
      </c>
      <c r="D116">
        <f t="shared" si="7"/>
        <v>9387.1875000000018</v>
      </c>
      <c r="E116">
        <f t="shared" si="4"/>
        <v>172471.76685902261</v>
      </c>
      <c r="F116">
        <f t="shared" si="6"/>
        <v>-163084.57935902261</v>
      </c>
    </row>
    <row r="117" spans="1:6">
      <c r="A117" s="2">
        <v>95.5</v>
      </c>
      <c r="B117" s="2">
        <v>96</v>
      </c>
      <c r="C117">
        <f t="shared" si="5"/>
        <v>97.612499999999997</v>
      </c>
      <c r="D117">
        <f t="shared" si="7"/>
        <v>9484.8000000000011</v>
      </c>
      <c r="E117">
        <f t="shared" si="4"/>
        <v>172479.02883392258</v>
      </c>
      <c r="F117">
        <f t="shared" si="6"/>
        <v>-162994.22883392259</v>
      </c>
    </row>
    <row r="118" spans="1:6">
      <c r="A118" s="2">
        <v>96.5</v>
      </c>
      <c r="B118" s="2">
        <v>97</v>
      </c>
      <c r="C118">
        <f t="shared" si="5"/>
        <v>97.587500000000006</v>
      </c>
      <c r="D118">
        <f t="shared" si="7"/>
        <v>9582.3875000000007</v>
      </c>
      <c r="E118">
        <f t="shared" si="4"/>
        <v>172486.29080882255</v>
      </c>
      <c r="F118">
        <f t="shared" si="6"/>
        <v>-162903.90330882254</v>
      </c>
    </row>
    <row r="119" spans="1:6">
      <c r="A119" s="2">
        <v>97.5</v>
      </c>
      <c r="B119" s="2">
        <v>98</v>
      </c>
      <c r="C119">
        <f t="shared" si="5"/>
        <v>97.5625</v>
      </c>
      <c r="D119">
        <f t="shared" si="7"/>
        <v>9679.9500000000007</v>
      </c>
      <c r="E119">
        <f t="shared" si="4"/>
        <v>172493.55278372252</v>
      </c>
      <c r="F119">
        <f t="shared" si="6"/>
        <v>-162813.60278372251</v>
      </c>
    </row>
    <row r="120" spans="1:6">
      <c r="A120" s="2">
        <v>98.5</v>
      </c>
      <c r="B120" s="2">
        <v>99</v>
      </c>
      <c r="C120">
        <f t="shared" si="5"/>
        <v>97.537499999999994</v>
      </c>
      <c r="D120">
        <f t="shared" si="7"/>
        <v>9777.4875000000011</v>
      </c>
      <c r="E120">
        <f t="shared" si="4"/>
        <v>172500.81475862252</v>
      </c>
      <c r="F120">
        <f t="shared" si="6"/>
        <v>-162723.32725862254</v>
      </c>
    </row>
    <row r="121" spans="1:6">
      <c r="A121" s="2">
        <v>99.5</v>
      </c>
      <c r="B121" s="2">
        <v>100</v>
      </c>
      <c r="C121">
        <f t="shared" si="5"/>
        <v>97.512500000000003</v>
      </c>
      <c r="D121">
        <f t="shared" si="7"/>
        <v>9875.0000000000018</v>
      </c>
      <c r="E121">
        <f t="shared" si="4"/>
        <v>172508.0767335225</v>
      </c>
      <c r="F121">
        <f t="shared" si="6"/>
        <v>-162633.0767335225</v>
      </c>
    </row>
    <row r="122" spans="1:6">
      <c r="A122" s="2">
        <v>100.5</v>
      </c>
      <c r="B122" s="2">
        <v>101</v>
      </c>
      <c r="C122">
        <f t="shared" si="5"/>
        <v>97.487499999999997</v>
      </c>
      <c r="D122">
        <f t="shared" si="7"/>
        <v>9972.4875000000011</v>
      </c>
      <c r="E122">
        <f t="shared" si="4"/>
        <v>172515.33870842247</v>
      </c>
      <c r="F122">
        <f t="shared" si="6"/>
        <v>-162542.85120842248</v>
      </c>
    </row>
    <row r="123" spans="1:6">
      <c r="A123" s="2">
        <v>101.5</v>
      </c>
      <c r="B123" s="2">
        <v>102</v>
      </c>
      <c r="C123">
        <f t="shared" si="5"/>
        <v>97.462500000000006</v>
      </c>
      <c r="D123">
        <f t="shared" si="7"/>
        <v>10069.950000000001</v>
      </c>
      <c r="E123">
        <f t="shared" si="4"/>
        <v>172522.60068332247</v>
      </c>
      <c r="F123">
        <f t="shared" si="6"/>
        <v>-162452.65068332246</v>
      </c>
    </row>
    <row r="124" spans="1:6">
      <c r="A124" s="2">
        <v>102.5</v>
      </c>
      <c r="B124" s="2">
        <v>103</v>
      </c>
      <c r="C124">
        <f t="shared" si="5"/>
        <v>97.4375</v>
      </c>
      <c r="D124">
        <f t="shared" si="7"/>
        <v>10167.387500000001</v>
      </c>
      <c r="E124">
        <f t="shared" si="4"/>
        <v>172529.86265822244</v>
      </c>
      <c r="F124">
        <f t="shared" si="6"/>
        <v>-162362.47515822243</v>
      </c>
    </row>
    <row r="125" spans="1:6">
      <c r="A125" s="2">
        <v>103.5</v>
      </c>
      <c r="B125" s="2">
        <v>104</v>
      </c>
      <c r="C125">
        <f t="shared" si="5"/>
        <v>97.412499999999994</v>
      </c>
      <c r="D125">
        <f t="shared" si="7"/>
        <v>10264.800000000001</v>
      </c>
      <c r="E125">
        <f t="shared" si="4"/>
        <v>172537.12463312241</v>
      </c>
      <c r="F125">
        <f t="shared" si="6"/>
        <v>-162272.32463312242</v>
      </c>
    </row>
    <row r="126" spans="1:6">
      <c r="A126" s="2">
        <v>104.5</v>
      </c>
      <c r="B126" s="2">
        <v>105</v>
      </c>
      <c r="C126">
        <f t="shared" si="5"/>
        <v>97.387500000000003</v>
      </c>
      <c r="D126">
        <f t="shared" si="7"/>
        <v>10362.187500000002</v>
      </c>
      <c r="E126">
        <f t="shared" si="4"/>
        <v>172544.38660802241</v>
      </c>
      <c r="F126">
        <f t="shared" si="6"/>
        <v>-162182.19910802241</v>
      </c>
    </row>
    <row r="127" spans="1:6">
      <c r="A127" s="2">
        <v>105.5</v>
      </c>
      <c r="B127" s="2">
        <v>106</v>
      </c>
      <c r="C127">
        <f t="shared" si="5"/>
        <v>97.362499999999997</v>
      </c>
      <c r="D127">
        <f t="shared" si="7"/>
        <v>10459.550000000001</v>
      </c>
      <c r="E127">
        <f t="shared" si="4"/>
        <v>172551.64858292238</v>
      </c>
      <c r="F127">
        <f t="shared" si="6"/>
        <v>-162092.09858292239</v>
      </c>
    </row>
    <row r="128" spans="1:6">
      <c r="A128" s="2">
        <v>106.5</v>
      </c>
      <c r="B128" s="2">
        <v>107</v>
      </c>
      <c r="C128">
        <f t="shared" si="5"/>
        <v>97.337500000000006</v>
      </c>
      <c r="D128">
        <f t="shared" si="7"/>
        <v>10556.887500000001</v>
      </c>
      <c r="E128">
        <f t="shared" si="4"/>
        <v>172558.91055782235</v>
      </c>
      <c r="F128">
        <f t="shared" si="6"/>
        <v>-162002.02305782234</v>
      </c>
    </row>
    <row r="129" spans="1:6">
      <c r="A129" s="2">
        <v>107.5</v>
      </c>
      <c r="B129" s="2">
        <v>108</v>
      </c>
      <c r="C129">
        <f t="shared" si="5"/>
        <v>97.3125</v>
      </c>
      <c r="D129">
        <f t="shared" si="7"/>
        <v>10654.2</v>
      </c>
      <c r="E129">
        <f t="shared" si="4"/>
        <v>172566.17253272232</v>
      </c>
      <c r="F129">
        <f t="shared" si="6"/>
        <v>-161911.97253272231</v>
      </c>
    </row>
    <row r="130" spans="1:6">
      <c r="A130" s="2">
        <v>108.5</v>
      </c>
      <c r="B130" s="2">
        <v>109</v>
      </c>
      <c r="C130">
        <f t="shared" si="5"/>
        <v>97.287499999999994</v>
      </c>
      <c r="D130">
        <f t="shared" si="7"/>
        <v>10751.487500000001</v>
      </c>
      <c r="E130">
        <f t="shared" si="4"/>
        <v>172573.43450762233</v>
      </c>
      <c r="F130">
        <f t="shared" si="6"/>
        <v>-161821.94700762234</v>
      </c>
    </row>
    <row r="131" spans="1:6">
      <c r="A131" s="2">
        <v>109.5</v>
      </c>
      <c r="B131" s="2">
        <v>110</v>
      </c>
      <c r="C131">
        <f t="shared" si="5"/>
        <v>97.262500000000003</v>
      </c>
      <c r="D131">
        <f t="shared" si="7"/>
        <v>10848.750000000002</v>
      </c>
      <c r="E131">
        <f t="shared" si="4"/>
        <v>172580.6964825223</v>
      </c>
      <c r="F131">
        <f t="shared" si="6"/>
        <v>-161731.9464825223</v>
      </c>
    </row>
    <row r="132" spans="1:6">
      <c r="A132" s="2">
        <v>110.5</v>
      </c>
      <c r="B132" s="2">
        <v>111</v>
      </c>
      <c r="C132">
        <f t="shared" si="5"/>
        <v>97.237499999999997</v>
      </c>
      <c r="D132">
        <f t="shared" si="7"/>
        <v>10945.987500000001</v>
      </c>
      <c r="E132">
        <f t="shared" si="4"/>
        <v>172587.95845742227</v>
      </c>
      <c r="F132">
        <f t="shared" si="6"/>
        <v>-161641.97095742228</v>
      </c>
    </row>
    <row r="133" spans="1:6">
      <c r="A133" s="2">
        <v>111.5</v>
      </c>
      <c r="B133" s="2">
        <v>112</v>
      </c>
      <c r="C133">
        <f t="shared" si="5"/>
        <v>97.212500000000006</v>
      </c>
      <c r="D133">
        <f t="shared" si="7"/>
        <v>11043.2</v>
      </c>
      <c r="E133">
        <f t="shared" si="4"/>
        <v>172595.22043232227</v>
      </c>
      <c r="F133">
        <f t="shared" si="6"/>
        <v>-161552.02043232226</v>
      </c>
    </row>
    <row r="134" spans="1:6">
      <c r="A134" s="2">
        <v>112.5</v>
      </c>
      <c r="B134" s="2">
        <v>113</v>
      </c>
      <c r="C134">
        <f t="shared" si="5"/>
        <v>97.1875</v>
      </c>
      <c r="D134">
        <f t="shared" si="7"/>
        <v>11140.387500000001</v>
      </c>
      <c r="E134">
        <f t="shared" si="4"/>
        <v>172602.48240722224</v>
      </c>
      <c r="F134">
        <f t="shared" si="6"/>
        <v>-161462.09490722223</v>
      </c>
    </row>
    <row r="135" spans="1:6">
      <c r="A135" s="2">
        <v>113.5</v>
      </c>
      <c r="B135" s="2">
        <v>114</v>
      </c>
      <c r="C135">
        <f t="shared" si="5"/>
        <v>97.162499999999994</v>
      </c>
      <c r="D135">
        <f t="shared" si="7"/>
        <v>11237.550000000001</v>
      </c>
      <c r="E135">
        <f t="shared" si="4"/>
        <v>172609.74438212221</v>
      </c>
      <c r="F135">
        <f t="shared" si="6"/>
        <v>-161372.19438212222</v>
      </c>
    </row>
    <row r="136" spans="1:6">
      <c r="A136" s="2">
        <v>114.5</v>
      </c>
      <c r="B136" s="2">
        <v>115</v>
      </c>
      <c r="C136">
        <f t="shared" si="5"/>
        <v>97.137500000000003</v>
      </c>
      <c r="D136">
        <f t="shared" si="7"/>
        <v>11334.687500000002</v>
      </c>
      <c r="E136">
        <f t="shared" si="4"/>
        <v>172617.00635702221</v>
      </c>
      <c r="F136">
        <f t="shared" si="6"/>
        <v>-161282.31885702221</v>
      </c>
    </row>
    <row r="137" spans="1:6">
      <c r="A137" s="2">
        <v>115.5</v>
      </c>
      <c r="B137" s="2">
        <v>116</v>
      </c>
      <c r="C137">
        <f t="shared" si="5"/>
        <v>97.112499999999997</v>
      </c>
      <c r="D137">
        <f t="shared" si="7"/>
        <v>11431.800000000001</v>
      </c>
      <c r="E137">
        <f t="shared" si="4"/>
        <v>172624.26833192218</v>
      </c>
      <c r="F137">
        <f t="shared" si="6"/>
        <v>-161192.46833192219</v>
      </c>
    </row>
    <row r="138" spans="1:6">
      <c r="A138" s="2">
        <v>116.5</v>
      </c>
      <c r="B138" s="2">
        <v>117</v>
      </c>
      <c r="C138">
        <f t="shared" si="5"/>
        <v>97.087500000000006</v>
      </c>
      <c r="D138">
        <f t="shared" si="7"/>
        <v>11528.887500000001</v>
      </c>
      <c r="E138">
        <f t="shared" si="4"/>
        <v>172631.53030682215</v>
      </c>
      <c r="F138">
        <f t="shared" si="6"/>
        <v>-161102.64280682214</v>
      </c>
    </row>
    <row r="139" spans="1:6">
      <c r="A139" s="2">
        <v>117.5</v>
      </c>
      <c r="B139" s="2">
        <v>118</v>
      </c>
      <c r="C139">
        <f t="shared" si="5"/>
        <v>97.0625</v>
      </c>
      <c r="D139">
        <f t="shared" si="7"/>
        <v>11625.95</v>
      </c>
      <c r="E139">
        <f t="shared" si="4"/>
        <v>172638.79228172213</v>
      </c>
      <c r="F139">
        <f t="shared" si="6"/>
        <v>-161012.84228172211</v>
      </c>
    </row>
    <row r="140" spans="1:6">
      <c r="A140" s="2">
        <v>118.5</v>
      </c>
      <c r="B140" s="2">
        <v>119</v>
      </c>
      <c r="C140">
        <f t="shared" si="5"/>
        <v>97.037499999999994</v>
      </c>
      <c r="D140">
        <f t="shared" si="7"/>
        <v>11722.987500000001</v>
      </c>
      <c r="E140">
        <f t="shared" si="4"/>
        <v>172646.05425662213</v>
      </c>
      <c r="F140">
        <f t="shared" si="6"/>
        <v>-160923.06675662214</v>
      </c>
    </row>
    <row r="141" spans="1:6">
      <c r="A141" s="2">
        <v>119.5</v>
      </c>
      <c r="B141" s="2">
        <v>120</v>
      </c>
      <c r="C141">
        <f t="shared" si="5"/>
        <v>97.012500000000003</v>
      </c>
      <c r="D141">
        <f t="shared" si="7"/>
        <v>11820.000000000002</v>
      </c>
      <c r="E141">
        <f t="shared" si="4"/>
        <v>172653.3162315221</v>
      </c>
      <c r="F141">
        <f t="shared" si="6"/>
        <v>-160833.3162315221</v>
      </c>
    </row>
    <row r="142" spans="1:6">
      <c r="A142" s="2">
        <v>120.5</v>
      </c>
      <c r="B142" s="2">
        <v>121</v>
      </c>
      <c r="C142">
        <f t="shared" si="5"/>
        <v>96.987499999999997</v>
      </c>
      <c r="D142">
        <f t="shared" si="7"/>
        <v>11916.987500000001</v>
      </c>
      <c r="E142">
        <f t="shared" si="4"/>
        <v>172660.57820642207</v>
      </c>
      <c r="F142">
        <f t="shared" si="6"/>
        <v>-160743.59070642208</v>
      </c>
    </row>
    <row r="143" spans="1:6">
      <c r="A143" s="2">
        <v>121.5</v>
      </c>
      <c r="B143" s="2">
        <v>122</v>
      </c>
      <c r="C143">
        <f t="shared" si="5"/>
        <v>96.962500000000006</v>
      </c>
      <c r="D143">
        <f t="shared" si="7"/>
        <v>12013.95</v>
      </c>
      <c r="E143">
        <f t="shared" si="4"/>
        <v>172667.84018132207</v>
      </c>
      <c r="F143">
        <f t="shared" si="6"/>
        <v>-160653.89018132206</v>
      </c>
    </row>
    <row r="144" spans="1:6">
      <c r="A144" s="2">
        <v>122.5</v>
      </c>
      <c r="B144" s="2">
        <v>123</v>
      </c>
      <c r="C144">
        <f t="shared" si="5"/>
        <v>96.9375</v>
      </c>
      <c r="D144">
        <f t="shared" si="7"/>
        <v>12110.887500000001</v>
      </c>
      <c r="E144">
        <f t="shared" si="4"/>
        <v>172675.10215622204</v>
      </c>
      <c r="F144">
        <f t="shared" si="6"/>
        <v>-160564.21465622203</v>
      </c>
    </row>
    <row r="145" spans="1:6">
      <c r="A145" s="2">
        <v>123.5</v>
      </c>
      <c r="B145" s="2">
        <v>124</v>
      </c>
      <c r="C145">
        <f t="shared" si="5"/>
        <v>96.912499999999994</v>
      </c>
      <c r="D145">
        <f t="shared" si="7"/>
        <v>12207.800000000001</v>
      </c>
      <c r="E145">
        <f t="shared" si="4"/>
        <v>172682.36413112201</v>
      </c>
      <c r="F145">
        <f t="shared" si="6"/>
        <v>-160474.56413112202</v>
      </c>
    </row>
    <row r="146" spans="1:6">
      <c r="A146" s="2">
        <v>124.5</v>
      </c>
      <c r="B146" s="2">
        <v>125</v>
      </c>
      <c r="C146">
        <f t="shared" si="5"/>
        <v>96.887500000000003</v>
      </c>
      <c r="D146">
        <f t="shared" si="7"/>
        <v>12304.687500000002</v>
      </c>
      <c r="E146">
        <f t="shared" si="4"/>
        <v>172689.62610602201</v>
      </c>
      <c r="F146">
        <f t="shared" si="6"/>
        <v>-160384.93860602201</v>
      </c>
    </row>
    <row r="147" spans="1:6">
      <c r="A147" s="2">
        <v>125.5</v>
      </c>
      <c r="B147" s="2">
        <v>126</v>
      </c>
      <c r="C147">
        <f t="shared" si="5"/>
        <v>96.862499999999997</v>
      </c>
      <c r="D147">
        <f t="shared" si="7"/>
        <v>12401.550000000001</v>
      </c>
      <c r="E147">
        <f t="shared" si="4"/>
        <v>172696.88808092198</v>
      </c>
      <c r="F147">
        <f t="shared" si="6"/>
        <v>-160295.338080922</v>
      </c>
    </row>
    <row r="148" spans="1:6">
      <c r="A148" s="2">
        <v>126.5</v>
      </c>
      <c r="B148" s="2">
        <v>127</v>
      </c>
      <c r="C148">
        <f t="shared" si="5"/>
        <v>96.837500000000006</v>
      </c>
      <c r="D148">
        <f t="shared" si="7"/>
        <v>12498.387500000001</v>
      </c>
      <c r="E148">
        <f t="shared" si="4"/>
        <v>172704.15005582196</v>
      </c>
      <c r="F148">
        <f t="shared" si="6"/>
        <v>-160205.76255582194</v>
      </c>
    </row>
    <row r="149" spans="1:6">
      <c r="A149" s="2">
        <v>127.5</v>
      </c>
      <c r="B149" s="2">
        <v>128</v>
      </c>
      <c r="C149">
        <f t="shared" si="5"/>
        <v>96.8125</v>
      </c>
      <c r="D149">
        <f t="shared" si="7"/>
        <v>12595.2</v>
      </c>
      <c r="E149">
        <f t="shared" si="4"/>
        <v>172711.41203072193</v>
      </c>
      <c r="F149">
        <f t="shared" si="6"/>
        <v>-160116.21203072192</v>
      </c>
    </row>
    <row r="150" spans="1:6">
      <c r="A150" s="2">
        <v>128.5</v>
      </c>
      <c r="B150" s="2">
        <v>129</v>
      </c>
      <c r="C150">
        <f t="shared" si="5"/>
        <v>96.787499999999994</v>
      </c>
      <c r="D150">
        <f t="shared" si="7"/>
        <v>12691.987500000001</v>
      </c>
      <c r="E150">
        <f t="shared" ref="E150:E213" si="8">FixedPrice1+B150*VariablePrice1</f>
        <v>172718.67400562193</v>
      </c>
      <c r="F150">
        <f t="shared" si="6"/>
        <v>-160026.68650562194</v>
      </c>
    </row>
    <row r="151" spans="1:6">
      <c r="A151" s="2">
        <v>129.5</v>
      </c>
      <c r="B151" s="2">
        <v>130</v>
      </c>
      <c r="C151">
        <f t="shared" ref="C151:C214" si="9">(4000-A151)/40</f>
        <v>96.762500000000003</v>
      </c>
      <c r="D151">
        <f t="shared" si="7"/>
        <v>12788.750000000002</v>
      </c>
      <c r="E151">
        <f t="shared" si="8"/>
        <v>172725.9359805219</v>
      </c>
      <c r="F151">
        <f t="shared" ref="F151:F214" si="10">D151-E151</f>
        <v>-159937.1859805219</v>
      </c>
    </row>
    <row r="152" spans="1:6">
      <c r="A152" s="2">
        <v>130.5</v>
      </c>
      <c r="B152" s="2">
        <v>131</v>
      </c>
      <c r="C152">
        <f t="shared" si="9"/>
        <v>96.737499999999997</v>
      </c>
      <c r="D152">
        <f t="shared" ref="D152:D215" si="11">C152+D151</f>
        <v>12885.487500000001</v>
      </c>
      <c r="E152">
        <f t="shared" si="8"/>
        <v>172733.19795542187</v>
      </c>
      <c r="F152">
        <f t="shared" si="10"/>
        <v>-159847.71045542188</v>
      </c>
    </row>
    <row r="153" spans="1:6">
      <c r="A153" s="2">
        <v>131.5</v>
      </c>
      <c r="B153" s="2">
        <v>132</v>
      </c>
      <c r="C153">
        <f t="shared" si="9"/>
        <v>96.712500000000006</v>
      </c>
      <c r="D153">
        <f t="shared" si="11"/>
        <v>12982.2</v>
      </c>
      <c r="E153">
        <f t="shared" si="8"/>
        <v>172740.45993032187</v>
      </c>
      <c r="F153">
        <f t="shared" si="10"/>
        <v>-159758.25993032186</v>
      </c>
    </row>
    <row r="154" spans="1:6">
      <c r="A154" s="2">
        <v>132.5</v>
      </c>
      <c r="B154" s="2">
        <v>133</v>
      </c>
      <c r="C154">
        <f t="shared" si="9"/>
        <v>96.6875</v>
      </c>
      <c r="D154">
        <f t="shared" si="11"/>
        <v>13078.887500000001</v>
      </c>
      <c r="E154">
        <f t="shared" si="8"/>
        <v>172747.72190522184</v>
      </c>
      <c r="F154">
        <f t="shared" si="10"/>
        <v>-159668.83440522183</v>
      </c>
    </row>
    <row r="155" spans="1:6">
      <c r="A155" s="2">
        <v>133.5</v>
      </c>
      <c r="B155" s="2">
        <v>134</v>
      </c>
      <c r="C155">
        <f t="shared" si="9"/>
        <v>96.662499999999994</v>
      </c>
      <c r="D155">
        <f t="shared" si="11"/>
        <v>13175.550000000001</v>
      </c>
      <c r="E155">
        <f t="shared" si="8"/>
        <v>172754.98388012181</v>
      </c>
      <c r="F155">
        <f t="shared" si="10"/>
        <v>-159579.43388012183</v>
      </c>
    </row>
    <row r="156" spans="1:6">
      <c r="A156" s="2">
        <v>134.5</v>
      </c>
      <c r="B156" s="2">
        <v>135</v>
      </c>
      <c r="C156">
        <f t="shared" si="9"/>
        <v>96.637500000000003</v>
      </c>
      <c r="D156">
        <f t="shared" si="11"/>
        <v>13272.187500000002</v>
      </c>
      <c r="E156">
        <f t="shared" si="8"/>
        <v>172762.24585502181</v>
      </c>
      <c r="F156">
        <f t="shared" si="10"/>
        <v>-159490.05835502181</v>
      </c>
    </row>
    <row r="157" spans="1:6">
      <c r="A157" s="2">
        <v>135.5</v>
      </c>
      <c r="B157" s="2">
        <v>136</v>
      </c>
      <c r="C157">
        <f t="shared" si="9"/>
        <v>96.612499999999997</v>
      </c>
      <c r="D157">
        <f t="shared" si="11"/>
        <v>13368.800000000001</v>
      </c>
      <c r="E157">
        <f t="shared" si="8"/>
        <v>172769.50782992179</v>
      </c>
      <c r="F157">
        <f t="shared" si="10"/>
        <v>-159400.7078299218</v>
      </c>
    </row>
    <row r="158" spans="1:6">
      <c r="A158" s="2">
        <v>136.5</v>
      </c>
      <c r="B158" s="2">
        <v>137</v>
      </c>
      <c r="C158">
        <f t="shared" si="9"/>
        <v>96.587500000000006</v>
      </c>
      <c r="D158">
        <f t="shared" si="11"/>
        <v>13465.387500000001</v>
      </c>
      <c r="E158">
        <f t="shared" si="8"/>
        <v>172776.76980482176</v>
      </c>
      <c r="F158">
        <f t="shared" si="10"/>
        <v>-159311.38230482175</v>
      </c>
    </row>
    <row r="159" spans="1:6">
      <c r="A159" s="2">
        <v>137.5</v>
      </c>
      <c r="B159" s="2">
        <v>138</v>
      </c>
      <c r="C159">
        <f t="shared" si="9"/>
        <v>96.5625</v>
      </c>
      <c r="D159">
        <f t="shared" si="11"/>
        <v>13561.95</v>
      </c>
      <c r="E159">
        <f t="shared" si="8"/>
        <v>172784.03177972173</v>
      </c>
      <c r="F159">
        <f t="shared" si="10"/>
        <v>-159222.08177972172</v>
      </c>
    </row>
    <row r="160" spans="1:6">
      <c r="A160" s="2">
        <v>138.5</v>
      </c>
      <c r="B160" s="2">
        <v>139</v>
      </c>
      <c r="C160">
        <f t="shared" si="9"/>
        <v>96.537499999999994</v>
      </c>
      <c r="D160">
        <f t="shared" si="11"/>
        <v>13658.487500000001</v>
      </c>
      <c r="E160">
        <f t="shared" si="8"/>
        <v>172791.29375462173</v>
      </c>
      <c r="F160">
        <f t="shared" si="10"/>
        <v>-159132.80625462174</v>
      </c>
    </row>
    <row r="161" spans="1:6">
      <c r="A161" s="2">
        <v>139.5</v>
      </c>
      <c r="B161" s="2">
        <v>140</v>
      </c>
      <c r="C161">
        <f t="shared" si="9"/>
        <v>96.512500000000003</v>
      </c>
      <c r="D161">
        <f t="shared" si="11"/>
        <v>13755.000000000002</v>
      </c>
      <c r="E161">
        <f t="shared" si="8"/>
        <v>172798.5557295217</v>
      </c>
      <c r="F161">
        <f t="shared" si="10"/>
        <v>-159043.5557295217</v>
      </c>
    </row>
    <row r="162" spans="1:6">
      <c r="A162" s="2">
        <v>140.5</v>
      </c>
      <c r="B162" s="2">
        <v>141</v>
      </c>
      <c r="C162">
        <f t="shared" si="9"/>
        <v>96.487499999999997</v>
      </c>
      <c r="D162">
        <f t="shared" si="11"/>
        <v>13851.487500000001</v>
      </c>
      <c r="E162">
        <f t="shared" si="8"/>
        <v>172805.81770442167</v>
      </c>
      <c r="F162">
        <f t="shared" si="10"/>
        <v>-158954.33020442168</v>
      </c>
    </row>
    <row r="163" spans="1:6">
      <c r="A163" s="2">
        <v>141.5</v>
      </c>
      <c r="B163" s="2">
        <v>142</v>
      </c>
      <c r="C163">
        <f t="shared" si="9"/>
        <v>96.462500000000006</v>
      </c>
      <c r="D163">
        <f t="shared" si="11"/>
        <v>13947.95</v>
      </c>
      <c r="E163">
        <f t="shared" si="8"/>
        <v>172813.07967932167</v>
      </c>
      <c r="F163">
        <f t="shared" si="10"/>
        <v>-158865.12967932166</v>
      </c>
    </row>
    <row r="164" spans="1:6">
      <c r="A164" s="2">
        <v>142.5</v>
      </c>
      <c r="B164" s="2">
        <v>143</v>
      </c>
      <c r="C164">
        <f t="shared" si="9"/>
        <v>96.4375</v>
      </c>
      <c r="D164">
        <f t="shared" si="11"/>
        <v>14044.387500000001</v>
      </c>
      <c r="E164">
        <f t="shared" si="8"/>
        <v>172820.34165422164</v>
      </c>
      <c r="F164">
        <f t="shared" si="10"/>
        <v>-158775.95415422163</v>
      </c>
    </row>
    <row r="165" spans="1:6">
      <c r="A165" s="2">
        <v>143.5</v>
      </c>
      <c r="B165" s="2">
        <v>144</v>
      </c>
      <c r="C165">
        <f t="shared" si="9"/>
        <v>96.412499999999994</v>
      </c>
      <c r="D165">
        <f t="shared" si="11"/>
        <v>14140.800000000001</v>
      </c>
      <c r="E165">
        <f t="shared" si="8"/>
        <v>172827.60362912162</v>
      </c>
      <c r="F165">
        <f t="shared" si="10"/>
        <v>-158686.80362912163</v>
      </c>
    </row>
    <row r="166" spans="1:6">
      <c r="A166" s="2">
        <v>144.5</v>
      </c>
      <c r="B166" s="2">
        <v>145</v>
      </c>
      <c r="C166">
        <f t="shared" si="9"/>
        <v>96.387500000000003</v>
      </c>
      <c r="D166">
        <f t="shared" si="11"/>
        <v>14237.187500000002</v>
      </c>
      <c r="E166">
        <f t="shared" si="8"/>
        <v>172834.86560402162</v>
      </c>
      <c r="F166">
        <f t="shared" si="10"/>
        <v>-158597.67810402162</v>
      </c>
    </row>
    <row r="167" spans="1:6">
      <c r="A167" s="2">
        <v>145.5</v>
      </c>
      <c r="B167" s="2">
        <v>146</v>
      </c>
      <c r="C167">
        <f t="shared" si="9"/>
        <v>96.362499999999997</v>
      </c>
      <c r="D167">
        <f t="shared" si="11"/>
        <v>14333.550000000001</v>
      </c>
      <c r="E167">
        <f t="shared" si="8"/>
        <v>172842.12757892159</v>
      </c>
      <c r="F167">
        <f t="shared" si="10"/>
        <v>-158508.5775789216</v>
      </c>
    </row>
    <row r="168" spans="1:6">
      <c r="A168" s="2">
        <v>146.5</v>
      </c>
      <c r="B168" s="2">
        <v>147</v>
      </c>
      <c r="C168">
        <f t="shared" si="9"/>
        <v>96.337500000000006</v>
      </c>
      <c r="D168">
        <f t="shared" si="11"/>
        <v>14429.887500000001</v>
      </c>
      <c r="E168">
        <f t="shared" si="8"/>
        <v>172849.38955382156</v>
      </c>
      <c r="F168">
        <f t="shared" si="10"/>
        <v>-158419.50205382155</v>
      </c>
    </row>
    <row r="169" spans="1:6">
      <c r="A169" s="2">
        <v>147.5</v>
      </c>
      <c r="B169" s="2">
        <v>148</v>
      </c>
      <c r="C169">
        <f t="shared" si="9"/>
        <v>96.3125</v>
      </c>
      <c r="D169">
        <f t="shared" si="11"/>
        <v>14526.2</v>
      </c>
      <c r="E169">
        <f t="shared" si="8"/>
        <v>172856.65152872153</v>
      </c>
      <c r="F169">
        <f t="shared" si="10"/>
        <v>-158330.45152872152</v>
      </c>
    </row>
    <row r="170" spans="1:6">
      <c r="A170" s="2">
        <v>148.5</v>
      </c>
      <c r="B170" s="2">
        <v>149</v>
      </c>
      <c r="C170">
        <f t="shared" si="9"/>
        <v>96.287499999999994</v>
      </c>
      <c r="D170">
        <f t="shared" si="11"/>
        <v>14622.487500000001</v>
      </c>
      <c r="E170">
        <f t="shared" si="8"/>
        <v>172863.91350362153</v>
      </c>
      <c r="F170">
        <f t="shared" si="10"/>
        <v>-158241.42600362154</v>
      </c>
    </row>
    <row r="171" spans="1:6">
      <c r="A171" s="2">
        <v>149.5</v>
      </c>
      <c r="B171" s="2">
        <v>150</v>
      </c>
      <c r="C171">
        <f t="shared" si="9"/>
        <v>96.262500000000003</v>
      </c>
      <c r="D171">
        <f t="shared" si="11"/>
        <v>14718.750000000002</v>
      </c>
      <c r="E171">
        <f t="shared" si="8"/>
        <v>172871.1754785215</v>
      </c>
      <c r="F171">
        <f t="shared" si="10"/>
        <v>-158152.4254785215</v>
      </c>
    </row>
    <row r="172" spans="1:6">
      <c r="A172" s="2">
        <v>150.5</v>
      </c>
      <c r="B172" s="2">
        <v>151</v>
      </c>
      <c r="C172">
        <f t="shared" si="9"/>
        <v>96.237499999999997</v>
      </c>
      <c r="D172">
        <f t="shared" si="11"/>
        <v>14814.987500000001</v>
      </c>
      <c r="E172">
        <f t="shared" si="8"/>
        <v>172878.43745342147</v>
      </c>
      <c r="F172">
        <f t="shared" si="10"/>
        <v>-158063.44995342148</v>
      </c>
    </row>
    <row r="173" spans="1:6">
      <c r="A173" s="2">
        <v>151.5</v>
      </c>
      <c r="B173" s="2">
        <v>152</v>
      </c>
      <c r="C173">
        <f t="shared" si="9"/>
        <v>96.212500000000006</v>
      </c>
      <c r="D173">
        <f t="shared" si="11"/>
        <v>14911.2</v>
      </c>
      <c r="E173">
        <f t="shared" si="8"/>
        <v>172885.69942832147</v>
      </c>
      <c r="F173">
        <f t="shared" si="10"/>
        <v>-157974.49942832146</v>
      </c>
    </row>
    <row r="174" spans="1:6">
      <c r="A174" s="2">
        <v>152.5</v>
      </c>
      <c r="B174" s="2">
        <v>153</v>
      </c>
      <c r="C174">
        <f t="shared" si="9"/>
        <v>96.1875</v>
      </c>
      <c r="D174">
        <f t="shared" si="11"/>
        <v>15007.387500000001</v>
      </c>
      <c r="E174">
        <f t="shared" si="8"/>
        <v>172892.96140322144</v>
      </c>
      <c r="F174">
        <f t="shared" si="10"/>
        <v>-157885.57390322143</v>
      </c>
    </row>
    <row r="175" spans="1:6">
      <c r="A175" s="2">
        <v>153.5</v>
      </c>
      <c r="B175" s="2">
        <v>154</v>
      </c>
      <c r="C175">
        <f t="shared" si="9"/>
        <v>96.162499999999994</v>
      </c>
      <c r="D175">
        <f t="shared" si="11"/>
        <v>15103.550000000001</v>
      </c>
      <c r="E175">
        <f t="shared" si="8"/>
        <v>172900.22337812142</v>
      </c>
      <c r="F175">
        <f t="shared" si="10"/>
        <v>-157796.67337812143</v>
      </c>
    </row>
    <row r="176" spans="1:6">
      <c r="A176" s="2">
        <v>154.5</v>
      </c>
      <c r="B176" s="2">
        <v>155</v>
      </c>
      <c r="C176">
        <f t="shared" si="9"/>
        <v>96.137500000000003</v>
      </c>
      <c r="D176">
        <f t="shared" si="11"/>
        <v>15199.687500000002</v>
      </c>
      <c r="E176">
        <f t="shared" si="8"/>
        <v>172907.48535302142</v>
      </c>
      <c r="F176">
        <f t="shared" si="10"/>
        <v>-157707.79785302142</v>
      </c>
    </row>
    <row r="177" spans="1:6">
      <c r="A177" s="2">
        <v>155.5</v>
      </c>
      <c r="B177" s="2">
        <v>156</v>
      </c>
      <c r="C177">
        <f t="shared" si="9"/>
        <v>96.112499999999997</v>
      </c>
      <c r="D177">
        <f t="shared" si="11"/>
        <v>15295.800000000001</v>
      </c>
      <c r="E177">
        <f t="shared" si="8"/>
        <v>172914.74732792139</v>
      </c>
      <c r="F177">
        <f t="shared" si="10"/>
        <v>-157618.9473279214</v>
      </c>
    </row>
    <row r="178" spans="1:6">
      <c r="A178" s="2">
        <v>156.5</v>
      </c>
      <c r="B178" s="2">
        <v>157</v>
      </c>
      <c r="C178">
        <f t="shared" si="9"/>
        <v>96.087500000000006</v>
      </c>
      <c r="D178">
        <f t="shared" si="11"/>
        <v>15391.887500000001</v>
      </c>
      <c r="E178">
        <f t="shared" si="8"/>
        <v>172922.00930282136</v>
      </c>
      <c r="F178">
        <f t="shared" si="10"/>
        <v>-157530.12180282135</v>
      </c>
    </row>
    <row r="179" spans="1:6">
      <c r="A179" s="2">
        <v>157.5</v>
      </c>
      <c r="B179" s="2">
        <v>158</v>
      </c>
      <c r="C179">
        <f t="shared" si="9"/>
        <v>96.0625</v>
      </c>
      <c r="D179">
        <f t="shared" si="11"/>
        <v>15487.95</v>
      </c>
      <c r="E179">
        <f t="shared" si="8"/>
        <v>172929.27127772133</v>
      </c>
      <c r="F179">
        <f t="shared" si="10"/>
        <v>-157441.32127772132</v>
      </c>
    </row>
    <row r="180" spans="1:6">
      <c r="A180" s="2">
        <v>158.5</v>
      </c>
      <c r="B180" s="2">
        <v>159</v>
      </c>
      <c r="C180">
        <f t="shared" si="9"/>
        <v>96.037499999999994</v>
      </c>
      <c r="D180">
        <f t="shared" si="11"/>
        <v>15583.987500000001</v>
      </c>
      <c r="E180">
        <f t="shared" si="8"/>
        <v>172936.53325262133</v>
      </c>
      <c r="F180">
        <f t="shared" si="10"/>
        <v>-157352.54575262134</v>
      </c>
    </row>
    <row r="181" spans="1:6">
      <c r="A181" s="2">
        <v>159.5</v>
      </c>
      <c r="B181" s="2">
        <v>160</v>
      </c>
      <c r="C181">
        <f t="shared" si="9"/>
        <v>96.012500000000003</v>
      </c>
      <c r="D181">
        <f t="shared" si="11"/>
        <v>15680.000000000002</v>
      </c>
      <c r="E181">
        <f t="shared" si="8"/>
        <v>172943.7952275213</v>
      </c>
      <c r="F181">
        <f t="shared" si="10"/>
        <v>-157263.7952275213</v>
      </c>
    </row>
    <row r="182" spans="1:6">
      <c r="A182" s="2">
        <v>160.5</v>
      </c>
      <c r="B182" s="2">
        <v>161</v>
      </c>
      <c r="C182">
        <f t="shared" si="9"/>
        <v>95.987499999999997</v>
      </c>
      <c r="D182">
        <f t="shared" si="11"/>
        <v>15775.987500000001</v>
      </c>
      <c r="E182">
        <f t="shared" si="8"/>
        <v>172951.05720242127</v>
      </c>
      <c r="F182">
        <f t="shared" si="10"/>
        <v>-157175.06970242129</v>
      </c>
    </row>
    <row r="183" spans="1:6">
      <c r="A183" s="2">
        <v>161.5</v>
      </c>
      <c r="B183" s="2">
        <v>162</v>
      </c>
      <c r="C183">
        <f t="shared" si="9"/>
        <v>95.962500000000006</v>
      </c>
      <c r="D183">
        <f t="shared" si="11"/>
        <v>15871.95</v>
      </c>
      <c r="E183">
        <f t="shared" si="8"/>
        <v>172958.31917732127</v>
      </c>
      <c r="F183">
        <f t="shared" si="10"/>
        <v>-157086.36917732126</v>
      </c>
    </row>
    <row r="184" spans="1:6">
      <c r="A184" s="2">
        <v>162.5</v>
      </c>
      <c r="B184" s="2">
        <v>163</v>
      </c>
      <c r="C184">
        <f t="shared" si="9"/>
        <v>95.9375</v>
      </c>
      <c r="D184">
        <f t="shared" si="11"/>
        <v>15967.887500000001</v>
      </c>
      <c r="E184">
        <f t="shared" si="8"/>
        <v>172965.58115222125</v>
      </c>
      <c r="F184">
        <f t="shared" si="10"/>
        <v>-156997.69365222123</v>
      </c>
    </row>
    <row r="185" spans="1:6">
      <c r="A185" s="2">
        <v>163.5</v>
      </c>
      <c r="B185" s="2">
        <v>164</v>
      </c>
      <c r="C185">
        <f t="shared" si="9"/>
        <v>95.912499999999994</v>
      </c>
      <c r="D185">
        <f t="shared" si="11"/>
        <v>16063.800000000001</v>
      </c>
      <c r="E185">
        <f t="shared" si="8"/>
        <v>172972.84312712122</v>
      </c>
      <c r="F185">
        <f t="shared" si="10"/>
        <v>-156909.04312712123</v>
      </c>
    </row>
    <row r="186" spans="1:6">
      <c r="A186" s="2">
        <v>164.5</v>
      </c>
      <c r="B186" s="2">
        <v>165</v>
      </c>
      <c r="C186">
        <f t="shared" si="9"/>
        <v>95.887500000000003</v>
      </c>
      <c r="D186">
        <f t="shared" si="11"/>
        <v>16159.687500000002</v>
      </c>
      <c r="E186">
        <f t="shared" si="8"/>
        <v>172980.10510202122</v>
      </c>
      <c r="F186">
        <f t="shared" si="10"/>
        <v>-156820.41760202122</v>
      </c>
    </row>
    <row r="187" spans="1:6">
      <c r="A187" s="2">
        <v>165.5</v>
      </c>
      <c r="B187" s="2">
        <v>166</v>
      </c>
      <c r="C187">
        <f t="shared" si="9"/>
        <v>95.862499999999997</v>
      </c>
      <c r="D187">
        <f t="shared" si="11"/>
        <v>16255.550000000001</v>
      </c>
      <c r="E187">
        <f t="shared" si="8"/>
        <v>172987.36707692119</v>
      </c>
      <c r="F187">
        <f t="shared" si="10"/>
        <v>-156731.8170769212</v>
      </c>
    </row>
    <row r="188" spans="1:6">
      <c r="A188" s="2">
        <v>166.5</v>
      </c>
      <c r="B188" s="2">
        <v>167</v>
      </c>
      <c r="C188">
        <f t="shared" si="9"/>
        <v>95.837500000000006</v>
      </c>
      <c r="D188">
        <f t="shared" si="11"/>
        <v>16351.387500000001</v>
      </c>
      <c r="E188">
        <f t="shared" si="8"/>
        <v>172994.62905182116</v>
      </c>
      <c r="F188">
        <f t="shared" si="10"/>
        <v>-156643.24155182115</v>
      </c>
    </row>
    <row r="189" spans="1:6">
      <c r="A189" s="2">
        <v>167.5</v>
      </c>
      <c r="B189" s="2">
        <v>168</v>
      </c>
      <c r="C189">
        <f t="shared" si="9"/>
        <v>95.8125</v>
      </c>
      <c r="D189">
        <f t="shared" si="11"/>
        <v>16447.2</v>
      </c>
      <c r="E189">
        <f t="shared" si="8"/>
        <v>173001.89102672113</v>
      </c>
      <c r="F189">
        <f t="shared" si="10"/>
        <v>-156554.69102672112</v>
      </c>
    </row>
    <row r="190" spans="1:6">
      <c r="A190" s="2">
        <v>168.5</v>
      </c>
      <c r="B190" s="2">
        <v>169</v>
      </c>
      <c r="C190">
        <f t="shared" si="9"/>
        <v>95.787499999999994</v>
      </c>
      <c r="D190">
        <f t="shared" si="11"/>
        <v>16542.987499999999</v>
      </c>
      <c r="E190">
        <f t="shared" si="8"/>
        <v>173009.15300162113</v>
      </c>
      <c r="F190">
        <f t="shared" si="10"/>
        <v>-156466.16550162114</v>
      </c>
    </row>
    <row r="191" spans="1:6">
      <c r="A191" s="2">
        <v>169.5</v>
      </c>
      <c r="B191" s="2">
        <v>170</v>
      </c>
      <c r="C191">
        <f t="shared" si="9"/>
        <v>95.762500000000003</v>
      </c>
      <c r="D191">
        <f t="shared" si="11"/>
        <v>16638.75</v>
      </c>
      <c r="E191">
        <f t="shared" si="8"/>
        <v>173016.4149765211</v>
      </c>
      <c r="F191">
        <f t="shared" si="10"/>
        <v>-156377.6649765211</v>
      </c>
    </row>
    <row r="192" spans="1:6">
      <c r="A192" s="2">
        <v>170.5</v>
      </c>
      <c r="B192" s="2">
        <v>171</v>
      </c>
      <c r="C192">
        <f t="shared" si="9"/>
        <v>95.737499999999997</v>
      </c>
      <c r="D192">
        <f t="shared" si="11"/>
        <v>16734.487499999999</v>
      </c>
      <c r="E192">
        <f t="shared" si="8"/>
        <v>173023.67695142108</v>
      </c>
      <c r="F192">
        <f t="shared" si="10"/>
        <v>-156289.18945142109</v>
      </c>
    </row>
    <row r="193" spans="1:6">
      <c r="A193" s="2">
        <v>171.5</v>
      </c>
      <c r="B193" s="2">
        <v>172</v>
      </c>
      <c r="C193">
        <f t="shared" si="9"/>
        <v>95.712500000000006</v>
      </c>
      <c r="D193">
        <f t="shared" si="11"/>
        <v>16830.2</v>
      </c>
      <c r="E193">
        <f t="shared" si="8"/>
        <v>173030.93892632108</v>
      </c>
      <c r="F193">
        <f t="shared" si="10"/>
        <v>-156200.73892632106</v>
      </c>
    </row>
    <row r="194" spans="1:6">
      <c r="A194" s="2">
        <v>172.5</v>
      </c>
      <c r="B194" s="2">
        <v>173</v>
      </c>
      <c r="C194">
        <f t="shared" si="9"/>
        <v>95.6875</v>
      </c>
      <c r="D194">
        <f t="shared" si="11"/>
        <v>16925.887500000001</v>
      </c>
      <c r="E194">
        <f t="shared" si="8"/>
        <v>173038.20090122105</v>
      </c>
      <c r="F194">
        <f t="shared" si="10"/>
        <v>-156112.31340122104</v>
      </c>
    </row>
    <row r="195" spans="1:6">
      <c r="A195" s="2">
        <v>173.5</v>
      </c>
      <c r="B195" s="2">
        <v>174</v>
      </c>
      <c r="C195">
        <f t="shared" si="9"/>
        <v>95.662499999999994</v>
      </c>
      <c r="D195">
        <f t="shared" si="11"/>
        <v>17021.55</v>
      </c>
      <c r="E195">
        <f t="shared" si="8"/>
        <v>173045.46287612102</v>
      </c>
      <c r="F195">
        <f t="shared" si="10"/>
        <v>-156023.91287612103</v>
      </c>
    </row>
    <row r="196" spans="1:6">
      <c r="A196" s="2">
        <v>174.5</v>
      </c>
      <c r="B196" s="2">
        <v>175</v>
      </c>
      <c r="C196">
        <f t="shared" si="9"/>
        <v>95.637500000000003</v>
      </c>
      <c r="D196">
        <f t="shared" si="11"/>
        <v>17117.1875</v>
      </c>
      <c r="E196">
        <f t="shared" si="8"/>
        <v>173052.72485102102</v>
      </c>
      <c r="F196">
        <f t="shared" si="10"/>
        <v>-155935.53735102102</v>
      </c>
    </row>
    <row r="197" spans="1:6">
      <c r="A197" s="2">
        <v>175.5</v>
      </c>
      <c r="B197" s="2">
        <v>176</v>
      </c>
      <c r="C197">
        <f t="shared" si="9"/>
        <v>95.612499999999997</v>
      </c>
      <c r="D197">
        <f t="shared" si="11"/>
        <v>17212.8</v>
      </c>
      <c r="E197">
        <f t="shared" si="8"/>
        <v>173059.98682592099</v>
      </c>
      <c r="F197">
        <f t="shared" si="10"/>
        <v>-155847.186825921</v>
      </c>
    </row>
    <row r="198" spans="1:6">
      <c r="A198" s="2">
        <v>176.5</v>
      </c>
      <c r="B198" s="2">
        <v>177</v>
      </c>
      <c r="C198">
        <f t="shared" si="9"/>
        <v>95.587500000000006</v>
      </c>
      <c r="D198">
        <f t="shared" si="11"/>
        <v>17308.387500000001</v>
      </c>
      <c r="E198">
        <f t="shared" si="8"/>
        <v>173067.24880082096</v>
      </c>
      <c r="F198">
        <f t="shared" si="10"/>
        <v>-155758.86130082095</v>
      </c>
    </row>
    <row r="199" spans="1:6">
      <c r="A199" s="2">
        <v>177.5</v>
      </c>
      <c r="B199" s="2">
        <v>178</v>
      </c>
      <c r="C199">
        <f t="shared" si="9"/>
        <v>95.5625</v>
      </c>
      <c r="D199">
        <f t="shared" si="11"/>
        <v>17403.95</v>
      </c>
      <c r="E199">
        <f t="shared" si="8"/>
        <v>173074.51077572093</v>
      </c>
      <c r="F199">
        <f t="shared" si="10"/>
        <v>-155670.56077572092</v>
      </c>
    </row>
    <row r="200" spans="1:6">
      <c r="A200" s="2">
        <v>178.5</v>
      </c>
      <c r="B200" s="2">
        <v>179</v>
      </c>
      <c r="C200">
        <f t="shared" si="9"/>
        <v>95.537499999999994</v>
      </c>
      <c r="D200">
        <f t="shared" si="11"/>
        <v>17499.487499999999</v>
      </c>
      <c r="E200">
        <f t="shared" si="8"/>
        <v>173081.77275062093</v>
      </c>
      <c r="F200">
        <f t="shared" si="10"/>
        <v>-155582.28525062095</v>
      </c>
    </row>
    <row r="201" spans="1:6">
      <c r="A201" s="2">
        <v>179.5</v>
      </c>
      <c r="B201" s="2">
        <v>180</v>
      </c>
      <c r="C201">
        <f t="shared" si="9"/>
        <v>95.512500000000003</v>
      </c>
      <c r="D201">
        <f t="shared" si="11"/>
        <v>17595</v>
      </c>
      <c r="E201">
        <f t="shared" si="8"/>
        <v>173089.03472552091</v>
      </c>
      <c r="F201">
        <f t="shared" si="10"/>
        <v>-155494.03472552091</v>
      </c>
    </row>
    <row r="202" spans="1:6">
      <c r="A202" s="2">
        <v>180.5</v>
      </c>
      <c r="B202" s="2">
        <v>181</v>
      </c>
      <c r="C202">
        <f t="shared" si="9"/>
        <v>95.487499999999997</v>
      </c>
      <c r="D202">
        <f t="shared" si="11"/>
        <v>17690.487499999999</v>
      </c>
      <c r="E202">
        <f t="shared" si="8"/>
        <v>173096.29670042088</v>
      </c>
      <c r="F202">
        <f t="shared" si="10"/>
        <v>-155405.80920042089</v>
      </c>
    </row>
    <row r="203" spans="1:6">
      <c r="A203" s="2">
        <v>181.5</v>
      </c>
      <c r="B203" s="2">
        <v>182</v>
      </c>
      <c r="C203">
        <f t="shared" si="9"/>
        <v>95.462500000000006</v>
      </c>
      <c r="D203">
        <f t="shared" si="11"/>
        <v>17785.95</v>
      </c>
      <c r="E203">
        <f t="shared" si="8"/>
        <v>173103.55867532088</v>
      </c>
      <c r="F203">
        <f t="shared" si="10"/>
        <v>-155317.60867532087</v>
      </c>
    </row>
    <row r="204" spans="1:6">
      <c r="A204" s="2">
        <v>182.5</v>
      </c>
      <c r="B204" s="2">
        <v>183</v>
      </c>
      <c r="C204">
        <f t="shared" si="9"/>
        <v>95.4375</v>
      </c>
      <c r="D204">
        <f t="shared" si="11"/>
        <v>17881.387500000001</v>
      </c>
      <c r="E204">
        <f t="shared" si="8"/>
        <v>173110.82065022085</v>
      </c>
      <c r="F204">
        <f t="shared" si="10"/>
        <v>-155229.43315022084</v>
      </c>
    </row>
    <row r="205" spans="1:6">
      <c r="A205" s="2">
        <v>183.5</v>
      </c>
      <c r="B205" s="2">
        <v>184</v>
      </c>
      <c r="C205">
        <f t="shared" si="9"/>
        <v>95.412499999999994</v>
      </c>
      <c r="D205">
        <f t="shared" si="11"/>
        <v>17976.8</v>
      </c>
      <c r="E205">
        <f t="shared" si="8"/>
        <v>173118.08262512082</v>
      </c>
      <c r="F205">
        <f t="shared" si="10"/>
        <v>-155141.28262512083</v>
      </c>
    </row>
    <row r="206" spans="1:6">
      <c r="A206" s="2">
        <v>184.5</v>
      </c>
      <c r="B206" s="2">
        <v>185</v>
      </c>
      <c r="C206">
        <f t="shared" si="9"/>
        <v>95.387500000000003</v>
      </c>
      <c r="D206">
        <f t="shared" si="11"/>
        <v>18072.1875</v>
      </c>
      <c r="E206">
        <f t="shared" si="8"/>
        <v>173125.34460002082</v>
      </c>
      <c r="F206">
        <f t="shared" si="10"/>
        <v>-155053.15710002082</v>
      </c>
    </row>
    <row r="207" spans="1:6">
      <c r="A207" s="2">
        <v>185.5</v>
      </c>
      <c r="B207" s="2">
        <v>186</v>
      </c>
      <c r="C207">
        <f t="shared" si="9"/>
        <v>95.362499999999997</v>
      </c>
      <c r="D207">
        <f t="shared" si="11"/>
        <v>18167.55</v>
      </c>
      <c r="E207">
        <f t="shared" si="8"/>
        <v>173132.60657492079</v>
      </c>
      <c r="F207">
        <f t="shared" si="10"/>
        <v>-154965.0565749208</v>
      </c>
    </row>
    <row r="208" spans="1:6">
      <c r="A208" s="2">
        <v>186.5</v>
      </c>
      <c r="B208" s="2">
        <v>187</v>
      </c>
      <c r="C208">
        <f t="shared" si="9"/>
        <v>95.337500000000006</v>
      </c>
      <c r="D208">
        <f t="shared" si="11"/>
        <v>18262.887500000001</v>
      </c>
      <c r="E208">
        <f t="shared" si="8"/>
        <v>173139.86854982076</v>
      </c>
      <c r="F208">
        <f t="shared" si="10"/>
        <v>-154876.98104982075</v>
      </c>
    </row>
    <row r="209" spans="1:6">
      <c r="A209" s="2">
        <v>187.5</v>
      </c>
      <c r="B209" s="2">
        <v>188</v>
      </c>
      <c r="C209">
        <f t="shared" si="9"/>
        <v>95.3125</v>
      </c>
      <c r="D209">
        <f t="shared" si="11"/>
        <v>18358.2</v>
      </c>
      <c r="E209">
        <f t="shared" si="8"/>
        <v>173147.13052472073</v>
      </c>
      <c r="F209">
        <f t="shared" si="10"/>
        <v>-154788.93052472072</v>
      </c>
    </row>
    <row r="210" spans="1:6">
      <c r="A210" s="2">
        <v>188.5</v>
      </c>
      <c r="B210" s="2">
        <v>189</v>
      </c>
      <c r="C210">
        <f t="shared" si="9"/>
        <v>95.287499999999994</v>
      </c>
      <c r="D210">
        <f t="shared" si="11"/>
        <v>18453.487499999999</v>
      </c>
      <c r="E210">
        <f t="shared" si="8"/>
        <v>173154.39249962074</v>
      </c>
      <c r="F210">
        <f t="shared" si="10"/>
        <v>-154700.90499962075</v>
      </c>
    </row>
    <row r="211" spans="1:6">
      <c r="A211" s="2">
        <v>189.5</v>
      </c>
      <c r="B211" s="2">
        <v>190</v>
      </c>
      <c r="C211">
        <f t="shared" si="9"/>
        <v>95.262500000000003</v>
      </c>
      <c r="D211">
        <f t="shared" si="11"/>
        <v>18548.75</v>
      </c>
      <c r="E211">
        <f t="shared" si="8"/>
        <v>173161.65447452071</v>
      </c>
      <c r="F211">
        <f t="shared" si="10"/>
        <v>-154612.90447452071</v>
      </c>
    </row>
    <row r="212" spans="1:6">
      <c r="A212" s="2">
        <v>190.5</v>
      </c>
      <c r="B212" s="2">
        <v>191</v>
      </c>
      <c r="C212">
        <f t="shared" si="9"/>
        <v>95.237499999999997</v>
      </c>
      <c r="D212">
        <f t="shared" si="11"/>
        <v>18643.987499999999</v>
      </c>
      <c r="E212">
        <f t="shared" si="8"/>
        <v>173168.91644942068</v>
      </c>
      <c r="F212">
        <f t="shared" si="10"/>
        <v>-154524.92894942069</v>
      </c>
    </row>
    <row r="213" spans="1:6">
      <c r="A213" s="2">
        <v>191.5</v>
      </c>
      <c r="B213" s="2">
        <v>192</v>
      </c>
      <c r="C213">
        <f t="shared" si="9"/>
        <v>95.212500000000006</v>
      </c>
      <c r="D213">
        <f t="shared" si="11"/>
        <v>18739.2</v>
      </c>
      <c r="E213">
        <f t="shared" si="8"/>
        <v>173176.17842432068</v>
      </c>
      <c r="F213">
        <f t="shared" si="10"/>
        <v>-154436.97842432067</v>
      </c>
    </row>
    <row r="214" spans="1:6">
      <c r="A214" s="2">
        <v>192.5</v>
      </c>
      <c r="B214" s="2">
        <v>193</v>
      </c>
      <c r="C214">
        <f t="shared" si="9"/>
        <v>95.1875</v>
      </c>
      <c r="D214">
        <f t="shared" si="11"/>
        <v>18834.387500000001</v>
      </c>
      <c r="E214">
        <f t="shared" ref="E214:E277" si="12">FixedPrice1+B214*VariablePrice1</f>
        <v>173183.44039922065</v>
      </c>
      <c r="F214">
        <f t="shared" si="10"/>
        <v>-154349.05289922064</v>
      </c>
    </row>
    <row r="215" spans="1:6">
      <c r="A215" s="2">
        <v>193.5</v>
      </c>
      <c r="B215" s="2">
        <v>194</v>
      </c>
      <c r="C215">
        <f t="shared" ref="C215:C278" si="13">(4000-A215)/40</f>
        <v>95.162499999999994</v>
      </c>
      <c r="D215">
        <f t="shared" si="11"/>
        <v>18929.55</v>
      </c>
      <c r="E215">
        <f t="shared" si="12"/>
        <v>173190.70237412062</v>
      </c>
      <c r="F215">
        <f t="shared" ref="F215:F278" si="14">D215-E215</f>
        <v>-154261.15237412063</v>
      </c>
    </row>
    <row r="216" spans="1:6">
      <c r="A216" s="2">
        <v>194.5</v>
      </c>
      <c r="B216" s="2">
        <v>195</v>
      </c>
      <c r="C216">
        <f t="shared" si="13"/>
        <v>95.137500000000003</v>
      </c>
      <c r="D216">
        <f t="shared" ref="D216:D279" si="15">C216+D215</f>
        <v>19024.6875</v>
      </c>
      <c r="E216">
        <f t="shared" si="12"/>
        <v>173197.96434902062</v>
      </c>
      <c r="F216">
        <f t="shared" si="14"/>
        <v>-154173.27684902062</v>
      </c>
    </row>
    <row r="217" spans="1:6">
      <c r="A217" s="2">
        <v>195.5</v>
      </c>
      <c r="B217" s="2">
        <v>196</v>
      </c>
      <c r="C217">
        <f t="shared" si="13"/>
        <v>95.112499999999997</v>
      </c>
      <c r="D217">
        <f t="shared" si="15"/>
        <v>19119.8</v>
      </c>
      <c r="E217">
        <f t="shared" si="12"/>
        <v>173205.22632392059</v>
      </c>
      <c r="F217">
        <f t="shared" si="14"/>
        <v>-154085.4263239206</v>
      </c>
    </row>
    <row r="218" spans="1:6">
      <c r="A218" s="2">
        <v>196.5</v>
      </c>
      <c r="B218" s="2">
        <v>197</v>
      </c>
      <c r="C218">
        <f t="shared" si="13"/>
        <v>95.087500000000006</v>
      </c>
      <c r="D218">
        <f t="shared" si="15"/>
        <v>19214.887500000001</v>
      </c>
      <c r="E218">
        <f t="shared" si="12"/>
        <v>173212.48829882056</v>
      </c>
      <c r="F218">
        <f t="shared" si="14"/>
        <v>-153997.60079882055</v>
      </c>
    </row>
    <row r="219" spans="1:6">
      <c r="A219" s="2">
        <v>197.5</v>
      </c>
      <c r="B219" s="2">
        <v>198</v>
      </c>
      <c r="C219">
        <f t="shared" si="13"/>
        <v>95.0625</v>
      </c>
      <c r="D219">
        <f t="shared" si="15"/>
        <v>19309.95</v>
      </c>
      <c r="E219">
        <f t="shared" si="12"/>
        <v>173219.75027372054</v>
      </c>
      <c r="F219">
        <f t="shared" si="14"/>
        <v>-153909.80027372052</v>
      </c>
    </row>
    <row r="220" spans="1:6">
      <c r="A220" s="2">
        <v>198.5</v>
      </c>
      <c r="B220" s="2">
        <v>199</v>
      </c>
      <c r="C220">
        <f t="shared" si="13"/>
        <v>95.037499999999994</v>
      </c>
      <c r="D220">
        <f t="shared" si="15"/>
        <v>19404.987499999999</v>
      </c>
      <c r="E220">
        <f t="shared" si="12"/>
        <v>173227.01224862054</v>
      </c>
      <c r="F220">
        <f t="shared" si="14"/>
        <v>-153822.02474862055</v>
      </c>
    </row>
    <row r="221" spans="1:6">
      <c r="A221" s="2">
        <v>199.5</v>
      </c>
      <c r="B221" s="2">
        <v>200</v>
      </c>
      <c r="C221">
        <f t="shared" si="13"/>
        <v>95.012500000000003</v>
      </c>
      <c r="D221">
        <f t="shared" si="15"/>
        <v>19500</v>
      </c>
      <c r="E221">
        <f t="shared" si="12"/>
        <v>173234.27422352051</v>
      </c>
      <c r="F221">
        <f t="shared" si="14"/>
        <v>-153734.27422352051</v>
      </c>
    </row>
    <row r="222" spans="1:6">
      <c r="A222" s="2">
        <v>200.5</v>
      </c>
      <c r="B222" s="2">
        <v>201</v>
      </c>
      <c r="C222">
        <f t="shared" si="13"/>
        <v>94.987499999999997</v>
      </c>
      <c r="D222">
        <f t="shared" si="15"/>
        <v>19594.987499999999</v>
      </c>
      <c r="E222">
        <f t="shared" si="12"/>
        <v>173241.53619842048</v>
      </c>
      <c r="F222">
        <f t="shared" si="14"/>
        <v>-153646.54869842049</v>
      </c>
    </row>
    <row r="223" spans="1:6">
      <c r="A223" s="2">
        <v>201.5</v>
      </c>
      <c r="B223" s="2">
        <v>202</v>
      </c>
      <c r="C223">
        <f t="shared" si="13"/>
        <v>94.962500000000006</v>
      </c>
      <c r="D223">
        <f t="shared" si="15"/>
        <v>19689.95</v>
      </c>
      <c r="E223">
        <f t="shared" si="12"/>
        <v>173248.79817332048</v>
      </c>
      <c r="F223">
        <f t="shared" si="14"/>
        <v>-153558.84817332047</v>
      </c>
    </row>
    <row r="224" spans="1:6">
      <c r="A224" s="2">
        <v>202.5</v>
      </c>
      <c r="B224" s="2">
        <v>203</v>
      </c>
      <c r="C224">
        <f t="shared" si="13"/>
        <v>94.9375</v>
      </c>
      <c r="D224">
        <f t="shared" si="15"/>
        <v>19784.887500000001</v>
      </c>
      <c r="E224">
        <f t="shared" si="12"/>
        <v>173256.06014822045</v>
      </c>
      <c r="F224">
        <f t="shared" si="14"/>
        <v>-153471.17264822044</v>
      </c>
    </row>
    <row r="225" spans="1:6">
      <c r="A225" s="2">
        <v>203.5</v>
      </c>
      <c r="B225" s="2">
        <v>204</v>
      </c>
      <c r="C225">
        <f t="shared" si="13"/>
        <v>94.912499999999994</v>
      </c>
      <c r="D225">
        <f t="shared" si="15"/>
        <v>19879.8</v>
      </c>
      <c r="E225">
        <f t="shared" si="12"/>
        <v>173263.32212312042</v>
      </c>
      <c r="F225">
        <f t="shared" si="14"/>
        <v>-153383.52212312043</v>
      </c>
    </row>
    <row r="226" spans="1:6">
      <c r="A226" s="2">
        <v>204.5</v>
      </c>
      <c r="B226" s="2">
        <v>205</v>
      </c>
      <c r="C226">
        <f t="shared" si="13"/>
        <v>94.887500000000003</v>
      </c>
      <c r="D226">
        <f t="shared" si="15"/>
        <v>19974.6875</v>
      </c>
      <c r="E226">
        <f t="shared" si="12"/>
        <v>173270.58409802042</v>
      </c>
      <c r="F226">
        <f t="shared" si="14"/>
        <v>-153295.89659802042</v>
      </c>
    </row>
    <row r="227" spans="1:6">
      <c r="A227" s="2">
        <v>205.5</v>
      </c>
      <c r="B227" s="2">
        <v>206</v>
      </c>
      <c r="C227">
        <f t="shared" si="13"/>
        <v>94.862499999999997</v>
      </c>
      <c r="D227">
        <f t="shared" si="15"/>
        <v>20069.55</v>
      </c>
      <c r="E227">
        <f t="shared" si="12"/>
        <v>173277.84607292039</v>
      </c>
      <c r="F227">
        <f t="shared" si="14"/>
        <v>-153208.29607292041</v>
      </c>
    </row>
    <row r="228" spans="1:6">
      <c r="A228" s="2">
        <v>206.5</v>
      </c>
      <c r="B228" s="2">
        <v>207</v>
      </c>
      <c r="C228">
        <f t="shared" si="13"/>
        <v>94.837500000000006</v>
      </c>
      <c r="D228">
        <f t="shared" si="15"/>
        <v>20164.387500000001</v>
      </c>
      <c r="E228">
        <f t="shared" si="12"/>
        <v>173285.10804782037</v>
      </c>
      <c r="F228">
        <f t="shared" si="14"/>
        <v>-153120.72054782035</v>
      </c>
    </row>
    <row r="229" spans="1:6">
      <c r="A229" s="2">
        <v>207.5</v>
      </c>
      <c r="B229" s="2">
        <v>208</v>
      </c>
      <c r="C229">
        <f t="shared" si="13"/>
        <v>94.8125</v>
      </c>
      <c r="D229">
        <f t="shared" si="15"/>
        <v>20259.2</v>
      </c>
      <c r="E229">
        <f t="shared" si="12"/>
        <v>173292.37002272034</v>
      </c>
      <c r="F229">
        <f t="shared" si="14"/>
        <v>-153033.17002272033</v>
      </c>
    </row>
    <row r="230" spans="1:6">
      <c r="A230" s="2">
        <v>208.5</v>
      </c>
      <c r="B230" s="2">
        <v>209</v>
      </c>
      <c r="C230">
        <f t="shared" si="13"/>
        <v>94.787499999999994</v>
      </c>
      <c r="D230">
        <f t="shared" si="15"/>
        <v>20353.987499999999</v>
      </c>
      <c r="E230">
        <f t="shared" si="12"/>
        <v>173299.63199762034</v>
      </c>
      <c r="F230">
        <f t="shared" si="14"/>
        <v>-152945.64449762035</v>
      </c>
    </row>
    <row r="231" spans="1:6">
      <c r="A231" s="2">
        <v>209.5</v>
      </c>
      <c r="B231" s="2">
        <v>210</v>
      </c>
      <c r="C231">
        <f t="shared" si="13"/>
        <v>94.762500000000003</v>
      </c>
      <c r="D231">
        <f t="shared" si="15"/>
        <v>20448.75</v>
      </c>
      <c r="E231">
        <f t="shared" si="12"/>
        <v>173306.89397252031</v>
      </c>
      <c r="F231">
        <f t="shared" si="14"/>
        <v>-152858.14397252031</v>
      </c>
    </row>
    <row r="232" spans="1:6">
      <c r="A232" s="2">
        <v>210.5</v>
      </c>
      <c r="B232" s="2">
        <v>211</v>
      </c>
      <c r="C232">
        <f t="shared" si="13"/>
        <v>94.737499999999997</v>
      </c>
      <c r="D232">
        <f t="shared" si="15"/>
        <v>20543.487499999999</v>
      </c>
      <c r="E232">
        <f t="shared" si="12"/>
        <v>173314.15594742028</v>
      </c>
      <c r="F232">
        <f t="shared" si="14"/>
        <v>-152770.66844742029</v>
      </c>
    </row>
    <row r="233" spans="1:6">
      <c r="A233" s="2">
        <v>211.5</v>
      </c>
      <c r="B233" s="2">
        <v>212</v>
      </c>
      <c r="C233">
        <f t="shared" si="13"/>
        <v>94.712500000000006</v>
      </c>
      <c r="D233">
        <f t="shared" si="15"/>
        <v>20638.2</v>
      </c>
      <c r="E233">
        <f t="shared" si="12"/>
        <v>173321.41792232028</v>
      </c>
      <c r="F233">
        <f t="shared" si="14"/>
        <v>-152683.21792232027</v>
      </c>
    </row>
    <row r="234" spans="1:6">
      <c r="A234" s="2">
        <v>212.5</v>
      </c>
      <c r="B234" s="2">
        <v>213</v>
      </c>
      <c r="C234">
        <f t="shared" si="13"/>
        <v>94.6875</v>
      </c>
      <c r="D234">
        <f t="shared" si="15"/>
        <v>20732.887500000001</v>
      </c>
      <c r="E234">
        <f t="shared" si="12"/>
        <v>173328.67989722025</v>
      </c>
      <c r="F234">
        <f t="shared" si="14"/>
        <v>-152595.79239722024</v>
      </c>
    </row>
    <row r="235" spans="1:6">
      <c r="A235" s="2">
        <v>213.5</v>
      </c>
      <c r="B235" s="2">
        <v>214</v>
      </c>
      <c r="C235">
        <f t="shared" si="13"/>
        <v>94.662499999999994</v>
      </c>
      <c r="D235">
        <f t="shared" si="15"/>
        <v>20827.55</v>
      </c>
      <c r="E235">
        <f t="shared" si="12"/>
        <v>173335.94187212022</v>
      </c>
      <c r="F235">
        <f t="shared" si="14"/>
        <v>-152508.39187212024</v>
      </c>
    </row>
    <row r="236" spans="1:6">
      <c r="A236" s="2">
        <v>214.5</v>
      </c>
      <c r="B236" s="2">
        <v>215</v>
      </c>
      <c r="C236">
        <f t="shared" si="13"/>
        <v>94.637500000000003</v>
      </c>
      <c r="D236">
        <f t="shared" si="15"/>
        <v>20922.1875</v>
      </c>
      <c r="E236">
        <f t="shared" si="12"/>
        <v>173343.20384702022</v>
      </c>
      <c r="F236">
        <f t="shared" si="14"/>
        <v>-152421.01634702022</v>
      </c>
    </row>
    <row r="237" spans="1:6">
      <c r="A237" s="2">
        <v>215.5</v>
      </c>
      <c r="B237" s="2">
        <v>216</v>
      </c>
      <c r="C237">
        <f t="shared" si="13"/>
        <v>94.612499999999997</v>
      </c>
      <c r="D237">
        <f t="shared" si="15"/>
        <v>21016.799999999999</v>
      </c>
      <c r="E237">
        <f t="shared" si="12"/>
        <v>173350.4658219202</v>
      </c>
      <c r="F237">
        <f t="shared" si="14"/>
        <v>-152333.66582192021</v>
      </c>
    </row>
    <row r="238" spans="1:6">
      <c r="A238" s="2">
        <v>216.5</v>
      </c>
      <c r="B238" s="2">
        <v>217</v>
      </c>
      <c r="C238">
        <f t="shared" si="13"/>
        <v>94.587500000000006</v>
      </c>
      <c r="D238">
        <f t="shared" si="15"/>
        <v>21111.387500000001</v>
      </c>
      <c r="E238">
        <f t="shared" si="12"/>
        <v>173357.72779682017</v>
      </c>
      <c r="F238">
        <f t="shared" si="14"/>
        <v>-152246.34029682016</v>
      </c>
    </row>
    <row r="239" spans="1:6">
      <c r="A239" s="2">
        <v>217.5</v>
      </c>
      <c r="B239" s="2">
        <v>218</v>
      </c>
      <c r="C239">
        <f t="shared" si="13"/>
        <v>94.5625</v>
      </c>
      <c r="D239">
        <f t="shared" si="15"/>
        <v>21205.95</v>
      </c>
      <c r="E239">
        <f t="shared" si="12"/>
        <v>173364.98977172014</v>
      </c>
      <c r="F239">
        <f t="shared" si="14"/>
        <v>-152159.03977172013</v>
      </c>
    </row>
    <row r="240" spans="1:6">
      <c r="A240" s="2">
        <v>218.5</v>
      </c>
      <c r="B240" s="2">
        <v>219</v>
      </c>
      <c r="C240">
        <f t="shared" si="13"/>
        <v>94.537499999999994</v>
      </c>
      <c r="D240">
        <f t="shared" si="15"/>
        <v>21300.487499999999</v>
      </c>
      <c r="E240">
        <f t="shared" si="12"/>
        <v>173372.25174662014</v>
      </c>
      <c r="F240">
        <f t="shared" si="14"/>
        <v>-152071.76424662015</v>
      </c>
    </row>
    <row r="241" spans="1:6">
      <c r="A241" s="2">
        <v>219.5</v>
      </c>
      <c r="B241" s="2">
        <v>220</v>
      </c>
      <c r="C241">
        <f t="shared" si="13"/>
        <v>94.512500000000003</v>
      </c>
      <c r="D241">
        <f t="shared" si="15"/>
        <v>21395</v>
      </c>
      <c r="E241">
        <f t="shared" si="12"/>
        <v>173379.51372152011</v>
      </c>
      <c r="F241">
        <f t="shared" si="14"/>
        <v>-151984.51372152011</v>
      </c>
    </row>
    <row r="242" spans="1:6">
      <c r="A242" s="2">
        <v>220.5</v>
      </c>
      <c r="B242" s="2">
        <v>221</v>
      </c>
      <c r="C242">
        <f t="shared" si="13"/>
        <v>94.487499999999997</v>
      </c>
      <c r="D242">
        <f t="shared" si="15"/>
        <v>21489.487499999999</v>
      </c>
      <c r="E242">
        <f t="shared" si="12"/>
        <v>173386.77569642008</v>
      </c>
      <c r="F242">
        <f t="shared" si="14"/>
        <v>-151897.28819642009</v>
      </c>
    </row>
    <row r="243" spans="1:6">
      <c r="A243" s="2">
        <v>221.5</v>
      </c>
      <c r="B243" s="2">
        <v>222</v>
      </c>
      <c r="C243">
        <f t="shared" si="13"/>
        <v>94.462500000000006</v>
      </c>
      <c r="D243">
        <f t="shared" si="15"/>
        <v>21583.95</v>
      </c>
      <c r="E243">
        <f t="shared" si="12"/>
        <v>173394.03767132008</v>
      </c>
      <c r="F243">
        <f t="shared" si="14"/>
        <v>-151810.08767132007</v>
      </c>
    </row>
    <row r="244" spans="1:6">
      <c r="A244" s="2">
        <v>222.5</v>
      </c>
      <c r="B244" s="2">
        <v>223</v>
      </c>
      <c r="C244">
        <f t="shared" si="13"/>
        <v>94.4375</v>
      </c>
      <c r="D244">
        <f t="shared" si="15"/>
        <v>21678.387500000001</v>
      </c>
      <c r="E244">
        <f t="shared" si="12"/>
        <v>173401.29964622005</v>
      </c>
      <c r="F244">
        <f t="shared" si="14"/>
        <v>-151722.91214622004</v>
      </c>
    </row>
    <row r="245" spans="1:6">
      <c r="A245" s="2">
        <v>223.5</v>
      </c>
      <c r="B245" s="2">
        <v>224</v>
      </c>
      <c r="C245">
        <f t="shared" si="13"/>
        <v>94.412499999999994</v>
      </c>
      <c r="D245">
        <f t="shared" si="15"/>
        <v>21772.799999999999</v>
      </c>
      <c r="E245">
        <f t="shared" si="12"/>
        <v>173408.56162112002</v>
      </c>
      <c r="F245">
        <f t="shared" si="14"/>
        <v>-151635.76162112004</v>
      </c>
    </row>
    <row r="246" spans="1:6">
      <c r="A246" s="2">
        <v>224.5</v>
      </c>
      <c r="B246" s="2">
        <v>225</v>
      </c>
      <c r="C246">
        <f t="shared" si="13"/>
        <v>94.387500000000003</v>
      </c>
      <c r="D246">
        <f t="shared" si="15"/>
        <v>21867.1875</v>
      </c>
      <c r="E246">
        <f t="shared" si="12"/>
        <v>173415.82359602003</v>
      </c>
      <c r="F246">
        <f t="shared" si="14"/>
        <v>-151548.63609602003</v>
      </c>
    </row>
    <row r="247" spans="1:6">
      <c r="A247" s="2">
        <v>225.5</v>
      </c>
      <c r="B247" s="2">
        <v>226</v>
      </c>
      <c r="C247">
        <f t="shared" si="13"/>
        <v>94.362499999999997</v>
      </c>
      <c r="D247">
        <f t="shared" si="15"/>
        <v>21961.55</v>
      </c>
      <c r="E247">
        <f t="shared" si="12"/>
        <v>173423.08557092</v>
      </c>
      <c r="F247">
        <f t="shared" si="14"/>
        <v>-151461.53557092001</v>
      </c>
    </row>
    <row r="248" spans="1:6">
      <c r="A248" s="2">
        <v>226.5</v>
      </c>
      <c r="B248" s="2">
        <v>227</v>
      </c>
      <c r="C248">
        <f t="shared" si="13"/>
        <v>94.337500000000006</v>
      </c>
      <c r="D248">
        <f t="shared" si="15"/>
        <v>22055.887500000001</v>
      </c>
      <c r="E248">
        <f t="shared" si="12"/>
        <v>173430.34754581997</v>
      </c>
      <c r="F248">
        <f t="shared" si="14"/>
        <v>-151374.46004581996</v>
      </c>
    </row>
    <row r="249" spans="1:6">
      <c r="A249" s="2">
        <v>227.5</v>
      </c>
      <c r="B249" s="2">
        <v>228</v>
      </c>
      <c r="C249">
        <f t="shared" si="13"/>
        <v>94.3125</v>
      </c>
      <c r="D249">
        <f t="shared" si="15"/>
        <v>22150.2</v>
      </c>
      <c r="E249">
        <f t="shared" si="12"/>
        <v>173437.60952071994</v>
      </c>
      <c r="F249">
        <f t="shared" si="14"/>
        <v>-151287.40952071993</v>
      </c>
    </row>
    <row r="250" spans="1:6">
      <c r="A250" s="2">
        <v>228.5</v>
      </c>
      <c r="B250" s="2">
        <v>229</v>
      </c>
      <c r="C250">
        <f t="shared" si="13"/>
        <v>94.287499999999994</v>
      </c>
      <c r="D250">
        <f t="shared" si="15"/>
        <v>22244.487499999999</v>
      </c>
      <c r="E250">
        <f t="shared" si="12"/>
        <v>173444.87149561994</v>
      </c>
      <c r="F250">
        <f t="shared" si="14"/>
        <v>-151200.38399561995</v>
      </c>
    </row>
    <row r="251" spans="1:6">
      <c r="A251" s="2">
        <v>229.5</v>
      </c>
      <c r="B251" s="2">
        <v>230</v>
      </c>
      <c r="C251">
        <f t="shared" si="13"/>
        <v>94.262500000000003</v>
      </c>
      <c r="D251">
        <f t="shared" si="15"/>
        <v>22338.75</v>
      </c>
      <c r="E251">
        <f t="shared" si="12"/>
        <v>173452.13347051991</v>
      </c>
      <c r="F251">
        <f t="shared" si="14"/>
        <v>-151113.38347051991</v>
      </c>
    </row>
    <row r="252" spans="1:6">
      <c r="A252" s="2">
        <v>230.5</v>
      </c>
      <c r="B252" s="2">
        <v>231</v>
      </c>
      <c r="C252">
        <f t="shared" si="13"/>
        <v>94.237499999999997</v>
      </c>
      <c r="D252">
        <f t="shared" si="15"/>
        <v>22432.987499999999</v>
      </c>
      <c r="E252">
        <f t="shared" si="12"/>
        <v>173459.39544541988</v>
      </c>
      <c r="F252">
        <f t="shared" si="14"/>
        <v>-151026.40794541989</v>
      </c>
    </row>
    <row r="253" spans="1:6">
      <c r="A253" s="2">
        <v>231.5</v>
      </c>
      <c r="B253" s="2">
        <v>232</v>
      </c>
      <c r="C253">
        <f t="shared" si="13"/>
        <v>94.212500000000006</v>
      </c>
      <c r="D253">
        <f t="shared" si="15"/>
        <v>22527.200000000001</v>
      </c>
      <c r="E253">
        <f t="shared" si="12"/>
        <v>173466.65742031988</v>
      </c>
      <c r="F253">
        <f t="shared" si="14"/>
        <v>-150939.45742031987</v>
      </c>
    </row>
    <row r="254" spans="1:6">
      <c r="A254" s="2">
        <v>232.5</v>
      </c>
      <c r="B254" s="2">
        <v>233</v>
      </c>
      <c r="C254">
        <f t="shared" si="13"/>
        <v>94.1875</v>
      </c>
      <c r="D254">
        <f t="shared" si="15"/>
        <v>22621.387500000001</v>
      </c>
      <c r="E254">
        <f t="shared" si="12"/>
        <v>173473.91939521985</v>
      </c>
      <c r="F254">
        <f t="shared" si="14"/>
        <v>-150852.53189521984</v>
      </c>
    </row>
    <row r="255" spans="1:6">
      <c r="A255" s="2">
        <v>233.5</v>
      </c>
      <c r="B255" s="2">
        <v>234</v>
      </c>
      <c r="C255">
        <f t="shared" si="13"/>
        <v>94.162499999999994</v>
      </c>
      <c r="D255">
        <f t="shared" si="15"/>
        <v>22715.55</v>
      </c>
      <c r="E255">
        <f t="shared" si="12"/>
        <v>173481.18137011983</v>
      </c>
      <c r="F255">
        <f t="shared" si="14"/>
        <v>-150765.63137011984</v>
      </c>
    </row>
    <row r="256" spans="1:6">
      <c r="A256" s="2">
        <v>234.5</v>
      </c>
      <c r="B256" s="2">
        <v>235</v>
      </c>
      <c r="C256">
        <f t="shared" si="13"/>
        <v>94.137500000000003</v>
      </c>
      <c r="D256">
        <f t="shared" si="15"/>
        <v>22809.6875</v>
      </c>
      <c r="E256">
        <f t="shared" si="12"/>
        <v>173488.44334501983</v>
      </c>
      <c r="F256">
        <f t="shared" si="14"/>
        <v>-150678.75584501983</v>
      </c>
    </row>
    <row r="257" spans="1:6">
      <c r="A257" s="2">
        <v>235.5</v>
      </c>
      <c r="B257" s="2">
        <v>236</v>
      </c>
      <c r="C257">
        <f t="shared" si="13"/>
        <v>94.112499999999997</v>
      </c>
      <c r="D257">
        <f t="shared" si="15"/>
        <v>22903.8</v>
      </c>
      <c r="E257">
        <f t="shared" si="12"/>
        <v>173495.7053199198</v>
      </c>
      <c r="F257">
        <f t="shared" si="14"/>
        <v>-150591.90531991981</v>
      </c>
    </row>
    <row r="258" spans="1:6">
      <c r="A258" s="2">
        <v>236.5</v>
      </c>
      <c r="B258" s="2">
        <v>237</v>
      </c>
      <c r="C258">
        <f t="shared" si="13"/>
        <v>94.087500000000006</v>
      </c>
      <c r="D258">
        <f t="shared" si="15"/>
        <v>22997.887500000001</v>
      </c>
      <c r="E258">
        <f t="shared" si="12"/>
        <v>173502.96729481977</v>
      </c>
      <c r="F258">
        <f t="shared" si="14"/>
        <v>-150505.07979481976</v>
      </c>
    </row>
    <row r="259" spans="1:6">
      <c r="A259" s="2">
        <v>237.5</v>
      </c>
      <c r="B259" s="2">
        <v>238</v>
      </c>
      <c r="C259">
        <f t="shared" si="13"/>
        <v>94.0625</v>
      </c>
      <c r="D259">
        <f t="shared" si="15"/>
        <v>23091.95</v>
      </c>
      <c r="E259">
        <f t="shared" si="12"/>
        <v>173510.22926971974</v>
      </c>
      <c r="F259">
        <f t="shared" si="14"/>
        <v>-150418.27926971973</v>
      </c>
    </row>
    <row r="260" spans="1:6">
      <c r="A260" s="2">
        <v>238.5</v>
      </c>
      <c r="B260" s="2">
        <v>239</v>
      </c>
      <c r="C260">
        <f t="shared" si="13"/>
        <v>94.037499999999994</v>
      </c>
      <c r="D260">
        <f t="shared" si="15"/>
        <v>23185.987499999999</v>
      </c>
      <c r="E260">
        <f t="shared" si="12"/>
        <v>173517.49124461974</v>
      </c>
      <c r="F260">
        <f t="shared" si="14"/>
        <v>-150331.50374461975</v>
      </c>
    </row>
    <row r="261" spans="1:6">
      <c r="A261" s="2">
        <v>239.5</v>
      </c>
      <c r="B261" s="2">
        <v>240</v>
      </c>
      <c r="C261">
        <f t="shared" si="13"/>
        <v>94.012500000000003</v>
      </c>
      <c r="D261">
        <f t="shared" si="15"/>
        <v>23280</v>
      </c>
      <c r="E261">
        <f t="shared" si="12"/>
        <v>173524.75321951971</v>
      </c>
      <c r="F261">
        <f t="shared" si="14"/>
        <v>-150244.75321951971</v>
      </c>
    </row>
    <row r="262" spans="1:6">
      <c r="A262" s="2">
        <v>240.5</v>
      </c>
      <c r="B262" s="2">
        <v>241</v>
      </c>
      <c r="C262">
        <f t="shared" si="13"/>
        <v>93.987499999999997</v>
      </c>
      <c r="D262">
        <f t="shared" si="15"/>
        <v>23373.987499999999</v>
      </c>
      <c r="E262">
        <f t="shared" si="12"/>
        <v>173532.01519441968</v>
      </c>
      <c r="F262">
        <f t="shared" si="14"/>
        <v>-150158.0276944197</v>
      </c>
    </row>
    <row r="263" spans="1:6">
      <c r="A263" s="2">
        <v>241.5</v>
      </c>
      <c r="B263" s="2">
        <v>242</v>
      </c>
      <c r="C263">
        <f t="shared" si="13"/>
        <v>93.962500000000006</v>
      </c>
      <c r="D263">
        <f t="shared" si="15"/>
        <v>23467.95</v>
      </c>
      <c r="E263">
        <f t="shared" si="12"/>
        <v>173539.27716931968</v>
      </c>
      <c r="F263">
        <f t="shared" si="14"/>
        <v>-150071.32716931967</v>
      </c>
    </row>
    <row r="264" spans="1:6">
      <c r="A264" s="2">
        <v>242.5</v>
      </c>
      <c r="B264" s="2">
        <v>243</v>
      </c>
      <c r="C264">
        <f t="shared" si="13"/>
        <v>93.9375</v>
      </c>
      <c r="D264">
        <f t="shared" si="15"/>
        <v>23561.887500000001</v>
      </c>
      <c r="E264">
        <f t="shared" si="12"/>
        <v>173546.53914421966</v>
      </c>
      <c r="F264">
        <f t="shared" si="14"/>
        <v>-149984.65164421964</v>
      </c>
    </row>
    <row r="265" spans="1:6">
      <c r="A265" s="2">
        <v>243.5</v>
      </c>
      <c r="B265" s="2">
        <v>244</v>
      </c>
      <c r="C265">
        <f t="shared" si="13"/>
        <v>93.912499999999994</v>
      </c>
      <c r="D265">
        <f t="shared" si="15"/>
        <v>23655.8</v>
      </c>
      <c r="E265">
        <f t="shared" si="12"/>
        <v>173553.80111911963</v>
      </c>
      <c r="F265">
        <f t="shared" si="14"/>
        <v>-149898.00111911964</v>
      </c>
    </row>
    <row r="266" spans="1:6">
      <c r="A266" s="2">
        <v>244.5</v>
      </c>
      <c r="B266" s="2">
        <v>245</v>
      </c>
      <c r="C266">
        <f t="shared" si="13"/>
        <v>93.887500000000003</v>
      </c>
      <c r="D266">
        <f t="shared" si="15"/>
        <v>23749.6875</v>
      </c>
      <c r="E266">
        <f t="shared" si="12"/>
        <v>173561.06309401963</v>
      </c>
      <c r="F266">
        <f t="shared" si="14"/>
        <v>-149811.37559401963</v>
      </c>
    </row>
    <row r="267" spans="1:6">
      <c r="A267" s="2">
        <v>245.5</v>
      </c>
      <c r="B267" s="2">
        <v>246</v>
      </c>
      <c r="C267">
        <f t="shared" si="13"/>
        <v>93.862499999999997</v>
      </c>
      <c r="D267">
        <f t="shared" si="15"/>
        <v>23843.55</v>
      </c>
      <c r="E267">
        <f t="shared" si="12"/>
        <v>173568.3250689196</v>
      </c>
      <c r="F267">
        <f t="shared" si="14"/>
        <v>-149724.77506891961</v>
      </c>
    </row>
    <row r="268" spans="1:6">
      <c r="A268" s="2">
        <v>246.5</v>
      </c>
      <c r="B268" s="2">
        <v>247</v>
      </c>
      <c r="C268">
        <f t="shared" si="13"/>
        <v>93.837500000000006</v>
      </c>
      <c r="D268">
        <f t="shared" si="15"/>
        <v>23937.387500000001</v>
      </c>
      <c r="E268">
        <f t="shared" si="12"/>
        <v>173575.58704381957</v>
      </c>
      <c r="F268">
        <f t="shared" si="14"/>
        <v>-149638.19954381956</v>
      </c>
    </row>
    <row r="269" spans="1:6">
      <c r="A269" s="2">
        <v>247.5</v>
      </c>
      <c r="B269" s="2">
        <v>248</v>
      </c>
      <c r="C269">
        <f t="shared" si="13"/>
        <v>93.8125</v>
      </c>
      <c r="D269">
        <f t="shared" si="15"/>
        <v>24031.200000000001</v>
      </c>
      <c r="E269">
        <f t="shared" si="12"/>
        <v>173582.84901871954</v>
      </c>
      <c r="F269">
        <f t="shared" si="14"/>
        <v>-149551.64901871953</v>
      </c>
    </row>
    <row r="270" spans="1:6">
      <c r="A270" s="2">
        <v>248.5</v>
      </c>
      <c r="B270" s="2">
        <v>249</v>
      </c>
      <c r="C270">
        <f t="shared" si="13"/>
        <v>93.787499999999994</v>
      </c>
      <c r="D270">
        <f t="shared" si="15"/>
        <v>24124.987499999999</v>
      </c>
      <c r="E270">
        <f t="shared" si="12"/>
        <v>173590.11099361954</v>
      </c>
      <c r="F270">
        <f t="shared" si="14"/>
        <v>-149465.12349361955</v>
      </c>
    </row>
    <row r="271" spans="1:6">
      <c r="A271" s="2">
        <v>249.5</v>
      </c>
      <c r="B271" s="2">
        <v>250</v>
      </c>
      <c r="C271">
        <f t="shared" si="13"/>
        <v>93.762500000000003</v>
      </c>
      <c r="D271">
        <f t="shared" si="15"/>
        <v>24218.75</v>
      </c>
      <c r="E271">
        <f t="shared" si="12"/>
        <v>173597.37296851951</v>
      </c>
      <c r="F271">
        <f t="shared" si="14"/>
        <v>-149378.62296851951</v>
      </c>
    </row>
    <row r="272" spans="1:6">
      <c r="A272" s="2">
        <v>250.5</v>
      </c>
      <c r="B272" s="2">
        <v>251</v>
      </c>
      <c r="C272">
        <f t="shared" si="13"/>
        <v>93.737499999999997</v>
      </c>
      <c r="D272">
        <f t="shared" si="15"/>
        <v>24312.487499999999</v>
      </c>
      <c r="E272">
        <f t="shared" si="12"/>
        <v>173604.63494341949</v>
      </c>
      <c r="F272">
        <f t="shared" si="14"/>
        <v>-149292.1474434195</v>
      </c>
    </row>
    <row r="273" spans="1:6">
      <c r="A273" s="2">
        <v>251.5</v>
      </c>
      <c r="B273" s="2">
        <v>252</v>
      </c>
      <c r="C273">
        <f t="shared" si="13"/>
        <v>93.712500000000006</v>
      </c>
      <c r="D273">
        <f t="shared" si="15"/>
        <v>24406.2</v>
      </c>
      <c r="E273">
        <f t="shared" si="12"/>
        <v>173611.89691831949</v>
      </c>
      <c r="F273">
        <f t="shared" si="14"/>
        <v>-149205.69691831947</v>
      </c>
    </row>
    <row r="274" spans="1:6">
      <c r="A274" s="2">
        <v>252.5</v>
      </c>
      <c r="B274" s="2">
        <v>253</v>
      </c>
      <c r="C274">
        <f t="shared" si="13"/>
        <v>93.6875</v>
      </c>
      <c r="D274">
        <f t="shared" si="15"/>
        <v>24499.887500000001</v>
      </c>
      <c r="E274">
        <f t="shared" si="12"/>
        <v>173619.15889321946</v>
      </c>
      <c r="F274">
        <f t="shared" si="14"/>
        <v>-149119.27139321945</v>
      </c>
    </row>
    <row r="275" spans="1:6">
      <c r="A275" s="2">
        <v>253.5</v>
      </c>
      <c r="B275" s="2">
        <v>254</v>
      </c>
      <c r="C275">
        <f t="shared" si="13"/>
        <v>93.662499999999994</v>
      </c>
      <c r="D275">
        <f t="shared" si="15"/>
        <v>24593.55</v>
      </c>
      <c r="E275">
        <f t="shared" si="12"/>
        <v>173626.42086811943</v>
      </c>
      <c r="F275">
        <f t="shared" si="14"/>
        <v>-149032.87086811944</v>
      </c>
    </row>
    <row r="276" spans="1:6">
      <c r="A276" s="2">
        <v>254.5</v>
      </c>
      <c r="B276" s="2">
        <v>255</v>
      </c>
      <c r="C276">
        <f t="shared" si="13"/>
        <v>93.637500000000003</v>
      </c>
      <c r="D276">
        <f t="shared" si="15"/>
        <v>24687.1875</v>
      </c>
      <c r="E276">
        <f t="shared" si="12"/>
        <v>173633.68284301943</v>
      </c>
      <c r="F276">
        <f t="shared" si="14"/>
        <v>-148946.49534301943</v>
      </c>
    </row>
    <row r="277" spans="1:6">
      <c r="A277" s="2">
        <v>255.5</v>
      </c>
      <c r="B277" s="2">
        <v>256</v>
      </c>
      <c r="C277">
        <f t="shared" si="13"/>
        <v>93.612499999999997</v>
      </c>
      <c r="D277">
        <f t="shared" si="15"/>
        <v>24780.799999999999</v>
      </c>
      <c r="E277">
        <f t="shared" si="12"/>
        <v>173640.9448179194</v>
      </c>
      <c r="F277">
        <f t="shared" si="14"/>
        <v>-148860.14481791941</v>
      </c>
    </row>
    <row r="278" spans="1:6">
      <c r="A278" s="2">
        <v>256.5</v>
      </c>
      <c r="B278" s="2">
        <v>257</v>
      </c>
      <c r="C278">
        <f t="shared" si="13"/>
        <v>93.587500000000006</v>
      </c>
      <c r="D278">
        <f t="shared" si="15"/>
        <v>24874.387500000001</v>
      </c>
      <c r="E278">
        <f t="shared" ref="E278:E341" si="16">FixedPrice1+B278*VariablePrice1</f>
        <v>173648.20679281937</v>
      </c>
      <c r="F278">
        <f t="shared" si="14"/>
        <v>-148773.81929281936</v>
      </c>
    </row>
    <row r="279" spans="1:6">
      <c r="A279" s="2">
        <v>257.5</v>
      </c>
      <c r="B279" s="2">
        <v>258</v>
      </c>
      <c r="C279">
        <f t="shared" ref="C279:C342" si="17">(4000-A279)/40</f>
        <v>93.5625</v>
      </c>
      <c r="D279">
        <f t="shared" si="15"/>
        <v>24967.95</v>
      </c>
      <c r="E279">
        <f t="shared" si="16"/>
        <v>173655.46876771934</v>
      </c>
      <c r="F279">
        <f t="shared" ref="F279:F342" si="18">D279-E279</f>
        <v>-148687.51876771933</v>
      </c>
    </row>
    <row r="280" spans="1:6">
      <c r="A280" s="2">
        <v>258.5</v>
      </c>
      <c r="B280" s="2">
        <v>259</v>
      </c>
      <c r="C280">
        <f t="shared" si="17"/>
        <v>93.537499999999994</v>
      </c>
      <c r="D280">
        <f t="shared" ref="D280:D343" si="19">C280+D279</f>
        <v>25061.487499999999</v>
      </c>
      <c r="E280">
        <f t="shared" si="16"/>
        <v>173662.73074261934</v>
      </c>
      <c r="F280">
        <f t="shared" si="18"/>
        <v>-148601.24324261936</v>
      </c>
    </row>
    <row r="281" spans="1:6">
      <c r="A281" s="2">
        <v>259.5</v>
      </c>
      <c r="B281" s="2">
        <v>260</v>
      </c>
      <c r="C281">
        <f t="shared" si="17"/>
        <v>93.512500000000003</v>
      </c>
      <c r="D281">
        <f t="shared" si="19"/>
        <v>25155</v>
      </c>
      <c r="E281">
        <f t="shared" si="16"/>
        <v>173669.99271751932</v>
      </c>
      <c r="F281">
        <f t="shared" si="18"/>
        <v>-148514.99271751932</v>
      </c>
    </row>
    <row r="282" spans="1:6">
      <c r="A282" s="2">
        <v>260.5</v>
      </c>
      <c r="B282" s="2">
        <v>261</v>
      </c>
      <c r="C282">
        <f t="shared" si="17"/>
        <v>93.487499999999997</v>
      </c>
      <c r="D282">
        <f t="shared" si="19"/>
        <v>25248.487499999999</v>
      </c>
      <c r="E282">
        <f t="shared" si="16"/>
        <v>173677.25469241929</v>
      </c>
      <c r="F282">
        <f t="shared" si="18"/>
        <v>-148428.7671924193</v>
      </c>
    </row>
    <row r="283" spans="1:6">
      <c r="A283" s="2">
        <v>261.5</v>
      </c>
      <c r="B283" s="2">
        <v>262</v>
      </c>
      <c r="C283">
        <f t="shared" si="17"/>
        <v>93.462500000000006</v>
      </c>
      <c r="D283">
        <f t="shared" si="19"/>
        <v>25341.95</v>
      </c>
      <c r="E283">
        <f t="shared" si="16"/>
        <v>173684.51666731929</v>
      </c>
      <c r="F283">
        <f t="shared" si="18"/>
        <v>-148342.56666731928</v>
      </c>
    </row>
    <row r="284" spans="1:6">
      <c r="A284" s="2">
        <v>262.5</v>
      </c>
      <c r="B284" s="2">
        <v>263</v>
      </c>
      <c r="C284">
        <f t="shared" si="17"/>
        <v>93.4375</v>
      </c>
      <c r="D284">
        <f t="shared" si="19"/>
        <v>25435.387500000001</v>
      </c>
      <c r="E284">
        <f t="shared" si="16"/>
        <v>173691.77864221926</v>
      </c>
      <c r="F284">
        <f t="shared" si="18"/>
        <v>-148256.39114221925</v>
      </c>
    </row>
    <row r="285" spans="1:6">
      <c r="A285" s="2">
        <v>263.5</v>
      </c>
      <c r="B285" s="2">
        <v>264</v>
      </c>
      <c r="C285">
        <f t="shared" si="17"/>
        <v>93.412499999999994</v>
      </c>
      <c r="D285">
        <f t="shared" si="19"/>
        <v>25528.799999999999</v>
      </c>
      <c r="E285">
        <f t="shared" si="16"/>
        <v>173699.04061711923</v>
      </c>
      <c r="F285">
        <f t="shared" si="18"/>
        <v>-148170.24061711924</v>
      </c>
    </row>
    <row r="286" spans="1:6">
      <c r="A286" s="2">
        <v>264.5</v>
      </c>
      <c r="B286" s="2">
        <v>265</v>
      </c>
      <c r="C286">
        <f t="shared" si="17"/>
        <v>93.387500000000003</v>
      </c>
      <c r="D286">
        <f t="shared" si="19"/>
        <v>25622.1875</v>
      </c>
      <c r="E286">
        <f t="shared" si="16"/>
        <v>173706.30259201923</v>
      </c>
      <c r="F286">
        <f t="shared" si="18"/>
        <v>-148084.11509201923</v>
      </c>
    </row>
    <row r="287" spans="1:6">
      <c r="A287" s="2">
        <v>265.5</v>
      </c>
      <c r="B287" s="2">
        <v>266</v>
      </c>
      <c r="C287">
        <f t="shared" si="17"/>
        <v>93.362499999999997</v>
      </c>
      <c r="D287">
        <f t="shared" si="19"/>
        <v>25715.55</v>
      </c>
      <c r="E287">
        <f t="shared" si="16"/>
        <v>173713.5645669192</v>
      </c>
      <c r="F287">
        <f t="shared" si="18"/>
        <v>-147998.01456691921</v>
      </c>
    </row>
    <row r="288" spans="1:6">
      <c r="A288" s="2">
        <v>266.5</v>
      </c>
      <c r="B288" s="2">
        <v>267</v>
      </c>
      <c r="C288">
        <f t="shared" si="17"/>
        <v>93.337500000000006</v>
      </c>
      <c r="D288">
        <f t="shared" si="19"/>
        <v>25808.887500000001</v>
      </c>
      <c r="E288">
        <f t="shared" si="16"/>
        <v>173720.82654181917</v>
      </c>
      <c r="F288">
        <f t="shared" si="18"/>
        <v>-147911.93904181916</v>
      </c>
    </row>
    <row r="289" spans="1:6">
      <c r="A289" s="2">
        <v>267.5</v>
      </c>
      <c r="B289" s="2">
        <v>268</v>
      </c>
      <c r="C289">
        <f t="shared" si="17"/>
        <v>93.3125</v>
      </c>
      <c r="D289">
        <f t="shared" si="19"/>
        <v>25902.2</v>
      </c>
      <c r="E289">
        <f t="shared" si="16"/>
        <v>173728.08851671917</v>
      </c>
      <c r="F289">
        <f t="shared" si="18"/>
        <v>-147825.88851671916</v>
      </c>
    </row>
    <row r="290" spans="1:6">
      <c r="A290" s="2">
        <v>268.5</v>
      </c>
      <c r="B290" s="2">
        <v>269</v>
      </c>
      <c r="C290">
        <f t="shared" si="17"/>
        <v>93.287499999999994</v>
      </c>
      <c r="D290">
        <f t="shared" si="19"/>
        <v>25995.487499999999</v>
      </c>
      <c r="E290">
        <f t="shared" si="16"/>
        <v>173735.35049161915</v>
      </c>
      <c r="F290">
        <f t="shared" si="18"/>
        <v>-147739.86299161916</v>
      </c>
    </row>
    <row r="291" spans="1:6">
      <c r="A291" s="2">
        <v>269.5</v>
      </c>
      <c r="B291" s="2">
        <v>270</v>
      </c>
      <c r="C291">
        <f t="shared" si="17"/>
        <v>93.262500000000003</v>
      </c>
      <c r="D291">
        <f t="shared" si="19"/>
        <v>26088.75</v>
      </c>
      <c r="E291">
        <f t="shared" si="16"/>
        <v>173742.61246651912</v>
      </c>
      <c r="F291">
        <f t="shared" si="18"/>
        <v>-147653.86246651912</v>
      </c>
    </row>
    <row r="292" spans="1:6">
      <c r="A292" s="2">
        <v>270.5</v>
      </c>
      <c r="B292" s="2">
        <v>271</v>
      </c>
      <c r="C292">
        <f t="shared" si="17"/>
        <v>93.237499999999997</v>
      </c>
      <c r="D292">
        <f t="shared" si="19"/>
        <v>26181.987499999999</v>
      </c>
      <c r="E292">
        <f t="shared" si="16"/>
        <v>173749.87444141909</v>
      </c>
      <c r="F292">
        <f t="shared" si="18"/>
        <v>-147567.8869414191</v>
      </c>
    </row>
    <row r="293" spans="1:6">
      <c r="A293" s="2">
        <v>271.5</v>
      </c>
      <c r="B293" s="2">
        <v>272</v>
      </c>
      <c r="C293">
        <f t="shared" si="17"/>
        <v>93.212500000000006</v>
      </c>
      <c r="D293">
        <f t="shared" si="19"/>
        <v>26275.200000000001</v>
      </c>
      <c r="E293">
        <f t="shared" si="16"/>
        <v>173757.13641631909</v>
      </c>
      <c r="F293">
        <f t="shared" si="18"/>
        <v>-147481.93641631908</v>
      </c>
    </row>
    <row r="294" spans="1:6">
      <c r="A294" s="2">
        <v>272.5</v>
      </c>
      <c r="B294" s="2">
        <v>273</v>
      </c>
      <c r="C294">
        <f t="shared" si="17"/>
        <v>93.1875</v>
      </c>
      <c r="D294">
        <f t="shared" si="19"/>
        <v>26368.387500000001</v>
      </c>
      <c r="E294">
        <f t="shared" si="16"/>
        <v>173764.39839121906</v>
      </c>
      <c r="F294">
        <f t="shared" si="18"/>
        <v>-147396.01089121905</v>
      </c>
    </row>
    <row r="295" spans="1:6">
      <c r="A295" s="2">
        <v>273.5</v>
      </c>
      <c r="B295" s="2">
        <v>274</v>
      </c>
      <c r="C295">
        <f t="shared" si="17"/>
        <v>93.162499999999994</v>
      </c>
      <c r="D295">
        <f t="shared" si="19"/>
        <v>26461.55</v>
      </c>
      <c r="E295">
        <f t="shared" si="16"/>
        <v>173771.66036611903</v>
      </c>
      <c r="F295">
        <f t="shared" si="18"/>
        <v>-147310.11036611904</v>
      </c>
    </row>
    <row r="296" spans="1:6">
      <c r="A296" s="2">
        <v>274.5</v>
      </c>
      <c r="B296" s="2">
        <v>275</v>
      </c>
      <c r="C296">
        <f t="shared" si="17"/>
        <v>93.137500000000003</v>
      </c>
      <c r="D296">
        <f t="shared" si="19"/>
        <v>26554.6875</v>
      </c>
      <c r="E296">
        <f t="shared" si="16"/>
        <v>173778.92234101903</v>
      </c>
      <c r="F296">
        <f t="shared" si="18"/>
        <v>-147224.23484101903</v>
      </c>
    </row>
    <row r="297" spans="1:6">
      <c r="A297" s="2">
        <v>275.5</v>
      </c>
      <c r="B297" s="2">
        <v>276</v>
      </c>
      <c r="C297">
        <f t="shared" si="17"/>
        <v>93.112499999999997</v>
      </c>
      <c r="D297">
        <f t="shared" si="19"/>
        <v>26647.8</v>
      </c>
      <c r="E297">
        <f t="shared" si="16"/>
        <v>173786.184315919</v>
      </c>
      <c r="F297">
        <f t="shared" si="18"/>
        <v>-147138.38431591901</v>
      </c>
    </row>
    <row r="298" spans="1:6">
      <c r="A298" s="2">
        <v>276.5</v>
      </c>
      <c r="B298" s="2">
        <v>277</v>
      </c>
      <c r="C298">
        <f t="shared" si="17"/>
        <v>93.087500000000006</v>
      </c>
      <c r="D298">
        <f t="shared" si="19"/>
        <v>26740.887500000001</v>
      </c>
      <c r="E298">
        <f t="shared" si="16"/>
        <v>173793.44629081897</v>
      </c>
      <c r="F298">
        <f t="shared" si="18"/>
        <v>-147052.55879081896</v>
      </c>
    </row>
    <row r="299" spans="1:6">
      <c r="A299" s="2">
        <v>277.5</v>
      </c>
      <c r="B299" s="2">
        <v>278</v>
      </c>
      <c r="C299">
        <f t="shared" si="17"/>
        <v>93.0625</v>
      </c>
      <c r="D299">
        <f t="shared" si="19"/>
        <v>26833.95</v>
      </c>
      <c r="E299">
        <f t="shared" si="16"/>
        <v>173800.70826571897</v>
      </c>
      <c r="F299">
        <f t="shared" si="18"/>
        <v>-146966.75826571896</v>
      </c>
    </row>
    <row r="300" spans="1:6">
      <c r="A300" s="2">
        <v>278.5</v>
      </c>
      <c r="B300" s="2">
        <v>279</v>
      </c>
      <c r="C300">
        <f t="shared" si="17"/>
        <v>93.037499999999994</v>
      </c>
      <c r="D300">
        <f t="shared" si="19"/>
        <v>26926.987499999999</v>
      </c>
      <c r="E300">
        <f t="shared" si="16"/>
        <v>173807.97024061895</v>
      </c>
      <c r="F300">
        <f t="shared" si="18"/>
        <v>-146880.98274061896</v>
      </c>
    </row>
    <row r="301" spans="1:6">
      <c r="A301" s="2">
        <v>279.5</v>
      </c>
      <c r="B301" s="2">
        <v>280</v>
      </c>
      <c r="C301">
        <f t="shared" si="17"/>
        <v>93.012500000000003</v>
      </c>
      <c r="D301">
        <f t="shared" si="19"/>
        <v>27020</v>
      </c>
      <c r="E301">
        <f t="shared" si="16"/>
        <v>173815.23221551892</v>
      </c>
      <c r="F301">
        <f t="shared" si="18"/>
        <v>-146795.23221551892</v>
      </c>
    </row>
    <row r="302" spans="1:6">
      <c r="A302" s="2">
        <v>280.5</v>
      </c>
      <c r="B302" s="2">
        <v>281</v>
      </c>
      <c r="C302">
        <f t="shared" si="17"/>
        <v>92.987499999999997</v>
      </c>
      <c r="D302">
        <f t="shared" si="19"/>
        <v>27112.987499999999</v>
      </c>
      <c r="E302">
        <f t="shared" si="16"/>
        <v>173822.49419041889</v>
      </c>
      <c r="F302">
        <f t="shared" si="18"/>
        <v>-146709.5066904189</v>
      </c>
    </row>
    <row r="303" spans="1:6">
      <c r="A303" s="2">
        <v>281.5</v>
      </c>
      <c r="B303" s="2">
        <v>282</v>
      </c>
      <c r="C303">
        <f t="shared" si="17"/>
        <v>92.962500000000006</v>
      </c>
      <c r="D303">
        <f t="shared" si="19"/>
        <v>27205.95</v>
      </c>
      <c r="E303">
        <f t="shared" si="16"/>
        <v>173829.75616531889</v>
      </c>
      <c r="F303">
        <f t="shared" si="18"/>
        <v>-146623.80616531888</v>
      </c>
    </row>
    <row r="304" spans="1:6">
      <c r="A304" s="2">
        <v>282.5</v>
      </c>
      <c r="B304" s="2">
        <v>283</v>
      </c>
      <c r="C304">
        <f t="shared" si="17"/>
        <v>92.9375</v>
      </c>
      <c r="D304">
        <f t="shared" si="19"/>
        <v>27298.887500000001</v>
      </c>
      <c r="E304">
        <f t="shared" si="16"/>
        <v>173837.01814021886</v>
      </c>
      <c r="F304">
        <f t="shared" si="18"/>
        <v>-146538.13064021885</v>
      </c>
    </row>
    <row r="305" spans="1:6">
      <c r="A305" s="2">
        <v>283.5</v>
      </c>
      <c r="B305" s="2">
        <v>284</v>
      </c>
      <c r="C305">
        <f t="shared" si="17"/>
        <v>92.912499999999994</v>
      </c>
      <c r="D305">
        <f t="shared" si="19"/>
        <v>27391.8</v>
      </c>
      <c r="E305">
        <f t="shared" si="16"/>
        <v>173844.28011511883</v>
      </c>
      <c r="F305">
        <f t="shared" si="18"/>
        <v>-146452.48011511884</v>
      </c>
    </row>
    <row r="306" spans="1:6">
      <c r="A306" s="2">
        <v>284.5</v>
      </c>
      <c r="B306" s="2">
        <v>285</v>
      </c>
      <c r="C306">
        <f t="shared" si="17"/>
        <v>92.887500000000003</v>
      </c>
      <c r="D306">
        <f t="shared" si="19"/>
        <v>27484.6875</v>
      </c>
      <c r="E306">
        <f t="shared" si="16"/>
        <v>173851.54209001883</v>
      </c>
      <c r="F306">
        <f t="shared" si="18"/>
        <v>-146366.85459001883</v>
      </c>
    </row>
    <row r="307" spans="1:6">
      <c r="A307" s="2">
        <v>285.5</v>
      </c>
      <c r="B307" s="2">
        <v>286</v>
      </c>
      <c r="C307">
        <f t="shared" si="17"/>
        <v>92.862499999999997</v>
      </c>
      <c r="D307">
        <f t="shared" si="19"/>
        <v>27577.55</v>
      </c>
      <c r="E307">
        <f t="shared" si="16"/>
        <v>173858.8040649188</v>
      </c>
      <c r="F307">
        <f t="shared" si="18"/>
        <v>-146281.25406491882</v>
      </c>
    </row>
    <row r="308" spans="1:6">
      <c r="A308" s="2">
        <v>286.5</v>
      </c>
      <c r="B308" s="2">
        <v>287</v>
      </c>
      <c r="C308">
        <f t="shared" si="17"/>
        <v>92.837500000000006</v>
      </c>
      <c r="D308">
        <f t="shared" si="19"/>
        <v>27670.387500000001</v>
      </c>
      <c r="E308">
        <f t="shared" si="16"/>
        <v>173866.06603981878</v>
      </c>
      <c r="F308">
        <f t="shared" si="18"/>
        <v>-146195.67853981876</v>
      </c>
    </row>
    <row r="309" spans="1:6">
      <c r="A309" s="2">
        <v>287.5</v>
      </c>
      <c r="B309" s="2">
        <v>288</v>
      </c>
      <c r="C309">
        <f t="shared" si="17"/>
        <v>92.8125</v>
      </c>
      <c r="D309">
        <f t="shared" si="19"/>
        <v>27763.200000000001</v>
      </c>
      <c r="E309">
        <f t="shared" si="16"/>
        <v>173873.32801471878</v>
      </c>
      <c r="F309">
        <f t="shared" si="18"/>
        <v>-146110.12801471876</v>
      </c>
    </row>
    <row r="310" spans="1:6">
      <c r="A310" s="2">
        <v>288.5</v>
      </c>
      <c r="B310" s="2">
        <v>289</v>
      </c>
      <c r="C310">
        <f t="shared" si="17"/>
        <v>92.787499999999994</v>
      </c>
      <c r="D310">
        <f t="shared" si="19"/>
        <v>27855.987499999999</v>
      </c>
      <c r="E310">
        <f t="shared" si="16"/>
        <v>173880.58998961875</v>
      </c>
      <c r="F310">
        <f t="shared" si="18"/>
        <v>-146024.60248961876</v>
      </c>
    </row>
    <row r="311" spans="1:6">
      <c r="A311" s="2">
        <v>289.5</v>
      </c>
      <c r="B311" s="2">
        <v>290</v>
      </c>
      <c r="C311">
        <f t="shared" si="17"/>
        <v>92.762500000000003</v>
      </c>
      <c r="D311">
        <f t="shared" si="19"/>
        <v>27948.75</v>
      </c>
      <c r="E311">
        <f t="shared" si="16"/>
        <v>173887.85196451872</v>
      </c>
      <c r="F311">
        <f t="shared" si="18"/>
        <v>-145939.10196451872</v>
      </c>
    </row>
    <row r="312" spans="1:6">
      <c r="A312" s="2">
        <v>290.5</v>
      </c>
      <c r="B312" s="2">
        <v>291</v>
      </c>
      <c r="C312">
        <f t="shared" si="17"/>
        <v>92.737499999999997</v>
      </c>
      <c r="D312">
        <f t="shared" si="19"/>
        <v>28041.487499999999</v>
      </c>
      <c r="E312">
        <f t="shared" si="16"/>
        <v>173895.11393941869</v>
      </c>
      <c r="F312">
        <f t="shared" si="18"/>
        <v>-145853.6264394187</v>
      </c>
    </row>
    <row r="313" spans="1:6">
      <c r="A313" s="2">
        <v>291.5</v>
      </c>
      <c r="B313" s="2">
        <v>292</v>
      </c>
      <c r="C313">
        <f t="shared" si="17"/>
        <v>92.712500000000006</v>
      </c>
      <c r="D313">
        <f t="shared" si="19"/>
        <v>28134.2</v>
      </c>
      <c r="E313">
        <f t="shared" si="16"/>
        <v>173902.37591431869</v>
      </c>
      <c r="F313">
        <f t="shared" si="18"/>
        <v>-145768.17591431868</v>
      </c>
    </row>
    <row r="314" spans="1:6">
      <c r="A314" s="2">
        <v>292.5</v>
      </c>
      <c r="B314" s="2">
        <v>293</v>
      </c>
      <c r="C314">
        <f t="shared" si="17"/>
        <v>92.6875</v>
      </c>
      <c r="D314">
        <f t="shared" si="19"/>
        <v>28226.887500000001</v>
      </c>
      <c r="E314">
        <f t="shared" si="16"/>
        <v>173909.63788921866</v>
      </c>
      <c r="F314">
        <f t="shared" si="18"/>
        <v>-145682.75038921865</v>
      </c>
    </row>
    <row r="315" spans="1:6">
      <c r="A315" s="2">
        <v>293.5</v>
      </c>
      <c r="B315" s="2">
        <v>294</v>
      </c>
      <c r="C315">
        <f t="shared" si="17"/>
        <v>92.662499999999994</v>
      </c>
      <c r="D315">
        <f t="shared" si="19"/>
        <v>28319.55</v>
      </c>
      <c r="E315">
        <f t="shared" si="16"/>
        <v>173916.89986411863</v>
      </c>
      <c r="F315">
        <f t="shared" si="18"/>
        <v>-145597.34986411865</v>
      </c>
    </row>
    <row r="316" spans="1:6">
      <c r="A316" s="2">
        <v>294.5</v>
      </c>
      <c r="B316" s="2">
        <v>295</v>
      </c>
      <c r="C316">
        <f t="shared" si="17"/>
        <v>92.637500000000003</v>
      </c>
      <c r="D316">
        <f t="shared" si="19"/>
        <v>28412.1875</v>
      </c>
      <c r="E316">
        <f t="shared" si="16"/>
        <v>173924.16183901863</v>
      </c>
      <c r="F316">
        <f t="shared" si="18"/>
        <v>-145511.97433901863</v>
      </c>
    </row>
    <row r="317" spans="1:6">
      <c r="A317" s="2">
        <v>295.5</v>
      </c>
      <c r="B317" s="2">
        <v>296</v>
      </c>
      <c r="C317">
        <f t="shared" si="17"/>
        <v>92.612499999999997</v>
      </c>
      <c r="D317">
        <f t="shared" si="19"/>
        <v>28504.799999999999</v>
      </c>
      <c r="E317">
        <f t="shared" si="16"/>
        <v>173931.42381391861</v>
      </c>
      <c r="F317">
        <f t="shared" si="18"/>
        <v>-145426.62381391862</v>
      </c>
    </row>
    <row r="318" spans="1:6">
      <c r="A318" s="2">
        <v>296.5</v>
      </c>
      <c r="B318" s="2">
        <v>297</v>
      </c>
      <c r="C318">
        <f t="shared" si="17"/>
        <v>92.587500000000006</v>
      </c>
      <c r="D318">
        <f t="shared" si="19"/>
        <v>28597.387500000001</v>
      </c>
      <c r="E318">
        <f t="shared" si="16"/>
        <v>173938.68578881858</v>
      </c>
      <c r="F318">
        <f t="shared" si="18"/>
        <v>-145341.29828881857</v>
      </c>
    </row>
    <row r="319" spans="1:6">
      <c r="A319" s="2">
        <v>297.5</v>
      </c>
      <c r="B319" s="2">
        <v>298</v>
      </c>
      <c r="C319">
        <f t="shared" si="17"/>
        <v>92.5625</v>
      </c>
      <c r="D319">
        <f t="shared" si="19"/>
        <v>28689.95</v>
      </c>
      <c r="E319">
        <f t="shared" si="16"/>
        <v>173945.94776371858</v>
      </c>
      <c r="F319">
        <f t="shared" si="18"/>
        <v>-145255.99776371857</v>
      </c>
    </row>
    <row r="320" spans="1:6">
      <c r="A320" s="2">
        <v>298.5</v>
      </c>
      <c r="B320" s="2">
        <v>299</v>
      </c>
      <c r="C320">
        <f t="shared" si="17"/>
        <v>92.537499999999994</v>
      </c>
      <c r="D320">
        <f t="shared" si="19"/>
        <v>28782.487499999999</v>
      </c>
      <c r="E320">
        <f t="shared" si="16"/>
        <v>173953.20973861855</v>
      </c>
      <c r="F320">
        <f t="shared" si="18"/>
        <v>-145170.72223861856</v>
      </c>
    </row>
    <row r="321" spans="1:6">
      <c r="A321" s="2">
        <v>299.5</v>
      </c>
      <c r="B321" s="2">
        <v>300</v>
      </c>
      <c r="C321">
        <f t="shared" si="17"/>
        <v>92.512500000000003</v>
      </c>
      <c r="D321">
        <f t="shared" si="19"/>
        <v>28875</v>
      </c>
      <c r="E321">
        <f t="shared" si="16"/>
        <v>173960.47171351852</v>
      </c>
      <c r="F321">
        <f t="shared" si="18"/>
        <v>-145085.47171351852</v>
      </c>
    </row>
    <row r="322" spans="1:6">
      <c r="A322" s="2">
        <v>300.5</v>
      </c>
      <c r="B322" s="2">
        <v>301</v>
      </c>
      <c r="C322">
        <f t="shared" si="17"/>
        <v>92.487499999999997</v>
      </c>
      <c r="D322">
        <f t="shared" si="19"/>
        <v>28967.487499999999</v>
      </c>
      <c r="E322">
        <f t="shared" si="16"/>
        <v>173967.73368841849</v>
      </c>
      <c r="F322">
        <f t="shared" si="18"/>
        <v>-145000.2461884185</v>
      </c>
    </row>
    <row r="323" spans="1:6">
      <c r="A323" s="2">
        <v>301.5</v>
      </c>
      <c r="B323" s="2">
        <v>302</v>
      </c>
      <c r="C323">
        <f t="shared" si="17"/>
        <v>92.462500000000006</v>
      </c>
      <c r="D323">
        <f t="shared" si="19"/>
        <v>29059.95</v>
      </c>
      <c r="E323">
        <f t="shared" si="16"/>
        <v>173974.99566331849</v>
      </c>
      <c r="F323">
        <f t="shared" si="18"/>
        <v>-144915.04566331848</v>
      </c>
    </row>
    <row r="324" spans="1:6">
      <c r="A324" s="2">
        <v>302.5</v>
      </c>
      <c r="B324" s="2">
        <v>303</v>
      </c>
      <c r="C324">
        <f t="shared" si="17"/>
        <v>92.4375</v>
      </c>
      <c r="D324">
        <f t="shared" si="19"/>
        <v>29152.387500000001</v>
      </c>
      <c r="E324">
        <f t="shared" si="16"/>
        <v>173982.25763821846</v>
      </c>
      <c r="F324">
        <f t="shared" si="18"/>
        <v>-144829.87013821845</v>
      </c>
    </row>
    <row r="325" spans="1:6">
      <c r="A325" s="2">
        <v>303.5</v>
      </c>
      <c r="B325" s="2">
        <v>304</v>
      </c>
      <c r="C325">
        <f t="shared" si="17"/>
        <v>92.412499999999994</v>
      </c>
      <c r="D325">
        <f t="shared" si="19"/>
        <v>29244.799999999999</v>
      </c>
      <c r="E325">
        <f t="shared" si="16"/>
        <v>173989.51961311843</v>
      </c>
      <c r="F325">
        <f t="shared" si="18"/>
        <v>-144744.71961311845</v>
      </c>
    </row>
    <row r="326" spans="1:6">
      <c r="A326" s="2">
        <v>304.5</v>
      </c>
      <c r="B326" s="2">
        <v>305</v>
      </c>
      <c r="C326">
        <f t="shared" si="17"/>
        <v>92.387500000000003</v>
      </c>
      <c r="D326">
        <f t="shared" si="19"/>
        <v>29337.1875</v>
      </c>
      <c r="E326">
        <f t="shared" si="16"/>
        <v>173996.78158801844</v>
      </c>
      <c r="F326">
        <f t="shared" si="18"/>
        <v>-144659.59408801844</v>
      </c>
    </row>
    <row r="327" spans="1:6">
      <c r="A327" s="2">
        <v>305.5</v>
      </c>
      <c r="B327" s="2">
        <v>306</v>
      </c>
      <c r="C327">
        <f t="shared" si="17"/>
        <v>92.362499999999997</v>
      </c>
      <c r="D327">
        <f t="shared" si="19"/>
        <v>29429.55</v>
      </c>
      <c r="E327">
        <f t="shared" si="16"/>
        <v>174004.04356291841</v>
      </c>
      <c r="F327">
        <f t="shared" si="18"/>
        <v>-144574.49356291842</v>
      </c>
    </row>
    <row r="328" spans="1:6">
      <c r="A328" s="2">
        <v>306.5</v>
      </c>
      <c r="B328" s="2">
        <v>307</v>
      </c>
      <c r="C328">
        <f t="shared" si="17"/>
        <v>92.337500000000006</v>
      </c>
      <c r="D328">
        <f t="shared" si="19"/>
        <v>29521.887500000001</v>
      </c>
      <c r="E328">
        <f t="shared" si="16"/>
        <v>174011.30553781838</v>
      </c>
      <c r="F328">
        <f t="shared" si="18"/>
        <v>-144489.41803781837</v>
      </c>
    </row>
    <row r="329" spans="1:6">
      <c r="A329" s="2">
        <v>307.5</v>
      </c>
      <c r="B329" s="2">
        <v>308</v>
      </c>
      <c r="C329">
        <f t="shared" si="17"/>
        <v>92.3125</v>
      </c>
      <c r="D329">
        <f t="shared" si="19"/>
        <v>29614.2</v>
      </c>
      <c r="E329">
        <f t="shared" si="16"/>
        <v>174018.56751271838</v>
      </c>
      <c r="F329">
        <f t="shared" si="18"/>
        <v>-144404.36751271837</v>
      </c>
    </row>
    <row r="330" spans="1:6">
      <c r="A330" s="2">
        <v>308.5</v>
      </c>
      <c r="B330" s="2">
        <v>309</v>
      </c>
      <c r="C330">
        <f t="shared" si="17"/>
        <v>92.287499999999994</v>
      </c>
      <c r="D330">
        <f t="shared" si="19"/>
        <v>29706.487499999999</v>
      </c>
      <c r="E330">
        <f t="shared" si="16"/>
        <v>174025.82948761835</v>
      </c>
      <c r="F330">
        <f t="shared" si="18"/>
        <v>-144319.34198761836</v>
      </c>
    </row>
    <row r="331" spans="1:6">
      <c r="A331" s="2">
        <v>309.5</v>
      </c>
      <c r="B331" s="2">
        <v>310</v>
      </c>
      <c r="C331">
        <f t="shared" si="17"/>
        <v>92.262500000000003</v>
      </c>
      <c r="D331">
        <f t="shared" si="19"/>
        <v>29798.75</v>
      </c>
      <c r="E331">
        <f t="shared" si="16"/>
        <v>174033.09146251832</v>
      </c>
      <c r="F331">
        <f t="shared" si="18"/>
        <v>-144234.34146251832</v>
      </c>
    </row>
    <row r="332" spans="1:6">
      <c r="A332" s="2">
        <v>310.5</v>
      </c>
      <c r="B332" s="2">
        <v>311</v>
      </c>
      <c r="C332">
        <f t="shared" si="17"/>
        <v>92.237499999999997</v>
      </c>
      <c r="D332">
        <f t="shared" si="19"/>
        <v>29890.987499999999</v>
      </c>
      <c r="E332">
        <f t="shared" si="16"/>
        <v>174040.35343741829</v>
      </c>
      <c r="F332">
        <f t="shared" si="18"/>
        <v>-144149.3659374183</v>
      </c>
    </row>
    <row r="333" spans="1:6">
      <c r="A333" s="2">
        <v>311.5</v>
      </c>
      <c r="B333" s="2">
        <v>312</v>
      </c>
      <c r="C333">
        <f t="shared" si="17"/>
        <v>92.212500000000006</v>
      </c>
      <c r="D333">
        <f t="shared" si="19"/>
        <v>29983.200000000001</v>
      </c>
      <c r="E333">
        <f t="shared" si="16"/>
        <v>174047.61541231829</v>
      </c>
      <c r="F333">
        <f t="shared" si="18"/>
        <v>-144064.41541231828</v>
      </c>
    </row>
    <row r="334" spans="1:6">
      <c r="A334" s="2">
        <v>312.5</v>
      </c>
      <c r="B334" s="2">
        <v>313</v>
      </c>
      <c r="C334">
        <f t="shared" si="17"/>
        <v>92.1875</v>
      </c>
      <c r="D334">
        <f t="shared" si="19"/>
        <v>30075.387500000001</v>
      </c>
      <c r="E334">
        <f t="shared" si="16"/>
        <v>174054.87738721826</v>
      </c>
      <c r="F334">
        <f t="shared" si="18"/>
        <v>-143979.48988721825</v>
      </c>
    </row>
    <row r="335" spans="1:6">
      <c r="A335" s="2">
        <v>313.5</v>
      </c>
      <c r="B335" s="2">
        <v>314</v>
      </c>
      <c r="C335">
        <f t="shared" si="17"/>
        <v>92.162499999999994</v>
      </c>
      <c r="D335">
        <f t="shared" si="19"/>
        <v>30167.55</v>
      </c>
      <c r="E335">
        <f t="shared" si="16"/>
        <v>174062.13936211824</v>
      </c>
      <c r="F335">
        <f t="shared" si="18"/>
        <v>-143894.58936211825</v>
      </c>
    </row>
    <row r="336" spans="1:6">
      <c r="A336" s="2">
        <v>314.5</v>
      </c>
      <c r="B336" s="2">
        <v>315</v>
      </c>
      <c r="C336">
        <f t="shared" si="17"/>
        <v>92.137500000000003</v>
      </c>
      <c r="D336">
        <f t="shared" si="19"/>
        <v>30259.6875</v>
      </c>
      <c r="E336">
        <f t="shared" si="16"/>
        <v>174069.40133701824</v>
      </c>
      <c r="F336">
        <f t="shared" si="18"/>
        <v>-143809.71383701824</v>
      </c>
    </row>
    <row r="337" spans="1:6">
      <c r="A337" s="2">
        <v>315.5</v>
      </c>
      <c r="B337" s="2">
        <v>316</v>
      </c>
      <c r="C337">
        <f t="shared" si="17"/>
        <v>92.112499999999997</v>
      </c>
      <c r="D337">
        <f t="shared" si="19"/>
        <v>30351.8</v>
      </c>
      <c r="E337">
        <f t="shared" si="16"/>
        <v>174076.66331191821</v>
      </c>
      <c r="F337">
        <f t="shared" si="18"/>
        <v>-143724.86331191822</v>
      </c>
    </row>
    <row r="338" spans="1:6">
      <c r="A338" s="2">
        <v>316.5</v>
      </c>
      <c r="B338" s="2">
        <v>317</v>
      </c>
      <c r="C338">
        <f t="shared" si="17"/>
        <v>92.087500000000006</v>
      </c>
      <c r="D338">
        <f t="shared" si="19"/>
        <v>30443.887500000001</v>
      </c>
      <c r="E338">
        <f t="shared" si="16"/>
        <v>174083.92528681818</v>
      </c>
      <c r="F338">
        <f t="shared" si="18"/>
        <v>-143640.03778681817</v>
      </c>
    </row>
    <row r="339" spans="1:6">
      <c r="A339" s="2">
        <v>317.5</v>
      </c>
      <c r="B339" s="2">
        <v>318</v>
      </c>
      <c r="C339">
        <f t="shared" si="17"/>
        <v>92.0625</v>
      </c>
      <c r="D339">
        <f t="shared" si="19"/>
        <v>30535.95</v>
      </c>
      <c r="E339">
        <f t="shared" si="16"/>
        <v>174091.18726171818</v>
      </c>
      <c r="F339">
        <f t="shared" si="18"/>
        <v>-143555.23726171817</v>
      </c>
    </row>
    <row r="340" spans="1:6">
      <c r="A340" s="2">
        <v>318.5</v>
      </c>
      <c r="B340" s="2">
        <v>319</v>
      </c>
      <c r="C340">
        <f t="shared" si="17"/>
        <v>92.037499999999994</v>
      </c>
      <c r="D340">
        <f t="shared" si="19"/>
        <v>30627.987499999999</v>
      </c>
      <c r="E340">
        <f t="shared" si="16"/>
        <v>174098.44923661815</v>
      </c>
      <c r="F340">
        <f t="shared" si="18"/>
        <v>-143470.46173661816</v>
      </c>
    </row>
    <row r="341" spans="1:6">
      <c r="A341" s="2">
        <v>319.5</v>
      </c>
      <c r="B341" s="2">
        <v>320</v>
      </c>
      <c r="C341">
        <f t="shared" si="17"/>
        <v>92.012500000000003</v>
      </c>
      <c r="D341">
        <f t="shared" si="19"/>
        <v>30720</v>
      </c>
      <c r="E341">
        <f t="shared" si="16"/>
        <v>174105.71121151812</v>
      </c>
      <c r="F341">
        <f t="shared" si="18"/>
        <v>-143385.71121151812</v>
      </c>
    </row>
    <row r="342" spans="1:6">
      <c r="A342" s="2">
        <v>320.5</v>
      </c>
      <c r="B342" s="2">
        <v>321</v>
      </c>
      <c r="C342">
        <f t="shared" si="17"/>
        <v>91.987499999999997</v>
      </c>
      <c r="D342">
        <f t="shared" si="19"/>
        <v>30811.987499999999</v>
      </c>
      <c r="E342">
        <f t="shared" ref="E342:E405" si="20">FixedPrice1+B342*VariablePrice1</f>
        <v>174112.97318641809</v>
      </c>
      <c r="F342">
        <f t="shared" si="18"/>
        <v>-143300.98568641811</v>
      </c>
    </row>
    <row r="343" spans="1:6">
      <c r="A343" s="2">
        <v>321.5</v>
      </c>
      <c r="B343" s="2">
        <v>322</v>
      </c>
      <c r="C343">
        <f t="shared" ref="C343:C406" si="21">(4000-A343)/40</f>
        <v>91.962500000000006</v>
      </c>
      <c r="D343">
        <f t="shared" si="19"/>
        <v>30903.95</v>
      </c>
      <c r="E343">
        <f t="shared" si="20"/>
        <v>174120.23516131809</v>
      </c>
      <c r="F343">
        <f t="shared" ref="F343:F406" si="22">D343-E343</f>
        <v>-143216.28516131808</v>
      </c>
    </row>
    <row r="344" spans="1:6">
      <c r="A344" s="2">
        <v>322.5</v>
      </c>
      <c r="B344" s="2">
        <v>323</v>
      </c>
      <c r="C344">
        <f t="shared" si="21"/>
        <v>91.9375</v>
      </c>
      <c r="D344">
        <f t="shared" ref="D344:D407" si="23">C344+D343</f>
        <v>30995.887500000001</v>
      </c>
      <c r="E344">
        <f t="shared" si="20"/>
        <v>174127.49713621807</v>
      </c>
      <c r="F344">
        <f t="shared" si="22"/>
        <v>-143131.60963621805</v>
      </c>
    </row>
    <row r="345" spans="1:6">
      <c r="A345" s="2">
        <v>323.5</v>
      </c>
      <c r="B345" s="2">
        <v>324</v>
      </c>
      <c r="C345">
        <f t="shared" si="21"/>
        <v>91.912499999999994</v>
      </c>
      <c r="D345">
        <f t="shared" si="23"/>
        <v>31087.8</v>
      </c>
      <c r="E345">
        <f t="shared" si="20"/>
        <v>174134.75911111804</v>
      </c>
      <c r="F345">
        <f t="shared" si="22"/>
        <v>-143046.95911111805</v>
      </c>
    </row>
    <row r="346" spans="1:6">
      <c r="A346" s="2">
        <v>324.5</v>
      </c>
      <c r="B346" s="2">
        <v>325</v>
      </c>
      <c r="C346">
        <f t="shared" si="21"/>
        <v>91.887500000000003</v>
      </c>
      <c r="D346">
        <f t="shared" si="23"/>
        <v>31179.6875</v>
      </c>
      <c r="E346">
        <f t="shared" si="20"/>
        <v>174142.02108601804</v>
      </c>
      <c r="F346">
        <f t="shared" si="22"/>
        <v>-142962.33358601804</v>
      </c>
    </row>
    <row r="347" spans="1:6">
      <c r="A347" s="2">
        <v>325.5</v>
      </c>
      <c r="B347" s="2">
        <v>326</v>
      </c>
      <c r="C347">
        <f t="shared" si="21"/>
        <v>91.862499999999997</v>
      </c>
      <c r="D347">
        <f t="shared" si="23"/>
        <v>31271.55</v>
      </c>
      <c r="E347">
        <f t="shared" si="20"/>
        <v>174149.28306091801</v>
      </c>
      <c r="F347">
        <f t="shared" si="22"/>
        <v>-142877.73306091802</v>
      </c>
    </row>
    <row r="348" spans="1:6">
      <c r="A348" s="2">
        <v>326.5</v>
      </c>
      <c r="B348" s="2">
        <v>327</v>
      </c>
      <c r="C348">
        <f t="shared" si="21"/>
        <v>91.837500000000006</v>
      </c>
      <c r="D348">
        <f t="shared" si="23"/>
        <v>31363.387500000001</v>
      </c>
      <c r="E348">
        <f t="shared" si="20"/>
        <v>174156.54503581798</v>
      </c>
      <c r="F348">
        <f t="shared" si="22"/>
        <v>-142793.15753581797</v>
      </c>
    </row>
    <row r="349" spans="1:6">
      <c r="A349" s="2">
        <v>327.5</v>
      </c>
      <c r="B349" s="2">
        <v>328</v>
      </c>
      <c r="C349">
        <f t="shared" si="21"/>
        <v>91.8125</v>
      </c>
      <c r="D349">
        <f t="shared" si="23"/>
        <v>31455.200000000001</v>
      </c>
      <c r="E349">
        <f t="shared" si="20"/>
        <v>174163.80701071798</v>
      </c>
      <c r="F349">
        <f t="shared" si="22"/>
        <v>-142708.60701071797</v>
      </c>
    </row>
    <row r="350" spans="1:6">
      <c r="A350" s="2">
        <v>328.5</v>
      </c>
      <c r="B350" s="2">
        <v>329</v>
      </c>
      <c r="C350">
        <f t="shared" si="21"/>
        <v>91.787499999999994</v>
      </c>
      <c r="D350">
        <f t="shared" si="23"/>
        <v>31546.987499999999</v>
      </c>
      <c r="E350">
        <f t="shared" si="20"/>
        <v>174171.06898561795</v>
      </c>
      <c r="F350">
        <f t="shared" si="22"/>
        <v>-142624.08148561796</v>
      </c>
    </row>
    <row r="351" spans="1:6">
      <c r="A351" s="2">
        <v>329.5</v>
      </c>
      <c r="B351" s="2">
        <v>330</v>
      </c>
      <c r="C351">
        <f t="shared" si="21"/>
        <v>91.762500000000003</v>
      </c>
      <c r="D351">
        <f t="shared" si="23"/>
        <v>31638.75</v>
      </c>
      <c r="E351">
        <f t="shared" si="20"/>
        <v>174178.33096051792</v>
      </c>
      <c r="F351">
        <f t="shared" si="22"/>
        <v>-142539.58096051792</v>
      </c>
    </row>
    <row r="352" spans="1:6">
      <c r="A352" s="2">
        <v>330.5</v>
      </c>
      <c r="B352" s="2">
        <v>331</v>
      </c>
      <c r="C352">
        <f t="shared" si="21"/>
        <v>91.737499999999997</v>
      </c>
      <c r="D352">
        <f t="shared" si="23"/>
        <v>31730.487499999999</v>
      </c>
      <c r="E352">
        <f t="shared" si="20"/>
        <v>174185.5929354179</v>
      </c>
      <c r="F352">
        <f t="shared" si="22"/>
        <v>-142455.10543541791</v>
      </c>
    </row>
    <row r="353" spans="1:6">
      <c r="A353" s="2">
        <v>331.5</v>
      </c>
      <c r="B353" s="2">
        <v>332</v>
      </c>
      <c r="C353">
        <f t="shared" si="21"/>
        <v>91.712500000000006</v>
      </c>
      <c r="D353">
        <f t="shared" si="23"/>
        <v>31822.2</v>
      </c>
      <c r="E353">
        <f t="shared" si="20"/>
        <v>174192.8549103179</v>
      </c>
      <c r="F353">
        <f t="shared" si="22"/>
        <v>-142370.65491031788</v>
      </c>
    </row>
    <row r="354" spans="1:6">
      <c r="A354" s="2">
        <v>332.5</v>
      </c>
      <c r="B354" s="2">
        <v>333</v>
      </c>
      <c r="C354">
        <f t="shared" si="21"/>
        <v>91.6875</v>
      </c>
      <c r="D354">
        <f t="shared" si="23"/>
        <v>31913.887500000001</v>
      </c>
      <c r="E354">
        <f t="shared" si="20"/>
        <v>174200.11688521787</v>
      </c>
      <c r="F354">
        <f t="shared" si="22"/>
        <v>-142286.22938521786</v>
      </c>
    </row>
    <row r="355" spans="1:6">
      <c r="A355" s="2">
        <v>333.5</v>
      </c>
      <c r="B355" s="2">
        <v>334</v>
      </c>
      <c r="C355">
        <f t="shared" si="21"/>
        <v>91.662499999999994</v>
      </c>
      <c r="D355">
        <f t="shared" si="23"/>
        <v>32005.55</v>
      </c>
      <c r="E355">
        <f t="shared" si="20"/>
        <v>174207.37886011784</v>
      </c>
      <c r="F355">
        <f t="shared" si="22"/>
        <v>-142201.82886011785</v>
      </c>
    </row>
    <row r="356" spans="1:6">
      <c r="A356" s="2">
        <v>334.5</v>
      </c>
      <c r="B356" s="2">
        <v>335</v>
      </c>
      <c r="C356">
        <f t="shared" si="21"/>
        <v>91.637500000000003</v>
      </c>
      <c r="D356">
        <f t="shared" si="23"/>
        <v>32097.1875</v>
      </c>
      <c r="E356">
        <f t="shared" si="20"/>
        <v>174214.64083501784</v>
      </c>
      <c r="F356">
        <f t="shared" si="22"/>
        <v>-142117.45333501784</v>
      </c>
    </row>
    <row r="357" spans="1:6">
      <c r="A357" s="2">
        <v>335.5</v>
      </c>
      <c r="B357" s="2">
        <v>336</v>
      </c>
      <c r="C357">
        <f t="shared" si="21"/>
        <v>91.612499999999997</v>
      </c>
      <c r="D357">
        <f t="shared" si="23"/>
        <v>32188.799999999999</v>
      </c>
      <c r="E357">
        <f t="shared" si="20"/>
        <v>174221.90280991781</v>
      </c>
      <c r="F357">
        <f t="shared" si="22"/>
        <v>-142033.10280991782</v>
      </c>
    </row>
    <row r="358" spans="1:6">
      <c r="A358" s="2">
        <v>336.5</v>
      </c>
      <c r="B358" s="2">
        <v>337</v>
      </c>
      <c r="C358">
        <f t="shared" si="21"/>
        <v>91.587500000000006</v>
      </c>
      <c r="D358">
        <f t="shared" si="23"/>
        <v>32280.387500000001</v>
      </c>
      <c r="E358">
        <f t="shared" si="20"/>
        <v>174229.16478481778</v>
      </c>
      <c r="F358">
        <f t="shared" si="22"/>
        <v>-141948.77728481777</v>
      </c>
    </row>
    <row r="359" spans="1:6">
      <c r="A359" s="2">
        <v>337.5</v>
      </c>
      <c r="B359" s="2">
        <v>338</v>
      </c>
      <c r="C359">
        <f t="shared" si="21"/>
        <v>91.5625</v>
      </c>
      <c r="D359">
        <f t="shared" si="23"/>
        <v>32371.95</v>
      </c>
      <c r="E359">
        <f t="shared" si="20"/>
        <v>174236.42675971778</v>
      </c>
      <c r="F359">
        <f t="shared" si="22"/>
        <v>-141864.47675971777</v>
      </c>
    </row>
    <row r="360" spans="1:6">
      <c r="A360" s="2">
        <v>338.5</v>
      </c>
      <c r="B360" s="2">
        <v>339</v>
      </c>
      <c r="C360">
        <f t="shared" si="21"/>
        <v>91.537499999999994</v>
      </c>
      <c r="D360">
        <f t="shared" si="23"/>
        <v>32463.487499999999</v>
      </c>
      <c r="E360">
        <f t="shared" si="20"/>
        <v>174243.68873461775</v>
      </c>
      <c r="F360">
        <f t="shared" si="22"/>
        <v>-141780.20123461777</v>
      </c>
    </row>
    <row r="361" spans="1:6">
      <c r="A361" s="2">
        <v>339.5</v>
      </c>
      <c r="B361" s="2">
        <v>340</v>
      </c>
      <c r="C361">
        <f t="shared" si="21"/>
        <v>91.512500000000003</v>
      </c>
      <c r="D361">
        <f t="shared" si="23"/>
        <v>32555</v>
      </c>
      <c r="E361">
        <f t="shared" si="20"/>
        <v>174250.95070951773</v>
      </c>
      <c r="F361">
        <f t="shared" si="22"/>
        <v>-141695.95070951773</v>
      </c>
    </row>
    <row r="362" spans="1:6">
      <c r="A362" s="2">
        <v>340.5</v>
      </c>
      <c r="B362" s="2">
        <v>341</v>
      </c>
      <c r="C362">
        <f t="shared" si="21"/>
        <v>91.487499999999997</v>
      </c>
      <c r="D362">
        <f t="shared" si="23"/>
        <v>32646.487499999999</v>
      </c>
      <c r="E362">
        <f t="shared" si="20"/>
        <v>174258.2126844177</v>
      </c>
      <c r="F362">
        <f t="shared" si="22"/>
        <v>-141611.72518441771</v>
      </c>
    </row>
    <row r="363" spans="1:6">
      <c r="A363" s="2">
        <v>341.5</v>
      </c>
      <c r="B363" s="2">
        <v>342</v>
      </c>
      <c r="C363">
        <f t="shared" si="21"/>
        <v>91.462500000000006</v>
      </c>
      <c r="D363">
        <f t="shared" si="23"/>
        <v>32737.95</v>
      </c>
      <c r="E363">
        <f t="shared" si="20"/>
        <v>174265.4746593177</v>
      </c>
      <c r="F363">
        <f t="shared" si="22"/>
        <v>-141527.52465931769</v>
      </c>
    </row>
    <row r="364" spans="1:6">
      <c r="A364" s="2">
        <v>342.5</v>
      </c>
      <c r="B364" s="2">
        <v>343</v>
      </c>
      <c r="C364">
        <f t="shared" si="21"/>
        <v>91.4375</v>
      </c>
      <c r="D364">
        <f t="shared" si="23"/>
        <v>32829.387499999997</v>
      </c>
      <c r="E364">
        <f t="shared" si="20"/>
        <v>174272.73663421767</v>
      </c>
      <c r="F364">
        <f t="shared" si="22"/>
        <v>-141443.34913421766</v>
      </c>
    </row>
    <row r="365" spans="1:6">
      <c r="A365" s="2">
        <v>343.5</v>
      </c>
      <c r="B365" s="2">
        <v>344</v>
      </c>
      <c r="C365">
        <f t="shared" si="21"/>
        <v>91.412499999999994</v>
      </c>
      <c r="D365">
        <f t="shared" si="23"/>
        <v>32920.799999999996</v>
      </c>
      <c r="E365">
        <f t="shared" si="20"/>
        <v>174279.99860911764</v>
      </c>
      <c r="F365">
        <f t="shared" si="22"/>
        <v>-141359.19860911765</v>
      </c>
    </row>
    <row r="366" spans="1:6">
      <c r="A366" s="2">
        <v>344.5</v>
      </c>
      <c r="B366" s="2">
        <v>345</v>
      </c>
      <c r="C366">
        <f t="shared" si="21"/>
        <v>91.387500000000003</v>
      </c>
      <c r="D366">
        <f t="shared" si="23"/>
        <v>33012.187499999993</v>
      </c>
      <c r="E366">
        <f t="shared" si="20"/>
        <v>174287.26058401764</v>
      </c>
      <c r="F366">
        <f t="shared" si="22"/>
        <v>-141275.07308401764</v>
      </c>
    </row>
    <row r="367" spans="1:6">
      <c r="A367" s="2">
        <v>345.5</v>
      </c>
      <c r="B367" s="2">
        <v>346</v>
      </c>
      <c r="C367">
        <f t="shared" si="21"/>
        <v>91.362499999999997</v>
      </c>
      <c r="D367">
        <f t="shared" si="23"/>
        <v>33103.549999999996</v>
      </c>
      <c r="E367">
        <f t="shared" si="20"/>
        <v>174294.52255891761</v>
      </c>
      <c r="F367">
        <f t="shared" si="22"/>
        <v>-141190.97255891762</v>
      </c>
    </row>
    <row r="368" spans="1:6">
      <c r="A368" s="2">
        <v>346.5</v>
      </c>
      <c r="B368" s="2">
        <v>347</v>
      </c>
      <c r="C368">
        <f t="shared" si="21"/>
        <v>91.337500000000006</v>
      </c>
      <c r="D368">
        <f t="shared" si="23"/>
        <v>33194.887499999997</v>
      </c>
      <c r="E368">
        <f t="shared" si="20"/>
        <v>174301.78453381758</v>
      </c>
      <c r="F368">
        <f t="shared" si="22"/>
        <v>-141106.8970338176</v>
      </c>
    </row>
    <row r="369" spans="1:6">
      <c r="A369" s="2">
        <v>347.5</v>
      </c>
      <c r="B369" s="2">
        <v>348</v>
      </c>
      <c r="C369">
        <f t="shared" si="21"/>
        <v>91.3125</v>
      </c>
      <c r="D369">
        <f t="shared" si="23"/>
        <v>33286.199999999997</v>
      </c>
      <c r="E369">
        <f t="shared" si="20"/>
        <v>174309.04650871758</v>
      </c>
      <c r="F369">
        <f t="shared" si="22"/>
        <v>-141022.84650871757</v>
      </c>
    </row>
    <row r="370" spans="1:6">
      <c r="A370" s="2">
        <v>348.5</v>
      </c>
      <c r="B370" s="2">
        <v>349</v>
      </c>
      <c r="C370">
        <f t="shared" si="21"/>
        <v>91.287499999999994</v>
      </c>
      <c r="D370">
        <f t="shared" si="23"/>
        <v>33377.487499999996</v>
      </c>
      <c r="E370">
        <f t="shared" si="20"/>
        <v>174316.30848361755</v>
      </c>
      <c r="F370">
        <f t="shared" si="22"/>
        <v>-140938.82098361757</v>
      </c>
    </row>
    <row r="371" spans="1:6">
      <c r="A371" s="2">
        <v>349.5</v>
      </c>
      <c r="B371" s="2">
        <v>350</v>
      </c>
      <c r="C371">
        <f t="shared" si="21"/>
        <v>91.262500000000003</v>
      </c>
      <c r="D371">
        <f t="shared" si="23"/>
        <v>33468.749999999993</v>
      </c>
      <c r="E371">
        <f t="shared" si="20"/>
        <v>174323.57045851753</v>
      </c>
      <c r="F371">
        <f t="shared" si="22"/>
        <v>-140854.82045851753</v>
      </c>
    </row>
    <row r="372" spans="1:6">
      <c r="A372" s="2">
        <v>350.5</v>
      </c>
      <c r="B372" s="2">
        <v>351</v>
      </c>
      <c r="C372">
        <f t="shared" si="21"/>
        <v>91.237499999999997</v>
      </c>
      <c r="D372">
        <f t="shared" si="23"/>
        <v>33559.987499999996</v>
      </c>
      <c r="E372">
        <f t="shared" si="20"/>
        <v>174330.8324334175</v>
      </c>
      <c r="F372">
        <f t="shared" si="22"/>
        <v>-140770.84493341751</v>
      </c>
    </row>
    <row r="373" spans="1:6">
      <c r="A373" s="2">
        <v>351.5</v>
      </c>
      <c r="B373" s="2">
        <v>352</v>
      </c>
      <c r="C373">
        <f t="shared" si="21"/>
        <v>91.212500000000006</v>
      </c>
      <c r="D373">
        <f t="shared" si="23"/>
        <v>33651.199999999997</v>
      </c>
      <c r="E373">
        <f t="shared" si="20"/>
        <v>174338.0944083175</v>
      </c>
      <c r="F373">
        <f t="shared" si="22"/>
        <v>-140686.89440831752</v>
      </c>
    </row>
    <row r="374" spans="1:6">
      <c r="A374" s="2">
        <v>352.5</v>
      </c>
      <c r="B374" s="2">
        <v>353</v>
      </c>
      <c r="C374">
        <f t="shared" si="21"/>
        <v>91.1875</v>
      </c>
      <c r="D374">
        <f t="shared" si="23"/>
        <v>33742.387499999997</v>
      </c>
      <c r="E374">
        <f t="shared" si="20"/>
        <v>174345.35638321747</v>
      </c>
      <c r="F374">
        <f t="shared" si="22"/>
        <v>-140602.96888321749</v>
      </c>
    </row>
    <row r="375" spans="1:6">
      <c r="A375" s="2">
        <v>353.5</v>
      </c>
      <c r="B375" s="2">
        <v>354</v>
      </c>
      <c r="C375">
        <f t="shared" si="21"/>
        <v>91.162499999999994</v>
      </c>
      <c r="D375">
        <f t="shared" si="23"/>
        <v>33833.549999999996</v>
      </c>
      <c r="E375">
        <f t="shared" si="20"/>
        <v>174352.61835811744</v>
      </c>
      <c r="F375">
        <f t="shared" si="22"/>
        <v>-140519.06835811745</v>
      </c>
    </row>
    <row r="376" spans="1:6">
      <c r="A376" s="2">
        <v>354.5</v>
      </c>
      <c r="B376" s="2">
        <v>355</v>
      </c>
      <c r="C376">
        <f t="shared" si="21"/>
        <v>91.137500000000003</v>
      </c>
      <c r="D376">
        <f t="shared" si="23"/>
        <v>33924.687499999993</v>
      </c>
      <c r="E376">
        <f t="shared" si="20"/>
        <v>174359.88033301744</v>
      </c>
      <c r="F376">
        <f t="shared" si="22"/>
        <v>-140435.19283301744</v>
      </c>
    </row>
    <row r="377" spans="1:6">
      <c r="A377" s="2">
        <v>355.5</v>
      </c>
      <c r="B377" s="2">
        <v>356</v>
      </c>
      <c r="C377">
        <f t="shared" si="21"/>
        <v>91.112499999999997</v>
      </c>
      <c r="D377">
        <f t="shared" si="23"/>
        <v>34015.799999999996</v>
      </c>
      <c r="E377">
        <f t="shared" si="20"/>
        <v>174367.14230791741</v>
      </c>
      <c r="F377">
        <f t="shared" si="22"/>
        <v>-140351.34230791742</v>
      </c>
    </row>
    <row r="378" spans="1:6">
      <c r="A378" s="2">
        <v>356.5</v>
      </c>
      <c r="B378" s="2">
        <v>357</v>
      </c>
      <c r="C378">
        <f t="shared" si="21"/>
        <v>91.087500000000006</v>
      </c>
      <c r="D378">
        <f t="shared" si="23"/>
        <v>34106.887499999997</v>
      </c>
      <c r="E378">
        <f t="shared" si="20"/>
        <v>174374.40428281738</v>
      </c>
      <c r="F378">
        <f t="shared" si="22"/>
        <v>-140267.51678281737</v>
      </c>
    </row>
    <row r="379" spans="1:6">
      <c r="A379" s="2">
        <v>357.5</v>
      </c>
      <c r="B379" s="2">
        <v>358</v>
      </c>
      <c r="C379">
        <f t="shared" si="21"/>
        <v>91.0625</v>
      </c>
      <c r="D379">
        <f t="shared" si="23"/>
        <v>34197.949999999997</v>
      </c>
      <c r="E379">
        <f t="shared" si="20"/>
        <v>174381.66625771738</v>
      </c>
      <c r="F379">
        <f t="shared" si="22"/>
        <v>-140183.7162577174</v>
      </c>
    </row>
    <row r="380" spans="1:6">
      <c r="A380" s="2">
        <v>358.5</v>
      </c>
      <c r="B380" s="2">
        <v>359</v>
      </c>
      <c r="C380">
        <f t="shared" si="21"/>
        <v>91.037499999999994</v>
      </c>
      <c r="D380">
        <f t="shared" si="23"/>
        <v>34288.987499999996</v>
      </c>
      <c r="E380">
        <f t="shared" si="20"/>
        <v>174388.92823261736</v>
      </c>
      <c r="F380">
        <f t="shared" si="22"/>
        <v>-140099.94073261737</v>
      </c>
    </row>
    <row r="381" spans="1:6">
      <c r="A381" s="2">
        <v>359.5</v>
      </c>
      <c r="B381" s="2">
        <v>360</v>
      </c>
      <c r="C381">
        <f t="shared" si="21"/>
        <v>91.012500000000003</v>
      </c>
      <c r="D381">
        <f t="shared" si="23"/>
        <v>34379.999999999993</v>
      </c>
      <c r="E381">
        <f t="shared" si="20"/>
        <v>174396.19020751733</v>
      </c>
      <c r="F381">
        <f t="shared" si="22"/>
        <v>-140016.19020751733</v>
      </c>
    </row>
    <row r="382" spans="1:6">
      <c r="A382" s="2">
        <v>360.5</v>
      </c>
      <c r="B382" s="2">
        <v>361</v>
      </c>
      <c r="C382">
        <f t="shared" si="21"/>
        <v>90.987499999999997</v>
      </c>
      <c r="D382">
        <f t="shared" si="23"/>
        <v>34470.987499999996</v>
      </c>
      <c r="E382">
        <f t="shared" si="20"/>
        <v>174403.4521824173</v>
      </c>
      <c r="F382">
        <f t="shared" si="22"/>
        <v>-139932.46468241731</v>
      </c>
    </row>
    <row r="383" spans="1:6">
      <c r="A383" s="2">
        <v>361.5</v>
      </c>
      <c r="B383" s="2">
        <v>362</v>
      </c>
      <c r="C383">
        <f t="shared" si="21"/>
        <v>90.962500000000006</v>
      </c>
      <c r="D383">
        <f t="shared" si="23"/>
        <v>34561.949999999997</v>
      </c>
      <c r="E383">
        <f t="shared" si="20"/>
        <v>174410.7141573173</v>
      </c>
      <c r="F383">
        <f t="shared" si="22"/>
        <v>-139848.76415731729</v>
      </c>
    </row>
    <row r="384" spans="1:6">
      <c r="A384" s="2">
        <v>362.5</v>
      </c>
      <c r="B384" s="2">
        <v>363</v>
      </c>
      <c r="C384">
        <f t="shared" si="21"/>
        <v>90.9375</v>
      </c>
      <c r="D384">
        <f t="shared" si="23"/>
        <v>34652.887499999997</v>
      </c>
      <c r="E384">
        <f t="shared" si="20"/>
        <v>174417.97613221727</v>
      </c>
      <c r="F384">
        <f t="shared" si="22"/>
        <v>-139765.08863221726</v>
      </c>
    </row>
    <row r="385" spans="1:6">
      <c r="A385" s="2">
        <v>363.5</v>
      </c>
      <c r="B385" s="2">
        <v>364</v>
      </c>
      <c r="C385">
        <f t="shared" si="21"/>
        <v>90.912499999999994</v>
      </c>
      <c r="D385">
        <f t="shared" si="23"/>
        <v>34743.799999999996</v>
      </c>
      <c r="E385">
        <f t="shared" si="20"/>
        <v>174425.23810711724</v>
      </c>
      <c r="F385">
        <f t="shared" si="22"/>
        <v>-139681.43810711725</v>
      </c>
    </row>
    <row r="386" spans="1:6">
      <c r="A386" s="2">
        <v>364.5</v>
      </c>
      <c r="B386" s="2">
        <v>365</v>
      </c>
      <c r="C386">
        <f t="shared" si="21"/>
        <v>90.887500000000003</v>
      </c>
      <c r="D386">
        <f t="shared" si="23"/>
        <v>34834.687499999993</v>
      </c>
      <c r="E386">
        <f t="shared" si="20"/>
        <v>174432.50008201724</v>
      </c>
      <c r="F386">
        <f t="shared" si="22"/>
        <v>-139597.81258201724</v>
      </c>
    </row>
    <row r="387" spans="1:6">
      <c r="A387" s="2">
        <v>365.5</v>
      </c>
      <c r="B387" s="2">
        <v>366</v>
      </c>
      <c r="C387">
        <f t="shared" si="21"/>
        <v>90.862499999999997</v>
      </c>
      <c r="D387">
        <f t="shared" si="23"/>
        <v>34925.549999999996</v>
      </c>
      <c r="E387">
        <f t="shared" si="20"/>
        <v>174439.76205691721</v>
      </c>
      <c r="F387">
        <f t="shared" si="22"/>
        <v>-139514.21205691723</v>
      </c>
    </row>
    <row r="388" spans="1:6">
      <c r="A388" s="2">
        <v>366.5</v>
      </c>
      <c r="B388" s="2">
        <v>367</v>
      </c>
      <c r="C388">
        <f t="shared" si="21"/>
        <v>90.837500000000006</v>
      </c>
      <c r="D388">
        <f t="shared" si="23"/>
        <v>35016.387499999997</v>
      </c>
      <c r="E388">
        <f t="shared" si="20"/>
        <v>174447.02403181719</v>
      </c>
      <c r="F388">
        <f t="shared" si="22"/>
        <v>-139430.6365318172</v>
      </c>
    </row>
    <row r="389" spans="1:6">
      <c r="A389" s="2">
        <v>367.5</v>
      </c>
      <c r="B389" s="2">
        <v>368</v>
      </c>
      <c r="C389">
        <f t="shared" si="21"/>
        <v>90.8125</v>
      </c>
      <c r="D389">
        <f t="shared" si="23"/>
        <v>35107.199999999997</v>
      </c>
      <c r="E389">
        <f t="shared" si="20"/>
        <v>174454.28600671719</v>
      </c>
      <c r="F389">
        <f t="shared" si="22"/>
        <v>-139347.08600671717</v>
      </c>
    </row>
    <row r="390" spans="1:6">
      <c r="A390" s="2">
        <v>368.5</v>
      </c>
      <c r="B390" s="2">
        <v>369</v>
      </c>
      <c r="C390">
        <f t="shared" si="21"/>
        <v>90.787499999999994</v>
      </c>
      <c r="D390">
        <f t="shared" si="23"/>
        <v>35197.987499999996</v>
      </c>
      <c r="E390">
        <f t="shared" si="20"/>
        <v>174461.54798161716</v>
      </c>
      <c r="F390">
        <f t="shared" si="22"/>
        <v>-139263.56048161717</v>
      </c>
    </row>
    <row r="391" spans="1:6">
      <c r="A391" s="2">
        <v>369.5</v>
      </c>
      <c r="B391" s="2">
        <v>370</v>
      </c>
      <c r="C391">
        <f t="shared" si="21"/>
        <v>90.762500000000003</v>
      </c>
      <c r="D391">
        <f t="shared" si="23"/>
        <v>35288.749999999993</v>
      </c>
      <c r="E391">
        <f t="shared" si="20"/>
        <v>174468.80995651713</v>
      </c>
      <c r="F391">
        <f t="shared" si="22"/>
        <v>-139180.05995651713</v>
      </c>
    </row>
    <row r="392" spans="1:6">
      <c r="A392" s="2">
        <v>370.5</v>
      </c>
      <c r="B392" s="2">
        <v>371</v>
      </c>
      <c r="C392">
        <f t="shared" si="21"/>
        <v>90.737499999999997</v>
      </c>
      <c r="D392">
        <f t="shared" si="23"/>
        <v>35379.487499999996</v>
      </c>
      <c r="E392">
        <f t="shared" si="20"/>
        <v>174476.0719314171</v>
      </c>
      <c r="F392">
        <f t="shared" si="22"/>
        <v>-139096.58443141711</v>
      </c>
    </row>
    <row r="393" spans="1:6">
      <c r="A393" s="2">
        <v>371.5</v>
      </c>
      <c r="B393" s="2">
        <v>372</v>
      </c>
      <c r="C393">
        <f t="shared" si="21"/>
        <v>90.712500000000006</v>
      </c>
      <c r="D393">
        <f t="shared" si="23"/>
        <v>35470.199999999997</v>
      </c>
      <c r="E393">
        <f t="shared" si="20"/>
        <v>174483.3339063171</v>
      </c>
      <c r="F393">
        <f t="shared" si="22"/>
        <v>-139013.13390631712</v>
      </c>
    </row>
    <row r="394" spans="1:6">
      <c r="A394" s="2">
        <v>372.5</v>
      </c>
      <c r="B394" s="2">
        <v>373</v>
      </c>
      <c r="C394">
        <f t="shared" si="21"/>
        <v>90.6875</v>
      </c>
      <c r="D394">
        <f t="shared" si="23"/>
        <v>35560.887499999997</v>
      </c>
      <c r="E394">
        <f t="shared" si="20"/>
        <v>174490.59588121707</v>
      </c>
      <c r="F394">
        <f t="shared" si="22"/>
        <v>-138929.70838121709</v>
      </c>
    </row>
    <row r="395" spans="1:6">
      <c r="A395" s="2">
        <v>373.5</v>
      </c>
      <c r="B395" s="2">
        <v>374</v>
      </c>
      <c r="C395">
        <f t="shared" si="21"/>
        <v>90.662499999999994</v>
      </c>
      <c r="D395">
        <f t="shared" si="23"/>
        <v>35651.549999999996</v>
      </c>
      <c r="E395">
        <f t="shared" si="20"/>
        <v>174497.85785611704</v>
      </c>
      <c r="F395">
        <f t="shared" si="22"/>
        <v>-138846.30785611706</v>
      </c>
    </row>
    <row r="396" spans="1:6">
      <c r="A396" s="2">
        <v>374.5</v>
      </c>
      <c r="B396" s="2">
        <v>375</v>
      </c>
      <c r="C396">
        <f t="shared" si="21"/>
        <v>90.637500000000003</v>
      </c>
      <c r="D396">
        <f t="shared" si="23"/>
        <v>35742.187499999993</v>
      </c>
      <c r="E396">
        <f t="shared" si="20"/>
        <v>174505.11983101704</v>
      </c>
      <c r="F396">
        <f t="shared" si="22"/>
        <v>-138762.93233101704</v>
      </c>
    </row>
    <row r="397" spans="1:6">
      <c r="A397" s="2">
        <v>375.5</v>
      </c>
      <c r="B397" s="2">
        <v>376</v>
      </c>
      <c r="C397">
        <f t="shared" si="21"/>
        <v>90.612499999999997</v>
      </c>
      <c r="D397">
        <f t="shared" si="23"/>
        <v>35832.799999999996</v>
      </c>
      <c r="E397">
        <f t="shared" si="20"/>
        <v>174512.38180591702</v>
      </c>
      <c r="F397">
        <f t="shared" si="22"/>
        <v>-138679.58180591703</v>
      </c>
    </row>
    <row r="398" spans="1:6">
      <c r="A398" s="2">
        <v>376.5</v>
      </c>
      <c r="B398" s="2">
        <v>377</v>
      </c>
      <c r="C398">
        <f t="shared" si="21"/>
        <v>90.587500000000006</v>
      </c>
      <c r="D398">
        <f t="shared" si="23"/>
        <v>35923.387499999997</v>
      </c>
      <c r="E398">
        <f t="shared" si="20"/>
        <v>174519.64378081699</v>
      </c>
      <c r="F398">
        <f t="shared" si="22"/>
        <v>-138596.25628081698</v>
      </c>
    </row>
    <row r="399" spans="1:6">
      <c r="A399" s="2">
        <v>377.5</v>
      </c>
      <c r="B399" s="2">
        <v>378</v>
      </c>
      <c r="C399">
        <f t="shared" si="21"/>
        <v>90.5625</v>
      </c>
      <c r="D399">
        <f t="shared" si="23"/>
        <v>36013.949999999997</v>
      </c>
      <c r="E399">
        <f t="shared" si="20"/>
        <v>174526.90575571699</v>
      </c>
      <c r="F399">
        <f t="shared" si="22"/>
        <v>-138512.955755717</v>
      </c>
    </row>
    <row r="400" spans="1:6">
      <c r="A400" s="2">
        <v>378.5</v>
      </c>
      <c r="B400" s="2">
        <v>379</v>
      </c>
      <c r="C400">
        <f t="shared" si="21"/>
        <v>90.537499999999994</v>
      </c>
      <c r="D400">
        <f t="shared" si="23"/>
        <v>36104.487499999996</v>
      </c>
      <c r="E400">
        <f t="shared" si="20"/>
        <v>174534.16773061696</v>
      </c>
      <c r="F400">
        <f t="shared" si="22"/>
        <v>-138429.68023061697</v>
      </c>
    </row>
    <row r="401" spans="1:6">
      <c r="A401" s="2">
        <v>379.5</v>
      </c>
      <c r="B401" s="2">
        <v>380</v>
      </c>
      <c r="C401">
        <f t="shared" si="21"/>
        <v>90.512500000000003</v>
      </c>
      <c r="D401">
        <f t="shared" si="23"/>
        <v>36194.999999999993</v>
      </c>
      <c r="E401">
        <f t="shared" si="20"/>
        <v>174541.42970551693</v>
      </c>
      <c r="F401">
        <f t="shared" si="22"/>
        <v>-138346.42970551693</v>
      </c>
    </row>
    <row r="402" spans="1:6">
      <c r="A402" s="2">
        <v>380.5</v>
      </c>
      <c r="B402" s="2">
        <v>381</v>
      </c>
      <c r="C402">
        <f t="shared" si="21"/>
        <v>90.487499999999997</v>
      </c>
      <c r="D402">
        <f t="shared" si="23"/>
        <v>36285.487499999996</v>
      </c>
      <c r="E402">
        <f t="shared" si="20"/>
        <v>174548.6916804169</v>
      </c>
      <c r="F402">
        <f t="shared" si="22"/>
        <v>-138263.20418041691</v>
      </c>
    </row>
    <row r="403" spans="1:6">
      <c r="A403" s="2">
        <v>381.5</v>
      </c>
      <c r="B403" s="2">
        <v>382</v>
      </c>
      <c r="C403">
        <f t="shared" si="21"/>
        <v>90.462500000000006</v>
      </c>
      <c r="D403">
        <f t="shared" si="23"/>
        <v>36375.949999999997</v>
      </c>
      <c r="E403">
        <f t="shared" si="20"/>
        <v>174555.9536553169</v>
      </c>
      <c r="F403">
        <f t="shared" si="22"/>
        <v>-138180.00365531689</v>
      </c>
    </row>
    <row r="404" spans="1:6">
      <c r="A404" s="2">
        <v>382.5</v>
      </c>
      <c r="B404" s="2">
        <v>383</v>
      </c>
      <c r="C404">
        <f t="shared" si="21"/>
        <v>90.4375</v>
      </c>
      <c r="D404">
        <f t="shared" si="23"/>
        <v>36466.387499999997</v>
      </c>
      <c r="E404">
        <f t="shared" si="20"/>
        <v>174563.21563021687</v>
      </c>
      <c r="F404">
        <f t="shared" si="22"/>
        <v>-138096.82813021686</v>
      </c>
    </row>
    <row r="405" spans="1:6">
      <c r="A405" s="2">
        <v>383.5</v>
      </c>
      <c r="B405" s="2">
        <v>384</v>
      </c>
      <c r="C405">
        <f t="shared" si="21"/>
        <v>90.412499999999994</v>
      </c>
      <c r="D405">
        <f t="shared" si="23"/>
        <v>36556.799999999996</v>
      </c>
      <c r="E405">
        <f t="shared" si="20"/>
        <v>174570.47760511684</v>
      </c>
      <c r="F405">
        <f t="shared" si="22"/>
        <v>-138013.67760511686</v>
      </c>
    </row>
    <row r="406" spans="1:6">
      <c r="A406" s="2">
        <v>384.5</v>
      </c>
      <c r="B406" s="2">
        <v>385</v>
      </c>
      <c r="C406">
        <f t="shared" si="21"/>
        <v>90.387500000000003</v>
      </c>
      <c r="D406">
        <f t="shared" si="23"/>
        <v>36647.187499999993</v>
      </c>
      <c r="E406">
        <f t="shared" ref="E406:E469" si="24">FixedPrice1+B406*VariablePrice1</f>
        <v>174577.73958001685</v>
      </c>
      <c r="F406">
        <f t="shared" si="22"/>
        <v>-137930.55208001685</v>
      </c>
    </row>
    <row r="407" spans="1:6">
      <c r="A407" s="2">
        <v>385.5</v>
      </c>
      <c r="B407" s="2">
        <v>386</v>
      </c>
      <c r="C407">
        <f t="shared" ref="C407:C470" si="25">(4000-A407)/40</f>
        <v>90.362499999999997</v>
      </c>
      <c r="D407">
        <f t="shared" si="23"/>
        <v>36737.549999999996</v>
      </c>
      <c r="E407">
        <f t="shared" si="24"/>
        <v>174585.00155491682</v>
      </c>
      <c r="F407">
        <f t="shared" ref="F407:F470" si="26">D407-E407</f>
        <v>-137847.45155491683</v>
      </c>
    </row>
    <row r="408" spans="1:6">
      <c r="A408" s="2">
        <v>386.5</v>
      </c>
      <c r="B408" s="2">
        <v>387</v>
      </c>
      <c r="C408">
        <f t="shared" si="25"/>
        <v>90.337500000000006</v>
      </c>
      <c r="D408">
        <f t="shared" ref="D408:D471" si="27">C408+D407</f>
        <v>36827.887499999997</v>
      </c>
      <c r="E408">
        <f t="shared" si="24"/>
        <v>174592.26352981679</v>
      </c>
      <c r="F408">
        <f t="shared" si="26"/>
        <v>-137764.37602981681</v>
      </c>
    </row>
    <row r="409" spans="1:6">
      <c r="A409" s="2">
        <v>387.5</v>
      </c>
      <c r="B409" s="2">
        <v>388</v>
      </c>
      <c r="C409">
        <f t="shared" si="25"/>
        <v>90.3125</v>
      </c>
      <c r="D409">
        <f t="shared" si="27"/>
        <v>36918.199999999997</v>
      </c>
      <c r="E409">
        <f t="shared" si="24"/>
        <v>174599.52550471679</v>
      </c>
      <c r="F409">
        <f t="shared" si="26"/>
        <v>-137681.32550471678</v>
      </c>
    </row>
    <row r="410" spans="1:6">
      <c r="A410" s="2">
        <v>388.5</v>
      </c>
      <c r="B410" s="2">
        <v>389</v>
      </c>
      <c r="C410">
        <f t="shared" si="25"/>
        <v>90.287499999999994</v>
      </c>
      <c r="D410">
        <f t="shared" si="27"/>
        <v>37008.487499999996</v>
      </c>
      <c r="E410">
        <f t="shared" si="24"/>
        <v>174606.78747961676</v>
      </c>
      <c r="F410">
        <f t="shared" si="26"/>
        <v>-137598.29997961677</v>
      </c>
    </row>
    <row r="411" spans="1:6">
      <c r="A411" s="2">
        <v>389.5</v>
      </c>
      <c r="B411" s="2">
        <v>390</v>
      </c>
      <c r="C411">
        <f t="shared" si="25"/>
        <v>90.262500000000003</v>
      </c>
      <c r="D411">
        <f t="shared" si="27"/>
        <v>37098.749999999993</v>
      </c>
      <c r="E411">
        <f t="shared" si="24"/>
        <v>174614.04945451673</v>
      </c>
      <c r="F411">
        <f t="shared" si="26"/>
        <v>-137515.29945451673</v>
      </c>
    </row>
    <row r="412" spans="1:6">
      <c r="A412" s="2">
        <v>390.5</v>
      </c>
      <c r="B412" s="2">
        <v>391</v>
      </c>
      <c r="C412">
        <f t="shared" si="25"/>
        <v>90.237499999999997</v>
      </c>
      <c r="D412">
        <f t="shared" si="27"/>
        <v>37188.987499999996</v>
      </c>
      <c r="E412">
        <f t="shared" si="24"/>
        <v>174621.3114294167</v>
      </c>
      <c r="F412">
        <f t="shared" si="26"/>
        <v>-137432.32392941671</v>
      </c>
    </row>
    <row r="413" spans="1:6">
      <c r="A413" s="2">
        <v>391.5</v>
      </c>
      <c r="B413" s="2">
        <v>392</v>
      </c>
      <c r="C413">
        <f t="shared" si="25"/>
        <v>90.212500000000006</v>
      </c>
      <c r="D413">
        <f t="shared" si="27"/>
        <v>37279.199999999997</v>
      </c>
      <c r="E413">
        <f t="shared" si="24"/>
        <v>174628.5734043167</v>
      </c>
      <c r="F413">
        <f t="shared" si="26"/>
        <v>-137349.37340431672</v>
      </c>
    </row>
    <row r="414" spans="1:6">
      <c r="A414" s="2">
        <v>392.5</v>
      </c>
      <c r="B414" s="2">
        <v>393</v>
      </c>
      <c r="C414">
        <f t="shared" si="25"/>
        <v>90.1875</v>
      </c>
      <c r="D414">
        <f t="shared" si="27"/>
        <v>37369.387499999997</v>
      </c>
      <c r="E414">
        <f t="shared" si="24"/>
        <v>174635.83537921667</v>
      </c>
      <c r="F414">
        <f t="shared" si="26"/>
        <v>-137266.44787921669</v>
      </c>
    </row>
    <row r="415" spans="1:6">
      <c r="A415" s="2">
        <v>393.5</v>
      </c>
      <c r="B415" s="2">
        <v>394</v>
      </c>
      <c r="C415">
        <f t="shared" si="25"/>
        <v>90.162499999999994</v>
      </c>
      <c r="D415">
        <f t="shared" si="27"/>
        <v>37459.549999999996</v>
      </c>
      <c r="E415">
        <f t="shared" si="24"/>
        <v>174643.09735411665</v>
      </c>
      <c r="F415">
        <f t="shared" si="26"/>
        <v>-137183.54735411666</v>
      </c>
    </row>
    <row r="416" spans="1:6">
      <c r="A416" s="2">
        <v>394.5</v>
      </c>
      <c r="B416" s="2">
        <v>395</v>
      </c>
      <c r="C416">
        <f t="shared" si="25"/>
        <v>90.137500000000003</v>
      </c>
      <c r="D416">
        <f t="shared" si="27"/>
        <v>37549.687499999993</v>
      </c>
      <c r="E416">
        <f t="shared" si="24"/>
        <v>174650.35932901665</v>
      </c>
      <c r="F416">
        <f t="shared" si="26"/>
        <v>-137100.67182901665</v>
      </c>
    </row>
    <row r="417" spans="1:6">
      <c r="A417" s="2">
        <v>395.5</v>
      </c>
      <c r="B417" s="2">
        <v>396</v>
      </c>
      <c r="C417">
        <f t="shared" si="25"/>
        <v>90.112499999999997</v>
      </c>
      <c r="D417">
        <f t="shared" si="27"/>
        <v>37639.799999999996</v>
      </c>
      <c r="E417">
        <f t="shared" si="24"/>
        <v>174657.62130391662</v>
      </c>
      <c r="F417">
        <f t="shared" si="26"/>
        <v>-137017.82130391663</v>
      </c>
    </row>
    <row r="418" spans="1:6">
      <c r="A418" s="2">
        <v>396.5</v>
      </c>
      <c r="B418" s="2">
        <v>397</v>
      </c>
      <c r="C418">
        <f t="shared" si="25"/>
        <v>90.087500000000006</v>
      </c>
      <c r="D418">
        <f t="shared" si="27"/>
        <v>37729.887499999997</v>
      </c>
      <c r="E418">
        <f t="shared" si="24"/>
        <v>174664.88327881659</v>
      </c>
      <c r="F418">
        <f t="shared" si="26"/>
        <v>-136934.99577881658</v>
      </c>
    </row>
    <row r="419" spans="1:6">
      <c r="A419" s="2">
        <v>397.5</v>
      </c>
      <c r="B419" s="2">
        <v>398</v>
      </c>
      <c r="C419">
        <f t="shared" si="25"/>
        <v>90.0625</v>
      </c>
      <c r="D419">
        <f t="shared" si="27"/>
        <v>37819.949999999997</v>
      </c>
      <c r="E419">
        <f t="shared" si="24"/>
        <v>174672.14525371659</v>
      </c>
      <c r="F419">
        <f t="shared" si="26"/>
        <v>-136852.19525371661</v>
      </c>
    </row>
    <row r="420" spans="1:6">
      <c r="A420" s="2">
        <v>398.5</v>
      </c>
      <c r="B420" s="2">
        <v>399</v>
      </c>
      <c r="C420">
        <f t="shared" si="25"/>
        <v>90.037499999999994</v>
      </c>
      <c r="D420">
        <f t="shared" si="27"/>
        <v>37909.987499999996</v>
      </c>
      <c r="E420">
        <f t="shared" si="24"/>
        <v>174679.40722861656</v>
      </c>
      <c r="F420">
        <f t="shared" si="26"/>
        <v>-136769.41972861657</v>
      </c>
    </row>
    <row r="421" spans="1:6">
      <c r="A421" s="2">
        <v>399.5</v>
      </c>
      <c r="B421" s="2">
        <v>400</v>
      </c>
      <c r="C421">
        <f t="shared" si="25"/>
        <v>90.012500000000003</v>
      </c>
      <c r="D421">
        <f t="shared" si="27"/>
        <v>37999.999999999993</v>
      </c>
      <c r="E421">
        <f t="shared" si="24"/>
        <v>174686.66920351653</v>
      </c>
      <c r="F421">
        <f t="shared" si="26"/>
        <v>-136686.66920351653</v>
      </c>
    </row>
    <row r="422" spans="1:6">
      <c r="A422" s="2">
        <v>400.5</v>
      </c>
      <c r="B422" s="2">
        <v>401</v>
      </c>
      <c r="C422">
        <f t="shared" si="25"/>
        <v>89.987499999999997</v>
      </c>
      <c r="D422">
        <f t="shared" si="27"/>
        <v>38089.987499999996</v>
      </c>
      <c r="E422">
        <f t="shared" si="24"/>
        <v>174693.9311784165</v>
      </c>
      <c r="F422">
        <f t="shared" si="26"/>
        <v>-136603.94367841652</v>
      </c>
    </row>
    <row r="423" spans="1:6">
      <c r="A423" s="2">
        <v>401.5</v>
      </c>
      <c r="B423" s="2">
        <v>402</v>
      </c>
      <c r="C423">
        <f t="shared" si="25"/>
        <v>89.962500000000006</v>
      </c>
      <c r="D423">
        <f t="shared" si="27"/>
        <v>38179.949999999997</v>
      </c>
      <c r="E423">
        <f t="shared" si="24"/>
        <v>174701.1931533165</v>
      </c>
      <c r="F423">
        <f t="shared" si="26"/>
        <v>-136521.24315331649</v>
      </c>
    </row>
    <row r="424" spans="1:6">
      <c r="A424" s="2">
        <v>402.5</v>
      </c>
      <c r="B424" s="2">
        <v>403</v>
      </c>
      <c r="C424">
        <f t="shared" si="25"/>
        <v>89.9375</v>
      </c>
      <c r="D424">
        <f t="shared" si="27"/>
        <v>38269.887499999997</v>
      </c>
      <c r="E424">
        <f t="shared" si="24"/>
        <v>174708.45512821648</v>
      </c>
      <c r="F424">
        <f t="shared" si="26"/>
        <v>-136438.56762821646</v>
      </c>
    </row>
    <row r="425" spans="1:6">
      <c r="A425" s="2">
        <v>403.5</v>
      </c>
      <c r="B425" s="2">
        <v>404</v>
      </c>
      <c r="C425">
        <f t="shared" si="25"/>
        <v>89.912499999999994</v>
      </c>
      <c r="D425">
        <f t="shared" si="27"/>
        <v>38359.799999999996</v>
      </c>
      <c r="E425">
        <f t="shared" si="24"/>
        <v>174715.71710311645</v>
      </c>
      <c r="F425">
        <f t="shared" si="26"/>
        <v>-136355.91710311646</v>
      </c>
    </row>
    <row r="426" spans="1:6">
      <c r="A426" s="2">
        <v>404.5</v>
      </c>
      <c r="B426" s="2">
        <v>405</v>
      </c>
      <c r="C426">
        <f t="shared" si="25"/>
        <v>89.887500000000003</v>
      </c>
      <c r="D426">
        <f t="shared" si="27"/>
        <v>38449.687499999993</v>
      </c>
      <c r="E426">
        <f t="shared" si="24"/>
        <v>174722.97907801645</v>
      </c>
      <c r="F426">
        <f t="shared" si="26"/>
        <v>-136273.29157801645</v>
      </c>
    </row>
    <row r="427" spans="1:6">
      <c r="A427" s="2">
        <v>405.5</v>
      </c>
      <c r="B427" s="2">
        <v>406</v>
      </c>
      <c r="C427">
        <f t="shared" si="25"/>
        <v>89.862499999999997</v>
      </c>
      <c r="D427">
        <f t="shared" si="27"/>
        <v>38539.549999999996</v>
      </c>
      <c r="E427">
        <f t="shared" si="24"/>
        <v>174730.24105291642</v>
      </c>
      <c r="F427">
        <f t="shared" si="26"/>
        <v>-136190.69105291643</v>
      </c>
    </row>
    <row r="428" spans="1:6">
      <c r="A428" s="2">
        <v>406.5</v>
      </c>
      <c r="B428" s="2">
        <v>407</v>
      </c>
      <c r="C428">
        <f t="shared" si="25"/>
        <v>89.837500000000006</v>
      </c>
      <c r="D428">
        <f t="shared" si="27"/>
        <v>38629.387499999997</v>
      </c>
      <c r="E428">
        <f t="shared" si="24"/>
        <v>174737.50302781639</v>
      </c>
      <c r="F428">
        <f t="shared" si="26"/>
        <v>-136108.11552781641</v>
      </c>
    </row>
    <row r="429" spans="1:6">
      <c r="A429" s="2">
        <v>407.5</v>
      </c>
      <c r="B429" s="2">
        <v>408</v>
      </c>
      <c r="C429">
        <f t="shared" si="25"/>
        <v>89.8125</v>
      </c>
      <c r="D429">
        <f t="shared" si="27"/>
        <v>38719.199999999997</v>
      </c>
      <c r="E429">
        <f t="shared" si="24"/>
        <v>174744.76500271639</v>
      </c>
      <c r="F429">
        <f t="shared" si="26"/>
        <v>-136025.56500271638</v>
      </c>
    </row>
    <row r="430" spans="1:6">
      <c r="A430" s="2">
        <v>408.5</v>
      </c>
      <c r="B430" s="2">
        <v>409</v>
      </c>
      <c r="C430">
        <f t="shared" si="25"/>
        <v>89.787499999999994</v>
      </c>
      <c r="D430">
        <f t="shared" si="27"/>
        <v>38808.987499999996</v>
      </c>
      <c r="E430">
        <f t="shared" si="24"/>
        <v>174752.02697761636</v>
      </c>
      <c r="F430">
        <f t="shared" si="26"/>
        <v>-135943.03947761637</v>
      </c>
    </row>
    <row r="431" spans="1:6">
      <c r="A431" s="2">
        <v>409.5</v>
      </c>
      <c r="B431" s="2">
        <v>410</v>
      </c>
      <c r="C431">
        <f t="shared" si="25"/>
        <v>89.762500000000003</v>
      </c>
      <c r="D431">
        <f t="shared" si="27"/>
        <v>38898.749999999993</v>
      </c>
      <c r="E431">
        <f t="shared" si="24"/>
        <v>174759.28895251633</v>
      </c>
      <c r="F431">
        <f t="shared" si="26"/>
        <v>-135860.53895251633</v>
      </c>
    </row>
    <row r="432" spans="1:6">
      <c r="A432" s="2">
        <v>410.5</v>
      </c>
      <c r="B432" s="2">
        <v>411</v>
      </c>
      <c r="C432">
        <f t="shared" si="25"/>
        <v>89.737499999999997</v>
      </c>
      <c r="D432">
        <f t="shared" si="27"/>
        <v>38988.487499999996</v>
      </c>
      <c r="E432">
        <f t="shared" si="24"/>
        <v>174766.55092741631</v>
      </c>
      <c r="F432">
        <f t="shared" si="26"/>
        <v>-135778.06342741632</v>
      </c>
    </row>
    <row r="433" spans="1:6">
      <c r="A433" s="2">
        <v>411.5</v>
      </c>
      <c r="B433" s="2">
        <v>412</v>
      </c>
      <c r="C433">
        <f t="shared" si="25"/>
        <v>89.712500000000006</v>
      </c>
      <c r="D433">
        <f t="shared" si="27"/>
        <v>39078.199999999997</v>
      </c>
      <c r="E433">
        <f t="shared" si="24"/>
        <v>174773.81290231631</v>
      </c>
      <c r="F433">
        <f t="shared" si="26"/>
        <v>-135695.61290231632</v>
      </c>
    </row>
    <row r="434" spans="1:6">
      <c r="A434" s="2">
        <v>412.5</v>
      </c>
      <c r="B434" s="2">
        <v>413</v>
      </c>
      <c r="C434">
        <f t="shared" si="25"/>
        <v>89.6875</v>
      </c>
      <c r="D434">
        <f t="shared" si="27"/>
        <v>39167.887499999997</v>
      </c>
      <c r="E434">
        <f t="shared" si="24"/>
        <v>174781.07487721628</v>
      </c>
      <c r="F434">
        <f t="shared" si="26"/>
        <v>-135613.18737721629</v>
      </c>
    </row>
    <row r="435" spans="1:6">
      <c r="A435" s="2">
        <v>413.5</v>
      </c>
      <c r="B435" s="2">
        <v>414</v>
      </c>
      <c r="C435">
        <f t="shared" si="25"/>
        <v>89.662499999999994</v>
      </c>
      <c r="D435">
        <f t="shared" si="27"/>
        <v>39257.549999999996</v>
      </c>
      <c r="E435">
        <f t="shared" si="24"/>
        <v>174788.33685211625</v>
      </c>
      <c r="F435">
        <f t="shared" si="26"/>
        <v>-135530.78685211626</v>
      </c>
    </row>
    <row r="436" spans="1:6">
      <c r="A436" s="2">
        <v>414.5</v>
      </c>
      <c r="B436" s="2">
        <v>415</v>
      </c>
      <c r="C436">
        <f t="shared" si="25"/>
        <v>89.637500000000003</v>
      </c>
      <c r="D436">
        <f t="shared" si="27"/>
        <v>39347.187499999993</v>
      </c>
      <c r="E436">
        <f t="shared" si="24"/>
        <v>174795.59882701625</v>
      </c>
      <c r="F436">
        <f t="shared" si="26"/>
        <v>-135448.41132701625</v>
      </c>
    </row>
    <row r="437" spans="1:6">
      <c r="A437" s="2">
        <v>415.5</v>
      </c>
      <c r="B437" s="2">
        <v>416</v>
      </c>
      <c r="C437">
        <f t="shared" si="25"/>
        <v>89.612499999999997</v>
      </c>
      <c r="D437">
        <f t="shared" si="27"/>
        <v>39436.799999999996</v>
      </c>
      <c r="E437">
        <f t="shared" si="24"/>
        <v>174802.86080191622</v>
      </c>
      <c r="F437">
        <f t="shared" si="26"/>
        <v>-135366.06080191623</v>
      </c>
    </row>
    <row r="438" spans="1:6">
      <c r="A438" s="2">
        <v>416.5</v>
      </c>
      <c r="B438" s="2">
        <v>417</v>
      </c>
      <c r="C438">
        <f t="shared" si="25"/>
        <v>89.587500000000006</v>
      </c>
      <c r="D438">
        <f t="shared" si="27"/>
        <v>39526.387499999997</v>
      </c>
      <c r="E438">
        <f t="shared" si="24"/>
        <v>174810.12277681619</v>
      </c>
      <c r="F438">
        <f t="shared" si="26"/>
        <v>-135283.73527681618</v>
      </c>
    </row>
    <row r="439" spans="1:6">
      <c r="A439" s="2">
        <v>417.5</v>
      </c>
      <c r="B439" s="2">
        <v>418</v>
      </c>
      <c r="C439">
        <f t="shared" si="25"/>
        <v>89.5625</v>
      </c>
      <c r="D439">
        <f t="shared" si="27"/>
        <v>39615.949999999997</v>
      </c>
      <c r="E439">
        <f t="shared" si="24"/>
        <v>174817.38475171619</v>
      </c>
      <c r="F439">
        <f t="shared" si="26"/>
        <v>-135201.43475171621</v>
      </c>
    </row>
    <row r="440" spans="1:6">
      <c r="A440" s="2">
        <v>418.5</v>
      </c>
      <c r="B440" s="2">
        <v>419</v>
      </c>
      <c r="C440">
        <f t="shared" si="25"/>
        <v>89.537499999999994</v>
      </c>
      <c r="D440">
        <f t="shared" si="27"/>
        <v>39705.487499999996</v>
      </c>
      <c r="E440">
        <f t="shared" si="24"/>
        <v>174824.64672661616</v>
      </c>
      <c r="F440">
        <f t="shared" si="26"/>
        <v>-135119.15922661618</v>
      </c>
    </row>
    <row r="441" spans="1:6">
      <c r="A441" s="2">
        <v>419.5</v>
      </c>
      <c r="B441" s="2">
        <v>420</v>
      </c>
      <c r="C441">
        <f t="shared" si="25"/>
        <v>89.512500000000003</v>
      </c>
      <c r="D441">
        <f t="shared" si="27"/>
        <v>39794.999999999993</v>
      </c>
      <c r="E441">
        <f t="shared" si="24"/>
        <v>174831.90870151613</v>
      </c>
      <c r="F441">
        <f t="shared" si="26"/>
        <v>-135036.90870151613</v>
      </c>
    </row>
    <row r="442" spans="1:6">
      <c r="A442" s="2">
        <v>420.5</v>
      </c>
      <c r="B442" s="2">
        <v>421</v>
      </c>
      <c r="C442">
        <f t="shared" si="25"/>
        <v>89.487499999999997</v>
      </c>
      <c r="D442">
        <f t="shared" si="27"/>
        <v>39884.487499999996</v>
      </c>
      <c r="E442">
        <f t="shared" si="24"/>
        <v>174839.17067641611</v>
      </c>
      <c r="F442">
        <f t="shared" si="26"/>
        <v>-134954.68317641612</v>
      </c>
    </row>
    <row r="443" spans="1:6">
      <c r="A443" s="2">
        <v>421.5</v>
      </c>
      <c r="B443" s="2">
        <v>422</v>
      </c>
      <c r="C443">
        <f t="shared" si="25"/>
        <v>89.462500000000006</v>
      </c>
      <c r="D443">
        <f t="shared" si="27"/>
        <v>39973.949999999997</v>
      </c>
      <c r="E443">
        <f t="shared" si="24"/>
        <v>174846.43265131611</v>
      </c>
      <c r="F443">
        <f t="shared" si="26"/>
        <v>-134872.4826513161</v>
      </c>
    </row>
    <row r="444" spans="1:6">
      <c r="A444" s="2">
        <v>422.5</v>
      </c>
      <c r="B444" s="2">
        <v>423</v>
      </c>
      <c r="C444">
        <f t="shared" si="25"/>
        <v>89.4375</v>
      </c>
      <c r="D444">
        <f t="shared" si="27"/>
        <v>40063.387499999997</v>
      </c>
      <c r="E444">
        <f t="shared" si="24"/>
        <v>174853.69462621608</v>
      </c>
      <c r="F444">
        <f t="shared" si="26"/>
        <v>-134790.30712621607</v>
      </c>
    </row>
    <row r="445" spans="1:6">
      <c r="A445" s="2">
        <v>423.5</v>
      </c>
      <c r="B445" s="2">
        <v>424</v>
      </c>
      <c r="C445">
        <f t="shared" si="25"/>
        <v>89.412499999999994</v>
      </c>
      <c r="D445">
        <f t="shared" si="27"/>
        <v>40152.799999999996</v>
      </c>
      <c r="E445">
        <f t="shared" si="24"/>
        <v>174860.95660111605</v>
      </c>
      <c r="F445">
        <f t="shared" si="26"/>
        <v>-134708.15660111606</v>
      </c>
    </row>
    <row r="446" spans="1:6">
      <c r="A446" s="2">
        <v>424.5</v>
      </c>
      <c r="B446" s="2">
        <v>425</v>
      </c>
      <c r="C446">
        <f t="shared" si="25"/>
        <v>89.387500000000003</v>
      </c>
      <c r="D446">
        <f t="shared" si="27"/>
        <v>40242.187499999993</v>
      </c>
      <c r="E446">
        <f t="shared" si="24"/>
        <v>174868.21857601605</v>
      </c>
      <c r="F446">
        <f t="shared" si="26"/>
        <v>-134626.03107601605</v>
      </c>
    </row>
    <row r="447" spans="1:6">
      <c r="A447" s="2">
        <v>425.5</v>
      </c>
      <c r="B447" s="2">
        <v>426</v>
      </c>
      <c r="C447">
        <f t="shared" si="25"/>
        <v>89.362499999999997</v>
      </c>
      <c r="D447">
        <f t="shared" si="27"/>
        <v>40331.549999999996</v>
      </c>
      <c r="E447">
        <f t="shared" si="24"/>
        <v>174875.48055091602</v>
      </c>
      <c r="F447">
        <f t="shared" si="26"/>
        <v>-134543.93055091603</v>
      </c>
    </row>
    <row r="448" spans="1:6">
      <c r="A448" s="2">
        <v>426.5</v>
      </c>
      <c r="B448" s="2">
        <v>427</v>
      </c>
      <c r="C448">
        <f t="shared" si="25"/>
        <v>89.337500000000006</v>
      </c>
      <c r="D448">
        <f t="shared" si="27"/>
        <v>40420.887499999997</v>
      </c>
      <c r="E448">
        <f t="shared" si="24"/>
        <v>174882.74252581599</v>
      </c>
      <c r="F448">
        <f t="shared" si="26"/>
        <v>-134461.85502581601</v>
      </c>
    </row>
    <row r="449" spans="1:6">
      <c r="A449" s="2">
        <v>427.5</v>
      </c>
      <c r="B449" s="2">
        <v>428</v>
      </c>
      <c r="C449">
        <f t="shared" si="25"/>
        <v>89.3125</v>
      </c>
      <c r="D449">
        <f t="shared" si="27"/>
        <v>40510.199999999997</v>
      </c>
      <c r="E449">
        <f t="shared" si="24"/>
        <v>174890.00450071599</v>
      </c>
      <c r="F449">
        <f t="shared" si="26"/>
        <v>-134379.80450071598</v>
      </c>
    </row>
    <row r="450" spans="1:6">
      <c r="A450" s="2">
        <v>428.5</v>
      </c>
      <c r="B450" s="2">
        <v>429</v>
      </c>
      <c r="C450">
        <f t="shared" si="25"/>
        <v>89.287499999999994</v>
      </c>
      <c r="D450">
        <f t="shared" si="27"/>
        <v>40599.487499999996</v>
      </c>
      <c r="E450">
        <f t="shared" si="24"/>
        <v>174897.26647561596</v>
      </c>
      <c r="F450">
        <f t="shared" si="26"/>
        <v>-134297.77897561598</v>
      </c>
    </row>
    <row r="451" spans="1:6">
      <c r="A451" s="2">
        <v>429.5</v>
      </c>
      <c r="B451" s="2">
        <v>430</v>
      </c>
      <c r="C451">
        <f t="shared" si="25"/>
        <v>89.262500000000003</v>
      </c>
      <c r="D451">
        <f t="shared" si="27"/>
        <v>40688.749999999993</v>
      </c>
      <c r="E451">
        <f t="shared" si="24"/>
        <v>174904.52845051594</v>
      </c>
      <c r="F451">
        <f t="shared" si="26"/>
        <v>-134215.77845051594</v>
      </c>
    </row>
    <row r="452" spans="1:6">
      <c r="A452" s="2">
        <v>430.5</v>
      </c>
      <c r="B452" s="2">
        <v>431</v>
      </c>
      <c r="C452">
        <f t="shared" si="25"/>
        <v>89.237499999999997</v>
      </c>
      <c r="D452">
        <f t="shared" si="27"/>
        <v>40777.987499999996</v>
      </c>
      <c r="E452">
        <f t="shared" si="24"/>
        <v>174911.79042541591</v>
      </c>
      <c r="F452">
        <f t="shared" si="26"/>
        <v>-134133.80292541592</v>
      </c>
    </row>
    <row r="453" spans="1:6">
      <c r="A453" s="2">
        <v>431.5</v>
      </c>
      <c r="B453" s="2">
        <v>432</v>
      </c>
      <c r="C453">
        <f t="shared" si="25"/>
        <v>89.212500000000006</v>
      </c>
      <c r="D453">
        <f t="shared" si="27"/>
        <v>40867.199999999997</v>
      </c>
      <c r="E453">
        <f t="shared" si="24"/>
        <v>174919.05240031591</v>
      </c>
      <c r="F453">
        <f t="shared" si="26"/>
        <v>-134051.85240031593</v>
      </c>
    </row>
    <row r="454" spans="1:6">
      <c r="A454" s="2">
        <v>432.5</v>
      </c>
      <c r="B454" s="2">
        <v>433</v>
      </c>
      <c r="C454">
        <f t="shared" si="25"/>
        <v>89.1875</v>
      </c>
      <c r="D454">
        <f t="shared" si="27"/>
        <v>40956.387499999997</v>
      </c>
      <c r="E454">
        <f t="shared" si="24"/>
        <v>174926.31437521588</v>
      </c>
      <c r="F454">
        <f t="shared" si="26"/>
        <v>-133969.9268752159</v>
      </c>
    </row>
    <row r="455" spans="1:6">
      <c r="A455" s="2">
        <v>433.5</v>
      </c>
      <c r="B455" s="2">
        <v>434</v>
      </c>
      <c r="C455">
        <f t="shared" si="25"/>
        <v>89.162499999999994</v>
      </c>
      <c r="D455">
        <f t="shared" si="27"/>
        <v>41045.549999999996</v>
      </c>
      <c r="E455">
        <f t="shared" si="24"/>
        <v>174933.57635011585</v>
      </c>
      <c r="F455">
        <f t="shared" si="26"/>
        <v>-133888.02635011586</v>
      </c>
    </row>
    <row r="456" spans="1:6">
      <c r="A456" s="2">
        <v>434.5</v>
      </c>
      <c r="B456" s="2">
        <v>435</v>
      </c>
      <c r="C456">
        <f t="shared" si="25"/>
        <v>89.137500000000003</v>
      </c>
      <c r="D456">
        <f t="shared" si="27"/>
        <v>41134.687499999993</v>
      </c>
      <c r="E456">
        <f t="shared" si="24"/>
        <v>174940.83832501585</v>
      </c>
      <c r="F456">
        <f t="shared" si="26"/>
        <v>-133806.15082501585</v>
      </c>
    </row>
    <row r="457" spans="1:6">
      <c r="A457" s="2">
        <v>435.5</v>
      </c>
      <c r="B457" s="2">
        <v>436</v>
      </c>
      <c r="C457">
        <f t="shared" si="25"/>
        <v>89.112499999999997</v>
      </c>
      <c r="D457">
        <f t="shared" si="27"/>
        <v>41223.799999999996</v>
      </c>
      <c r="E457">
        <f t="shared" si="24"/>
        <v>174948.10029991582</v>
      </c>
      <c r="F457">
        <f t="shared" si="26"/>
        <v>-133724.30029991583</v>
      </c>
    </row>
    <row r="458" spans="1:6">
      <c r="A458" s="2">
        <v>436.5</v>
      </c>
      <c r="B458" s="2">
        <v>437</v>
      </c>
      <c r="C458">
        <f t="shared" si="25"/>
        <v>89.087500000000006</v>
      </c>
      <c r="D458">
        <f t="shared" si="27"/>
        <v>41312.887499999997</v>
      </c>
      <c r="E458">
        <f t="shared" si="24"/>
        <v>174955.36227481579</v>
      </c>
      <c r="F458">
        <f t="shared" si="26"/>
        <v>-133642.47477481578</v>
      </c>
    </row>
    <row r="459" spans="1:6">
      <c r="A459" s="2">
        <v>437.5</v>
      </c>
      <c r="B459" s="2">
        <v>438</v>
      </c>
      <c r="C459">
        <f t="shared" si="25"/>
        <v>89.0625</v>
      </c>
      <c r="D459">
        <f t="shared" si="27"/>
        <v>41401.949999999997</v>
      </c>
      <c r="E459">
        <f t="shared" si="24"/>
        <v>174962.62424971579</v>
      </c>
      <c r="F459">
        <f t="shared" si="26"/>
        <v>-133560.67424971581</v>
      </c>
    </row>
    <row r="460" spans="1:6">
      <c r="A460" s="2">
        <v>438.5</v>
      </c>
      <c r="B460" s="2">
        <v>439</v>
      </c>
      <c r="C460">
        <f t="shared" si="25"/>
        <v>89.037499999999994</v>
      </c>
      <c r="D460">
        <f t="shared" si="27"/>
        <v>41490.987499999996</v>
      </c>
      <c r="E460">
        <f t="shared" si="24"/>
        <v>174969.88622461577</v>
      </c>
      <c r="F460">
        <f t="shared" si="26"/>
        <v>-133478.89872461578</v>
      </c>
    </row>
    <row r="461" spans="1:6">
      <c r="A461" s="2">
        <v>439.5</v>
      </c>
      <c r="B461" s="2">
        <v>440</v>
      </c>
      <c r="C461">
        <f t="shared" si="25"/>
        <v>89.012500000000003</v>
      </c>
      <c r="D461">
        <f t="shared" si="27"/>
        <v>41579.999999999993</v>
      </c>
      <c r="E461">
        <f t="shared" si="24"/>
        <v>174977.14819951574</v>
      </c>
      <c r="F461">
        <f t="shared" si="26"/>
        <v>-133397.14819951574</v>
      </c>
    </row>
    <row r="462" spans="1:6">
      <c r="A462" s="2">
        <v>440.5</v>
      </c>
      <c r="B462" s="2">
        <v>441</v>
      </c>
      <c r="C462">
        <f t="shared" si="25"/>
        <v>88.987499999999997</v>
      </c>
      <c r="D462">
        <f t="shared" si="27"/>
        <v>41668.987499999996</v>
      </c>
      <c r="E462">
        <f t="shared" si="24"/>
        <v>174984.41017441571</v>
      </c>
      <c r="F462">
        <f t="shared" si="26"/>
        <v>-133315.42267441572</v>
      </c>
    </row>
    <row r="463" spans="1:6">
      <c r="A463" s="2">
        <v>441.5</v>
      </c>
      <c r="B463" s="2">
        <v>442</v>
      </c>
      <c r="C463">
        <f t="shared" si="25"/>
        <v>88.962500000000006</v>
      </c>
      <c r="D463">
        <f t="shared" si="27"/>
        <v>41757.949999999997</v>
      </c>
      <c r="E463">
        <f t="shared" si="24"/>
        <v>174991.67214931571</v>
      </c>
      <c r="F463">
        <f t="shared" si="26"/>
        <v>-133233.7221493157</v>
      </c>
    </row>
    <row r="464" spans="1:6">
      <c r="A464" s="2">
        <v>442.5</v>
      </c>
      <c r="B464" s="2">
        <v>443</v>
      </c>
      <c r="C464">
        <f t="shared" si="25"/>
        <v>88.9375</v>
      </c>
      <c r="D464">
        <f t="shared" si="27"/>
        <v>41846.887499999997</v>
      </c>
      <c r="E464">
        <f t="shared" si="24"/>
        <v>174998.93412421568</v>
      </c>
      <c r="F464">
        <f t="shared" si="26"/>
        <v>-133152.04662421567</v>
      </c>
    </row>
    <row r="465" spans="1:6">
      <c r="A465" s="2">
        <v>443.5</v>
      </c>
      <c r="B465" s="2">
        <v>444</v>
      </c>
      <c r="C465">
        <f t="shared" si="25"/>
        <v>88.912499999999994</v>
      </c>
      <c r="D465">
        <f t="shared" si="27"/>
        <v>41935.799999999996</v>
      </c>
      <c r="E465">
        <f t="shared" si="24"/>
        <v>175006.19609911565</v>
      </c>
      <c r="F465">
        <f t="shared" si="26"/>
        <v>-133070.39609911566</v>
      </c>
    </row>
    <row r="466" spans="1:6">
      <c r="A466" s="2">
        <v>444.5</v>
      </c>
      <c r="B466" s="2">
        <v>445</v>
      </c>
      <c r="C466">
        <f t="shared" si="25"/>
        <v>88.887500000000003</v>
      </c>
      <c r="D466">
        <f t="shared" si="27"/>
        <v>42024.687499999993</v>
      </c>
      <c r="E466">
        <f t="shared" si="24"/>
        <v>175013.45807401565</v>
      </c>
      <c r="F466">
        <f t="shared" si="26"/>
        <v>-132988.77057401565</v>
      </c>
    </row>
    <row r="467" spans="1:6">
      <c r="A467" s="2">
        <v>445.5</v>
      </c>
      <c r="B467" s="2">
        <v>446</v>
      </c>
      <c r="C467">
        <f t="shared" si="25"/>
        <v>88.862499999999997</v>
      </c>
      <c r="D467">
        <f t="shared" si="27"/>
        <v>42113.549999999996</v>
      </c>
      <c r="E467">
        <f t="shared" si="24"/>
        <v>175020.72004891562</v>
      </c>
      <c r="F467">
        <f t="shared" si="26"/>
        <v>-132907.17004891564</v>
      </c>
    </row>
    <row r="468" spans="1:6">
      <c r="A468" s="2">
        <v>446.5</v>
      </c>
      <c r="B468" s="2">
        <v>447</v>
      </c>
      <c r="C468">
        <f t="shared" si="25"/>
        <v>88.837500000000006</v>
      </c>
      <c r="D468">
        <f t="shared" si="27"/>
        <v>42202.387499999997</v>
      </c>
      <c r="E468">
        <f t="shared" si="24"/>
        <v>175027.9820238156</v>
      </c>
      <c r="F468">
        <f t="shared" si="26"/>
        <v>-132825.59452381561</v>
      </c>
    </row>
    <row r="469" spans="1:6">
      <c r="A469" s="2">
        <v>447.5</v>
      </c>
      <c r="B469" s="2">
        <v>448</v>
      </c>
      <c r="C469">
        <f t="shared" si="25"/>
        <v>88.8125</v>
      </c>
      <c r="D469">
        <f t="shared" si="27"/>
        <v>42291.199999999997</v>
      </c>
      <c r="E469">
        <f t="shared" si="24"/>
        <v>175035.2439987156</v>
      </c>
      <c r="F469">
        <f t="shared" si="26"/>
        <v>-132744.04399871558</v>
      </c>
    </row>
    <row r="470" spans="1:6">
      <c r="A470" s="2">
        <v>448.5</v>
      </c>
      <c r="B470" s="2">
        <v>449</v>
      </c>
      <c r="C470">
        <f t="shared" si="25"/>
        <v>88.787499999999994</v>
      </c>
      <c r="D470">
        <f t="shared" si="27"/>
        <v>42379.987499999996</v>
      </c>
      <c r="E470">
        <f t="shared" ref="E470:E533" si="28">FixedPrice1+B470*VariablePrice1</f>
        <v>175042.50597361557</v>
      </c>
      <c r="F470">
        <f t="shared" si="26"/>
        <v>-132662.51847361558</v>
      </c>
    </row>
    <row r="471" spans="1:6">
      <c r="A471" s="2">
        <v>449.5</v>
      </c>
      <c r="B471" s="2">
        <v>450</v>
      </c>
      <c r="C471">
        <f t="shared" ref="C471:C534" si="29">(4000-A471)/40</f>
        <v>88.762500000000003</v>
      </c>
      <c r="D471">
        <f t="shared" si="27"/>
        <v>42468.749999999993</v>
      </c>
      <c r="E471">
        <f t="shared" si="28"/>
        <v>175049.76794851554</v>
      </c>
      <c r="F471">
        <f t="shared" ref="F471:F534" si="30">D471-E471</f>
        <v>-132581.01794851554</v>
      </c>
    </row>
    <row r="472" spans="1:6">
      <c r="A472" s="2">
        <v>450.5</v>
      </c>
      <c r="B472" s="2">
        <v>451</v>
      </c>
      <c r="C472">
        <f t="shared" si="29"/>
        <v>88.737499999999997</v>
      </c>
      <c r="D472">
        <f t="shared" ref="D472:D535" si="31">C472+D471</f>
        <v>42557.487499999996</v>
      </c>
      <c r="E472">
        <f t="shared" si="28"/>
        <v>175057.02992341551</v>
      </c>
      <c r="F472">
        <f t="shared" si="30"/>
        <v>-132499.54242341552</v>
      </c>
    </row>
    <row r="473" spans="1:6">
      <c r="A473" s="2">
        <v>451.5</v>
      </c>
      <c r="B473" s="2">
        <v>452</v>
      </c>
      <c r="C473">
        <f t="shared" si="29"/>
        <v>88.712500000000006</v>
      </c>
      <c r="D473">
        <f t="shared" si="31"/>
        <v>42646.2</v>
      </c>
      <c r="E473">
        <f t="shared" si="28"/>
        <v>175064.29189831551</v>
      </c>
      <c r="F473">
        <f t="shared" si="30"/>
        <v>-132418.09189831553</v>
      </c>
    </row>
    <row r="474" spans="1:6">
      <c r="A474" s="2">
        <v>452.5</v>
      </c>
      <c r="B474" s="2">
        <v>453</v>
      </c>
      <c r="C474">
        <f t="shared" si="29"/>
        <v>88.6875</v>
      </c>
      <c r="D474">
        <f t="shared" si="31"/>
        <v>42734.887499999997</v>
      </c>
      <c r="E474">
        <f t="shared" si="28"/>
        <v>175071.55387321548</v>
      </c>
      <c r="F474">
        <f t="shared" si="30"/>
        <v>-132336.6663732155</v>
      </c>
    </row>
    <row r="475" spans="1:6">
      <c r="A475" s="2">
        <v>453.5</v>
      </c>
      <c r="B475" s="2">
        <v>454</v>
      </c>
      <c r="C475">
        <f t="shared" si="29"/>
        <v>88.662499999999994</v>
      </c>
      <c r="D475">
        <f t="shared" si="31"/>
        <v>42823.549999999996</v>
      </c>
      <c r="E475">
        <f t="shared" si="28"/>
        <v>175078.81584811545</v>
      </c>
      <c r="F475">
        <f t="shared" si="30"/>
        <v>-132255.26584811546</v>
      </c>
    </row>
    <row r="476" spans="1:6">
      <c r="A476" s="2">
        <v>454.5</v>
      </c>
      <c r="B476" s="2">
        <v>455</v>
      </c>
      <c r="C476">
        <f t="shared" si="29"/>
        <v>88.637500000000003</v>
      </c>
      <c r="D476">
        <f t="shared" si="31"/>
        <v>42912.187499999993</v>
      </c>
      <c r="E476">
        <f t="shared" si="28"/>
        <v>175086.07782301545</v>
      </c>
      <c r="F476">
        <f t="shared" si="30"/>
        <v>-132173.89032301545</v>
      </c>
    </row>
    <row r="477" spans="1:6">
      <c r="A477" s="2">
        <v>455.5</v>
      </c>
      <c r="B477" s="2">
        <v>456</v>
      </c>
      <c r="C477">
        <f t="shared" si="29"/>
        <v>88.612499999999997</v>
      </c>
      <c r="D477">
        <f t="shared" si="31"/>
        <v>43000.799999999996</v>
      </c>
      <c r="E477">
        <f t="shared" si="28"/>
        <v>175093.33979791543</v>
      </c>
      <c r="F477">
        <f t="shared" si="30"/>
        <v>-132092.53979791544</v>
      </c>
    </row>
    <row r="478" spans="1:6">
      <c r="A478" s="2">
        <v>456.5</v>
      </c>
      <c r="B478" s="2">
        <v>457</v>
      </c>
      <c r="C478">
        <f t="shared" si="29"/>
        <v>88.587500000000006</v>
      </c>
      <c r="D478">
        <f t="shared" si="31"/>
        <v>43089.387499999997</v>
      </c>
      <c r="E478">
        <f t="shared" si="28"/>
        <v>175100.6017728154</v>
      </c>
      <c r="F478">
        <f t="shared" si="30"/>
        <v>-132011.21427281538</v>
      </c>
    </row>
    <row r="479" spans="1:6">
      <c r="A479" s="2">
        <v>457.5</v>
      </c>
      <c r="B479" s="2">
        <v>458</v>
      </c>
      <c r="C479">
        <f t="shared" si="29"/>
        <v>88.5625</v>
      </c>
      <c r="D479">
        <f t="shared" si="31"/>
        <v>43177.95</v>
      </c>
      <c r="E479">
        <f t="shared" si="28"/>
        <v>175107.8637477154</v>
      </c>
      <c r="F479">
        <f t="shared" si="30"/>
        <v>-131929.91374771541</v>
      </c>
    </row>
    <row r="480" spans="1:6">
      <c r="A480" s="2">
        <v>458.5</v>
      </c>
      <c r="B480" s="2">
        <v>459</v>
      </c>
      <c r="C480">
        <f t="shared" si="29"/>
        <v>88.537499999999994</v>
      </c>
      <c r="D480">
        <f t="shared" si="31"/>
        <v>43266.487499999996</v>
      </c>
      <c r="E480">
        <f t="shared" si="28"/>
        <v>175115.12572261537</v>
      </c>
      <c r="F480">
        <f t="shared" si="30"/>
        <v>-131848.63822261538</v>
      </c>
    </row>
    <row r="481" spans="1:6">
      <c r="A481" s="2">
        <v>459.5</v>
      </c>
      <c r="B481" s="2">
        <v>460</v>
      </c>
      <c r="C481">
        <f t="shared" si="29"/>
        <v>88.512500000000003</v>
      </c>
      <c r="D481">
        <f t="shared" si="31"/>
        <v>43354.999999999993</v>
      </c>
      <c r="E481">
        <f t="shared" si="28"/>
        <v>175122.38769751534</v>
      </c>
      <c r="F481">
        <f t="shared" si="30"/>
        <v>-131767.38769751534</v>
      </c>
    </row>
    <row r="482" spans="1:6">
      <c r="A482" s="2">
        <v>460.5</v>
      </c>
      <c r="B482" s="2">
        <v>461</v>
      </c>
      <c r="C482">
        <f t="shared" si="29"/>
        <v>88.487499999999997</v>
      </c>
      <c r="D482">
        <f t="shared" si="31"/>
        <v>43443.487499999996</v>
      </c>
      <c r="E482">
        <f t="shared" si="28"/>
        <v>175129.64967241531</v>
      </c>
      <c r="F482">
        <f t="shared" si="30"/>
        <v>-131686.16217241532</v>
      </c>
    </row>
    <row r="483" spans="1:6">
      <c r="A483" s="2">
        <v>461.5</v>
      </c>
      <c r="B483" s="2">
        <v>462</v>
      </c>
      <c r="C483">
        <f t="shared" si="29"/>
        <v>88.462500000000006</v>
      </c>
      <c r="D483">
        <f t="shared" si="31"/>
        <v>43531.95</v>
      </c>
      <c r="E483">
        <f t="shared" si="28"/>
        <v>175136.91164731531</v>
      </c>
      <c r="F483">
        <f t="shared" si="30"/>
        <v>-131604.9616473153</v>
      </c>
    </row>
    <row r="484" spans="1:6">
      <c r="A484" s="2">
        <v>462.5</v>
      </c>
      <c r="B484" s="2">
        <v>463</v>
      </c>
      <c r="C484">
        <f t="shared" si="29"/>
        <v>88.4375</v>
      </c>
      <c r="D484">
        <f t="shared" si="31"/>
        <v>43620.387499999997</v>
      </c>
      <c r="E484">
        <f t="shared" si="28"/>
        <v>175144.17362221528</v>
      </c>
      <c r="F484">
        <f t="shared" si="30"/>
        <v>-131523.78612221527</v>
      </c>
    </row>
    <row r="485" spans="1:6">
      <c r="A485" s="2">
        <v>463.5</v>
      </c>
      <c r="B485" s="2">
        <v>464</v>
      </c>
      <c r="C485">
        <f t="shared" si="29"/>
        <v>88.412499999999994</v>
      </c>
      <c r="D485">
        <f t="shared" si="31"/>
        <v>43708.799999999996</v>
      </c>
      <c r="E485">
        <f t="shared" si="28"/>
        <v>175151.43559711525</v>
      </c>
      <c r="F485">
        <f t="shared" si="30"/>
        <v>-131442.63559711527</v>
      </c>
    </row>
    <row r="486" spans="1:6">
      <c r="A486" s="2">
        <v>464.5</v>
      </c>
      <c r="B486" s="2">
        <v>465</v>
      </c>
      <c r="C486">
        <f t="shared" si="29"/>
        <v>88.387500000000003</v>
      </c>
      <c r="D486">
        <f t="shared" si="31"/>
        <v>43797.187499999993</v>
      </c>
      <c r="E486">
        <f t="shared" si="28"/>
        <v>175158.69757201525</v>
      </c>
      <c r="F486">
        <f t="shared" si="30"/>
        <v>-131361.51007201525</v>
      </c>
    </row>
    <row r="487" spans="1:6">
      <c r="A487" s="2">
        <v>465.5</v>
      </c>
      <c r="B487" s="2">
        <v>466</v>
      </c>
      <c r="C487">
        <f t="shared" si="29"/>
        <v>88.362499999999997</v>
      </c>
      <c r="D487">
        <f t="shared" si="31"/>
        <v>43885.549999999996</v>
      </c>
      <c r="E487">
        <f t="shared" si="28"/>
        <v>175165.95954691523</v>
      </c>
      <c r="F487">
        <f t="shared" si="30"/>
        <v>-131280.40954691524</v>
      </c>
    </row>
    <row r="488" spans="1:6">
      <c r="A488" s="2">
        <v>466.5</v>
      </c>
      <c r="B488" s="2">
        <v>467</v>
      </c>
      <c r="C488">
        <f t="shared" si="29"/>
        <v>88.337500000000006</v>
      </c>
      <c r="D488">
        <f t="shared" si="31"/>
        <v>43973.887499999997</v>
      </c>
      <c r="E488">
        <f t="shared" si="28"/>
        <v>175173.2215218152</v>
      </c>
      <c r="F488">
        <f t="shared" si="30"/>
        <v>-131199.33402181522</v>
      </c>
    </row>
    <row r="489" spans="1:6">
      <c r="A489" s="2">
        <v>467.5</v>
      </c>
      <c r="B489" s="2">
        <v>468</v>
      </c>
      <c r="C489">
        <f t="shared" si="29"/>
        <v>88.3125</v>
      </c>
      <c r="D489">
        <f t="shared" si="31"/>
        <v>44062.2</v>
      </c>
      <c r="E489">
        <f t="shared" si="28"/>
        <v>175180.4834967152</v>
      </c>
      <c r="F489">
        <f t="shared" si="30"/>
        <v>-131118.28349671519</v>
      </c>
    </row>
    <row r="490" spans="1:6">
      <c r="A490" s="2">
        <v>468.5</v>
      </c>
      <c r="B490" s="2">
        <v>469</v>
      </c>
      <c r="C490">
        <f t="shared" si="29"/>
        <v>88.287499999999994</v>
      </c>
      <c r="D490">
        <f t="shared" si="31"/>
        <v>44150.487499999996</v>
      </c>
      <c r="E490">
        <f t="shared" si="28"/>
        <v>175187.74547161517</v>
      </c>
      <c r="F490">
        <f t="shared" si="30"/>
        <v>-131037.25797161518</v>
      </c>
    </row>
    <row r="491" spans="1:6">
      <c r="A491" s="2">
        <v>469.5</v>
      </c>
      <c r="B491" s="2">
        <v>470</v>
      </c>
      <c r="C491">
        <f t="shared" si="29"/>
        <v>88.262500000000003</v>
      </c>
      <c r="D491">
        <f t="shared" si="31"/>
        <v>44238.749999999993</v>
      </c>
      <c r="E491">
        <f t="shared" si="28"/>
        <v>175195.00744651514</v>
      </c>
      <c r="F491">
        <f t="shared" si="30"/>
        <v>-130956.25744651514</v>
      </c>
    </row>
    <row r="492" spans="1:6">
      <c r="A492" s="2">
        <v>470.5</v>
      </c>
      <c r="B492" s="2">
        <v>471</v>
      </c>
      <c r="C492">
        <f t="shared" si="29"/>
        <v>88.237499999999997</v>
      </c>
      <c r="D492">
        <f t="shared" si="31"/>
        <v>44326.987499999996</v>
      </c>
      <c r="E492">
        <f t="shared" si="28"/>
        <v>175202.26942141511</v>
      </c>
      <c r="F492">
        <f t="shared" si="30"/>
        <v>-130875.28192141512</v>
      </c>
    </row>
    <row r="493" spans="1:6">
      <c r="A493" s="2">
        <v>471.5</v>
      </c>
      <c r="B493" s="2">
        <v>472</v>
      </c>
      <c r="C493">
        <f t="shared" si="29"/>
        <v>88.212500000000006</v>
      </c>
      <c r="D493">
        <f t="shared" si="31"/>
        <v>44415.199999999997</v>
      </c>
      <c r="E493">
        <f t="shared" si="28"/>
        <v>175209.53139631511</v>
      </c>
      <c r="F493">
        <f t="shared" si="30"/>
        <v>-130794.33139631512</v>
      </c>
    </row>
    <row r="494" spans="1:6">
      <c r="A494" s="2">
        <v>472.5</v>
      </c>
      <c r="B494" s="2">
        <v>473</v>
      </c>
      <c r="C494">
        <f t="shared" si="29"/>
        <v>88.1875</v>
      </c>
      <c r="D494">
        <f t="shared" si="31"/>
        <v>44503.387499999997</v>
      </c>
      <c r="E494">
        <f t="shared" si="28"/>
        <v>175216.79337121508</v>
      </c>
      <c r="F494">
        <f t="shared" si="30"/>
        <v>-130713.40587121509</v>
      </c>
    </row>
    <row r="495" spans="1:6">
      <c r="A495" s="2">
        <v>473.5</v>
      </c>
      <c r="B495" s="2">
        <v>474</v>
      </c>
      <c r="C495">
        <f t="shared" si="29"/>
        <v>88.162499999999994</v>
      </c>
      <c r="D495">
        <f t="shared" si="31"/>
        <v>44591.549999999996</v>
      </c>
      <c r="E495">
        <f t="shared" si="28"/>
        <v>175224.05534611506</v>
      </c>
      <c r="F495">
        <f t="shared" si="30"/>
        <v>-130632.50534611507</v>
      </c>
    </row>
    <row r="496" spans="1:6">
      <c r="A496" s="2">
        <v>474.5</v>
      </c>
      <c r="B496" s="2">
        <v>475</v>
      </c>
      <c r="C496">
        <f t="shared" si="29"/>
        <v>88.137500000000003</v>
      </c>
      <c r="D496">
        <f t="shared" si="31"/>
        <v>44679.687499999993</v>
      </c>
      <c r="E496">
        <f t="shared" si="28"/>
        <v>175231.31732101506</v>
      </c>
      <c r="F496">
        <f t="shared" si="30"/>
        <v>-130551.62982101506</v>
      </c>
    </row>
    <row r="497" spans="1:6">
      <c r="A497" s="2">
        <v>475.5</v>
      </c>
      <c r="B497" s="2">
        <v>476</v>
      </c>
      <c r="C497">
        <f t="shared" si="29"/>
        <v>88.112499999999997</v>
      </c>
      <c r="D497">
        <f t="shared" si="31"/>
        <v>44767.799999999996</v>
      </c>
      <c r="E497">
        <f t="shared" si="28"/>
        <v>175238.57929591503</v>
      </c>
      <c r="F497">
        <f t="shared" si="30"/>
        <v>-130470.77929591504</v>
      </c>
    </row>
    <row r="498" spans="1:6">
      <c r="A498" s="2">
        <v>476.5</v>
      </c>
      <c r="B498" s="2">
        <v>477</v>
      </c>
      <c r="C498">
        <f t="shared" si="29"/>
        <v>88.087500000000006</v>
      </c>
      <c r="D498">
        <f t="shared" si="31"/>
        <v>44855.887499999997</v>
      </c>
      <c r="E498">
        <f t="shared" si="28"/>
        <v>175245.841270815</v>
      </c>
      <c r="F498">
        <f t="shared" si="30"/>
        <v>-130389.953770815</v>
      </c>
    </row>
    <row r="499" spans="1:6">
      <c r="A499" s="2">
        <v>477.5</v>
      </c>
      <c r="B499" s="2">
        <v>478</v>
      </c>
      <c r="C499">
        <f t="shared" si="29"/>
        <v>88.0625</v>
      </c>
      <c r="D499">
        <f t="shared" si="31"/>
        <v>44943.95</v>
      </c>
      <c r="E499">
        <f t="shared" si="28"/>
        <v>175253.103245715</v>
      </c>
      <c r="F499">
        <f t="shared" si="30"/>
        <v>-130309.153245715</v>
      </c>
    </row>
    <row r="500" spans="1:6">
      <c r="A500" s="2">
        <v>478.5</v>
      </c>
      <c r="B500" s="2">
        <v>479</v>
      </c>
      <c r="C500">
        <f t="shared" si="29"/>
        <v>88.037499999999994</v>
      </c>
      <c r="D500">
        <f t="shared" si="31"/>
        <v>45031.987499999996</v>
      </c>
      <c r="E500">
        <f t="shared" si="28"/>
        <v>175260.36522061497</v>
      </c>
      <c r="F500">
        <f t="shared" si="30"/>
        <v>-130228.37772061498</v>
      </c>
    </row>
    <row r="501" spans="1:6">
      <c r="A501" s="2">
        <v>479.5</v>
      </c>
      <c r="B501" s="2">
        <v>480</v>
      </c>
      <c r="C501">
        <f t="shared" si="29"/>
        <v>88.012500000000003</v>
      </c>
      <c r="D501">
        <f t="shared" si="31"/>
        <v>45119.999999999993</v>
      </c>
      <c r="E501">
        <f t="shared" si="28"/>
        <v>175267.62719551494</v>
      </c>
      <c r="F501">
        <f t="shared" si="30"/>
        <v>-130147.62719551494</v>
      </c>
    </row>
    <row r="502" spans="1:6">
      <c r="A502" s="2">
        <v>480.5</v>
      </c>
      <c r="B502" s="2">
        <v>481</v>
      </c>
      <c r="C502">
        <f t="shared" si="29"/>
        <v>87.987499999999997</v>
      </c>
      <c r="D502">
        <f t="shared" si="31"/>
        <v>45207.987499999996</v>
      </c>
      <c r="E502">
        <f t="shared" si="28"/>
        <v>175274.88917041491</v>
      </c>
      <c r="F502">
        <f t="shared" si="30"/>
        <v>-130066.90167041493</v>
      </c>
    </row>
    <row r="503" spans="1:6">
      <c r="A503" s="2">
        <v>481.5</v>
      </c>
      <c r="B503" s="2">
        <v>482</v>
      </c>
      <c r="C503">
        <f t="shared" si="29"/>
        <v>87.962500000000006</v>
      </c>
      <c r="D503">
        <f t="shared" si="31"/>
        <v>45295.95</v>
      </c>
      <c r="E503">
        <f t="shared" si="28"/>
        <v>175282.15114531491</v>
      </c>
      <c r="F503">
        <f t="shared" si="30"/>
        <v>-129986.20114531492</v>
      </c>
    </row>
    <row r="504" spans="1:6">
      <c r="A504" s="2">
        <v>482.5</v>
      </c>
      <c r="B504" s="2">
        <v>483</v>
      </c>
      <c r="C504">
        <f t="shared" si="29"/>
        <v>87.9375</v>
      </c>
      <c r="D504">
        <f t="shared" si="31"/>
        <v>45383.887499999997</v>
      </c>
      <c r="E504">
        <f t="shared" si="28"/>
        <v>175289.41312021489</v>
      </c>
      <c r="F504">
        <f t="shared" si="30"/>
        <v>-129905.52562021489</v>
      </c>
    </row>
    <row r="505" spans="1:6">
      <c r="A505" s="2">
        <v>483.5</v>
      </c>
      <c r="B505" s="2">
        <v>484</v>
      </c>
      <c r="C505">
        <f t="shared" si="29"/>
        <v>87.912499999999994</v>
      </c>
      <c r="D505">
        <f t="shared" si="31"/>
        <v>45471.799999999996</v>
      </c>
      <c r="E505">
        <f t="shared" si="28"/>
        <v>175296.67509511486</v>
      </c>
      <c r="F505">
        <f t="shared" si="30"/>
        <v>-129824.87509511487</v>
      </c>
    </row>
    <row r="506" spans="1:6">
      <c r="A506" s="2">
        <v>484.5</v>
      </c>
      <c r="B506" s="2">
        <v>485</v>
      </c>
      <c r="C506">
        <f t="shared" si="29"/>
        <v>87.887500000000003</v>
      </c>
      <c r="D506">
        <f t="shared" si="31"/>
        <v>45559.687499999993</v>
      </c>
      <c r="E506">
        <f t="shared" si="28"/>
        <v>175303.93707001486</v>
      </c>
      <c r="F506">
        <f t="shared" si="30"/>
        <v>-129744.24957001486</v>
      </c>
    </row>
    <row r="507" spans="1:6">
      <c r="A507" s="2">
        <v>485.5</v>
      </c>
      <c r="B507" s="2">
        <v>486</v>
      </c>
      <c r="C507">
        <f t="shared" si="29"/>
        <v>87.862499999999997</v>
      </c>
      <c r="D507">
        <f t="shared" si="31"/>
        <v>45647.549999999996</v>
      </c>
      <c r="E507">
        <f t="shared" si="28"/>
        <v>175311.19904491483</v>
      </c>
      <c r="F507">
        <f t="shared" si="30"/>
        <v>-129663.64904491484</v>
      </c>
    </row>
    <row r="508" spans="1:6">
      <c r="A508" s="2">
        <v>486.5</v>
      </c>
      <c r="B508" s="2">
        <v>487</v>
      </c>
      <c r="C508">
        <f t="shared" si="29"/>
        <v>87.837500000000006</v>
      </c>
      <c r="D508">
        <f t="shared" si="31"/>
        <v>45735.387499999997</v>
      </c>
      <c r="E508">
        <f t="shared" si="28"/>
        <v>175318.4610198148</v>
      </c>
      <c r="F508">
        <f t="shared" si="30"/>
        <v>-129583.0735198148</v>
      </c>
    </row>
    <row r="509" spans="1:6">
      <c r="A509" s="2">
        <v>487.5</v>
      </c>
      <c r="B509" s="2">
        <v>488</v>
      </c>
      <c r="C509">
        <f t="shared" si="29"/>
        <v>87.8125</v>
      </c>
      <c r="D509">
        <f t="shared" si="31"/>
        <v>45823.199999999997</v>
      </c>
      <c r="E509">
        <f t="shared" si="28"/>
        <v>175325.7229947148</v>
      </c>
      <c r="F509">
        <f t="shared" si="30"/>
        <v>-129502.5229947148</v>
      </c>
    </row>
    <row r="510" spans="1:6">
      <c r="A510" s="2">
        <v>488.5</v>
      </c>
      <c r="B510" s="2">
        <v>489</v>
      </c>
      <c r="C510">
        <f t="shared" si="29"/>
        <v>87.787499999999994</v>
      </c>
      <c r="D510">
        <f t="shared" si="31"/>
        <v>45910.987499999996</v>
      </c>
      <c r="E510">
        <f t="shared" si="28"/>
        <v>175332.98496961477</v>
      </c>
      <c r="F510">
        <f t="shared" si="30"/>
        <v>-129421.99746961478</v>
      </c>
    </row>
    <row r="511" spans="1:6">
      <c r="A511" s="2">
        <v>489.5</v>
      </c>
      <c r="B511" s="2">
        <v>490</v>
      </c>
      <c r="C511">
        <f t="shared" si="29"/>
        <v>87.762500000000003</v>
      </c>
      <c r="D511">
        <f t="shared" si="31"/>
        <v>45998.749999999993</v>
      </c>
      <c r="E511">
        <f t="shared" si="28"/>
        <v>175340.24694451474</v>
      </c>
      <c r="F511">
        <f t="shared" si="30"/>
        <v>-129341.49694451474</v>
      </c>
    </row>
    <row r="512" spans="1:6">
      <c r="A512" s="2">
        <v>490.5</v>
      </c>
      <c r="B512" s="2">
        <v>491</v>
      </c>
      <c r="C512">
        <f t="shared" si="29"/>
        <v>87.737499999999997</v>
      </c>
      <c r="D512">
        <f t="shared" si="31"/>
        <v>46086.487499999996</v>
      </c>
      <c r="E512">
        <f t="shared" si="28"/>
        <v>175347.50891941471</v>
      </c>
      <c r="F512">
        <f t="shared" si="30"/>
        <v>-129261.02141941473</v>
      </c>
    </row>
    <row r="513" spans="1:6">
      <c r="A513" s="2">
        <v>491.5</v>
      </c>
      <c r="B513" s="2">
        <v>492</v>
      </c>
      <c r="C513">
        <f t="shared" si="29"/>
        <v>87.712500000000006</v>
      </c>
      <c r="D513">
        <f t="shared" si="31"/>
        <v>46174.2</v>
      </c>
      <c r="E513">
        <f t="shared" si="28"/>
        <v>175354.77089431472</v>
      </c>
      <c r="F513">
        <f t="shared" si="30"/>
        <v>-129180.57089431472</v>
      </c>
    </row>
    <row r="514" spans="1:6">
      <c r="A514" s="2">
        <v>492.5</v>
      </c>
      <c r="B514" s="2">
        <v>493</v>
      </c>
      <c r="C514">
        <f t="shared" si="29"/>
        <v>87.6875</v>
      </c>
      <c r="D514">
        <f t="shared" si="31"/>
        <v>46261.887499999997</v>
      </c>
      <c r="E514">
        <f t="shared" si="28"/>
        <v>175362.03286921469</v>
      </c>
      <c r="F514">
        <f t="shared" si="30"/>
        <v>-129100.14536921469</v>
      </c>
    </row>
    <row r="515" spans="1:6">
      <c r="A515" s="2">
        <v>493.5</v>
      </c>
      <c r="B515" s="2">
        <v>494</v>
      </c>
      <c r="C515">
        <f t="shared" si="29"/>
        <v>87.662499999999994</v>
      </c>
      <c r="D515">
        <f t="shared" si="31"/>
        <v>46349.549999999996</v>
      </c>
      <c r="E515">
        <f t="shared" si="28"/>
        <v>175369.29484411466</v>
      </c>
      <c r="F515">
        <f t="shared" si="30"/>
        <v>-129019.74484411467</v>
      </c>
    </row>
    <row r="516" spans="1:6">
      <c r="A516" s="2">
        <v>494.5</v>
      </c>
      <c r="B516" s="2">
        <v>495</v>
      </c>
      <c r="C516">
        <f t="shared" si="29"/>
        <v>87.637500000000003</v>
      </c>
      <c r="D516">
        <f t="shared" si="31"/>
        <v>46437.187499999993</v>
      </c>
      <c r="E516">
        <f t="shared" si="28"/>
        <v>175376.55681901466</v>
      </c>
      <c r="F516">
        <f t="shared" si="30"/>
        <v>-128939.36931901466</v>
      </c>
    </row>
    <row r="517" spans="1:6">
      <c r="A517" s="2">
        <v>495.5</v>
      </c>
      <c r="B517" s="2">
        <v>496</v>
      </c>
      <c r="C517">
        <f t="shared" si="29"/>
        <v>87.612499999999997</v>
      </c>
      <c r="D517">
        <f t="shared" si="31"/>
        <v>46524.799999999996</v>
      </c>
      <c r="E517">
        <f t="shared" si="28"/>
        <v>175383.81879391463</v>
      </c>
      <c r="F517">
        <f t="shared" si="30"/>
        <v>-128859.01879391464</v>
      </c>
    </row>
    <row r="518" spans="1:6">
      <c r="A518" s="2">
        <v>496.5</v>
      </c>
      <c r="B518" s="2">
        <v>497</v>
      </c>
      <c r="C518">
        <f t="shared" si="29"/>
        <v>87.587500000000006</v>
      </c>
      <c r="D518">
        <f t="shared" si="31"/>
        <v>46612.387499999997</v>
      </c>
      <c r="E518">
        <f t="shared" si="28"/>
        <v>175391.0807688146</v>
      </c>
      <c r="F518">
        <f t="shared" si="30"/>
        <v>-128778.6932688146</v>
      </c>
    </row>
    <row r="519" spans="1:6">
      <c r="A519" s="2">
        <v>497.5</v>
      </c>
      <c r="B519" s="2">
        <v>498</v>
      </c>
      <c r="C519">
        <f t="shared" si="29"/>
        <v>87.5625</v>
      </c>
      <c r="D519">
        <f t="shared" si="31"/>
        <v>46699.95</v>
      </c>
      <c r="E519">
        <f t="shared" si="28"/>
        <v>175398.3427437146</v>
      </c>
      <c r="F519">
        <f t="shared" si="30"/>
        <v>-128698.3927437146</v>
      </c>
    </row>
    <row r="520" spans="1:6">
      <c r="A520" s="2">
        <v>498.5</v>
      </c>
      <c r="B520" s="2">
        <v>499</v>
      </c>
      <c r="C520">
        <f t="shared" si="29"/>
        <v>87.537499999999994</v>
      </c>
      <c r="D520">
        <f t="shared" si="31"/>
        <v>46787.487499999996</v>
      </c>
      <c r="E520">
        <f t="shared" si="28"/>
        <v>175405.60471861457</v>
      </c>
      <c r="F520">
        <f t="shared" si="30"/>
        <v>-128618.11721861458</v>
      </c>
    </row>
    <row r="521" spans="1:6">
      <c r="A521" s="2">
        <v>499.5</v>
      </c>
      <c r="B521" s="2">
        <v>500</v>
      </c>
      <c r="C521">
        <f t="shared" si="29"/>
        <v>87.512500000000003</v>
      </c>
      <c r="D521">
        <f t="shared" si="31"/>
        <v>46874.999999999993</v>
      </c>
      <c r="E521">
        <f t="shared" si="28"/>
        <v>175412.86669351454</v>
      </c>
      <c r="F521">
        <f t="shared" si="30"/>
        <v>-128537.86669351454</v>
      </c>
    </row>
    <row r="522" spans="1:6">
      <c r="A522" s="2">
        <v>500.5</v>
      </c>
      <c r="B522" s="2">
        <v>501</v>
      </c>
      <c r="C522">
        <f t="shared" si="29"/>
        <v>87.487499999999997</v>
      </c>
      <c r="D522">
        <f t="shared" si="31"/>
        <v>46962.487499999996</v>
      </c>
      <c r="E522">
        <f t="shared" si="28"/>
        <v>175420.12866841455</v>
      </c>
      <c r="F522">
        <f t="shared" si="30"/>
        <v>-128457.64116841456</v>
      </c>
    </row>
    <row r="523" spans="1:6">
      <c r="A523" s="2">
        <v>501.5</v>
      </c>
      <c r="B523" s="2">
        <v>502</v>
      </c>
      <c r="C523">
        <f t="shared" si="29"/>
        <v>87.462500000000006</v>
      </c>
      <c r="D523">
        <f t="shared" si="31"/>
        <v>47049.95</v>
      </c>
      <c r="E523">
        <f t="shared" si="28"/>
        <v>175427.39064331452</v>
      </c>
      <c r="F523">
        <f t="shared" si="30"/>
        <v>-128377.44064331452</v>
      </c>
    </row>
    <row r="524" spans="1:6">
      <c r="A524" s="2">
        <v>502.5</v>
      </c>
      <c r="B524" s="2">
        <v>503</v>
      </c>
      <c r="C524">
        <f t="shared" si="29"/>
        <v>87.4375</v>
      </c>
      <c r="D524">
        <f t="shared" si="31"/>
        <v>47137.387499999997</v>
      </c>
      <c r="E524">
        <f t="shared" si="28"/>
        <v>175434.65261821449</v>
      </c>
      <c r="F524">
        <f t="shared" si="30"/>
        <v>-128297.26511821449</v>
      </c>
    </row>
    <row r="525" spans="1:6">
      <c r="A525" s="2">
        <v>503.5</v>
      </c>
      <c r="B525" s="2">
        <v>504</v>
      </c>
      <c r="C525">
        <f t="shared" si="29"/>
        <v>87.412499999999994</v>
      </c>
      <c r="D525">
        <f t="shared" si="31"/>
        <v>47224.799999999996</v>
      </c>
      <c r="E525">
        <f t="shared" si="28"/>
        <v>175441.91459311446</v>
      </c>
      <c r="F525">
        <f t="shared" si="30"/>
        <v>-128217.11459311447</v>
      </c>
    </row>
    <row r="526" spans="1:6">
      <c r="A526" s="2">
        <v>504.5</v>
      </c>
      <c r="B526" s="2">
        <v>505</v>
      </c>
      <c r="C526">
        <f t="shared" si="29"/>
        <v>87.387500000000003</v>
      </c>
      <c r="D526">
        <f t="shared" si="31"/>
        <v>47312.187499999993</v>
      </c>
      <c r="E526">
        <f t="shared" si="28"/>
        <v>175449.17656801446</v>
      </c>
      <c r="F526">
        <f t="shared" si="30"/>
        <v>-128136.98906801446</v>
      </c>
    </row>
    <row r="527" spans="1:6">
      <c r="A527" s="2">
        <v>505.5</v>
      </c>
      <c r="B527" s="2">
        <v>506</v>
      </c>
      <c r="C527">
        <f t="shared" si="29"/>
        <v>87.362499999999997</v>
      </c>
      <c r="D527">
        <f t="shared" si="31"/>
        <v>47399.549999999996</v>
      </c>
      <c r="E527">
        <f t="shared" si="28"/>
        <v>175456.43854291443</v>
      </c>
      <c r="F527">
        <f t="shared" si="30"/>
        <v>-128056.88854291444</v>
      </c>
    </row>
    <row r="528" spans="1:6">
      <c r="A528" s="2">
        <v>506.5</v>
      </c>
      <c r="B528" s="2">
        <v>507</v>
      </c>
      <c r="C528">
        <f t="shared" si="29"/>
        <v>87.337500000000006</v>
      </c>
      <c r="D528">
        <f t="shared" si="31"/>
        <v>47486.887499999997</v>
      </c>
      <c r="E528">
        <f t="shared" si="28"/>
        <v>175463.7005178144</v>
      </c>
      <c r="F528">
        <f t="shared" si="30"/>
        <v>-127976.81301781441</v>
      </c>
    </row>
    <row r="529" spans="1:6">
      <c r="A529" s="2">
        <v>507.5</v>
      </c>
      <c r="B529" s="2">
        <v>508</v>
      </c>
      <c r="C529">
        <f t="shared" si="29"/>
        <v>87.3125</v>
      </c>
      <c r="D529">
        <f t="shared" si="31"/>
        <v>47574.2</v>
      </c>
      <c r="E529">
        <f t="shared" si="28"/>
        <v>175470.9624927144</v>
      </c>
      <c r="F529">
        <f t="shared" si="30"/>
        <v>-127896.76249271441</v>
      </c>
    </row>
    <row r="530" spans="1:6">
      <c r="A530" s="2">
        <v>508.5</v>
      </c>
      <c r="B530" s="2">
        <v>509</v>
      </c>
      <c r="C530">
        <f t="shared" si="29"/>
        <v>87.287499999999994</v>
      </c>
      <c r="D530">
        <f t="shared" si="31"/>
        <v>47661.487499999996</v>
      </c>
      <c r="E530">
        <f t="shared" si="28"/>
        <v>175478.22446761437</v>
      </c>
      <c r="F530">
        <f t="shared" si="30"/>
        <v>-127816.73696761439</v>
      </c>
    </row>
    <row r="531" spans="1:6">
      <c r="A531" s="2">
        <v>509.5</v>
      </c>
      <c r="B531" s="2">
        <v>510</v>
      </c>
      <c r="C531">
        <f t="shared" si="29"/>
        <v>87.262500000000003</v>
      </c>
      <c r="D531">
        <f t="shared" si="31"/>
        <v>47748.749999999993</v>
      </c>
      <c r="E531">
        <f t="shared" si="28"/>
        <v>175485.48644251435</v>
      </c>
      <c r="F531">
        <f t="shared" si="30"/>
        <v>-127736.73644251435</v>
      </c>
    </row>
    <row r="532" spans="1:6">
      <c r="A532" s="2">
        <v>510.5</v>
      </c>
      <c r="B532" s="2">
        <v>511</v>
      </c>
      <c r="C532">
        <f t="shared" si="29"/>
        <v>87.237499999999997</v>
      </c>
      <c r="D532">
        <f t="shared" si="31"/>
        <v>47835.987499999996</v>
      </c>
      <c r="E532">
        <f t="shared" si="28"/>
        <v>175492.74841741432</v>
      </c>
      <c r="F532">
        <f t="shared" si="30"/>
        <v>-127656.76091741433</v>
      </c>
    </row>
    <row r="533" spans="1:6">
      <c r="A533" s="2">
        <v>511.5</v>
      </c>
      <c r="B533" s="2">
        <v>512</v>
      </c>
      <c r="C533">
        <f t="shared" si="29"/>
        <v>87.212500000000006</v>
      </c>
      <c r="D533">
        <f t="shared" si="31"/>
        <v>47923.199999999997</v>
      </c>
      <c r="E533">
        <f t="shared" si="28"/>
        <v>175500.01039231432</v>
      </c>
      <c r="F533">
        <f t="shared" si="30"/>
        <v>-127576.81039231432</v>
      </c>
    </row>
    <row r="534" spans="1:6">
      <c r="A534" s="2">
        <v>512.5</v>
      </c>
      <c r="B534" s="2">
        <v>513</v>
      </c>
      <c r="C534">
        <f t="shared" si="29"/>
        <v>87.1875</v>
      </c>
      <c r="D534">
        <f t="shared" si="31"/>
        <v>48010.387499999997</v>
      </c>
      <c r="E534">
        <f t="shared" ref="E534:E597" si="32">FixedPrice1+B534*VariablePrice1</f>
        <v>175507.27236721429</v>
      </c>
      <c r="F534">
        <f t="shared" si="30"/>
        <v>-127496.88486721429</v>
      </c>
    </row>
    <row r="535" spans="1:6">
      <c r="A535" s="2">
        <v>513.5</v>
      </c>
      <c r="B535" s="2">
        <v>514</v>
      </c>
      <c r="C535">
        <f t="shared" ref="C535:C598" si="33">(4000-A535)/40</f>
        <v>87.162499999999994</v>
      </c>
      <c r="D535">
        <f t="shared" si="31"/>
        <v>48097.549999999996</v>
      </c>
      <c r="E535">
        <f t="shared" si="32"/>
        <v>175514.53434211426</v>
      </c>
      <c r="F535">
        <f t="shared" ref="F535:F598" si="34">D535-E535</f>
        <v>-127416.98434211427</v>
      </c>
    </row>
    <row r="536" spans="1:6">
      <c r="A536" s="2">
        <v>514.5</v>
      </c>
      <c r="B536" s="2">
        <v>515</v>
      </c>
      <c r="C536">
        <f t="shared" si="33"/>
        <v>87.137500000000003</v>
      </c>
      <c r="D536">
        <f t="shared" ref="D536:D599" si="35">C536+D535</f>
        <v>48184.687499999993</v>
      </c>
      <c r="E536">
        <f t="shared" si="32"/>
        <v>175521.79631701426</v>
      </c>
      <c r="F536">
        <f t="shared" si="34"/>
        <v>-127337.10881701426</v>
      </c>
    </row>
    <row r="537" spans="1:6">
      <c r="A537" s="2">
        <v>515.5</v>
      </c>
      <c r="B537" s="2">
        <v>516</v>
      </c>
      <c r="C537">
        <f t="shared" si="33"/>
        <v>87.112499999999997</v>
      </c>
      <c r="D537">
        <f t="shared" si="35"/>
        <v>48271.799999999996</v>
      </c>
      <c r="E537">
        <f t="shared" si="32"/>
        <v>175529.05829191423</v>
      </c>
      <c r="F537">
        <f t="shared" si="34"/>
        <v>-127257.25829191424</v>
      </c>
    </row>
    <row r="538" spans="1:6">
      <c r="A538" s="2">
        <v>516.5</v>
      </c>
      <c r="B538" s="2">
        <v>517</v>
      </c>
      <c r="C538">
        <f t="shared" si="33"/>
        <v>87.087500000000006</v>
      </c>
      <c r="D538">
        <f t="shared" si="35"/>
        <v>48358.887499999997</v>
      </c>
      <c r="E538">
        <f t="shared" si="32"/>
        <v>175536.3202668142</v>
      </c>
      <c r="F538">
        <f t="shared" si="34"/>
        <v>-127177.43276681421</v>
      </c>
    </row>
    <row r="539" spans="1:6">
      <c r="A539" s="2">
        <v>517.5</v>
      </c>
      <c r="B539" s="2">
        <v>518</v>
      </c>
      <c r="C539">
        <f t="shared" si="33"/>
        <v>87.0625</v>
      </c>
      <c r="D539">
        <f t="shared" si="35"/>
        <v>48445.95</v>
      </c>
      <c r="E539">
        <f t="shared" si="32"/>
        <v>175543.5822417142</v>
      </c>
      <c r="F539">
        <f t="shared" si="34"/>
        <v>-127097.63224171421</v>
      </c>
    </row>
    <row r="540" spans="1:6">
      <c r="A540" s="2">
        <v>518.5</v>
      </c>
      <c r="B540" s="2">
        <v>519</v>
      </c>
      <c r="C540">
        <f t="shared" si="33"/>
        <v>87.037499999999994</v>
      </c>
      <c r="D540">
        <f t="shared" si="35"/>
        <v>48532.987499999996</v>
      </c>
      <c r="E540">
        <f t="shared" si="32"/>
        <v>175550.84421661418</v>
      </c>
      <c r="F540">
        <f t="shared" si="34"/>
        <v>-127017.85671661419</v>
      </c>
    </row>
    <row r="541" spans="1:6">
      <c r="A541" s="2">
        <v>519.5</v>
      </c>
      <c r="B541" s="2">
        <v>520</v>
      </c>
      <c r="C541">
        <f t="shared" si="33"/>
        <v>87.012500000000003</v>
      </c>
      <c r="D541">
        <f t="shared" si="35"/>
        <v>48619.999999999993</v>
      </c>
      <c r="E541">
        <f t="shared" si="32"/>
        <v>175558.10619151415</v>
      </c>
      <c r="F541">
        <f t="shared" si="34"/>
        <v>-126938.10619151415</v>
      </c>
    </row>
    <row r="542" spans="1:6">
      <c r="A542" s="2">
        <v>520.5</v>
      </c>
      <c r="B542" s="2">
        <v>521</v>
      </c>
      <c r="C542">
        <f t="shared" si="33"/>
        <v>86.987499999999997</v>
      </c>
      <c r="D542">
        <f t="shared" si="35"/>
        <v>48706.987499999996</v>
      </c>
      <c r="E542">
        <f t="shared" si="32"/>
        <v>175565.36816641415</v>
      </c>
      <c r="F542">
        <f t="shared" si="34"/>
        <v>-126858.38066641416</v>
      </c>
    </row>
    <row r="543" spans="1:6">
      <c r="A543" s="2">
        <v>521.5</v>
      </c>
      <c r="B543" s="2">
        <v>522</v>
      </c>
      <c r="C543">
        <f t="shared" si="33"/>
        <v>86.962500000000006</v>
      </c>
      <c r="D543">
        <f t="shared" si="35"/>
        <v>48793.95</v>
      </c>
      <c r="E543">
        <f t="shared" si="32"/>
        <v>175572.63014131412</v>
      </c>
      <c r="F543">
        <f t="shared" si="34"/>
        <v>-126778.68014131412</v>
      </c>
    </row>
    <row r="544" spans="1:6">
      <c r="A544" s="2">
        <v>522.5</v>
      </c>
      <c r="B544" s="2">
        <v>523</v>
      </c>
      <c r="C544">
        <f t="shared" si="33"/>
        <v>86.9375</v>
      </c>
      <c r="D544">
        <f t="shared" si="35"/>
        <v>48880.887499999997</v>
      </c>
      <c r="E544">
        <f t="shared" si="32"/>
        <v>175579.89211621409</v>
      </c>
      <c r="F544">
        <f t="shared" si="34"/>
        <v>-126699.00461621409</v>
      </c>
    </row>
    <row r="545" spans="1:6">
      <c r="A545" s="2">
        <v>523.5</v>
      </c>
      <c r="B545" s="2">
        <v>524</v>
      </c>
      <c r="C545">
        <f t="shared" si="33"/>
        <v>86.912499999999994</v>
      </c>
      <c r="D545">
        <f t="shared" si="35"/>
        <v>48967.799999999996</v>
      </c>
      <c r="E545">
        <f t="shared" si="32"/>
        <v>175587.15409111406</v>
      </c>
      <c r="F545">
        <f t="shared" si="34"/>
        <v>-126619.35409111407</v>
      </c>
    </row>
    <row r="546" spans="1:6">
      <c r="A546" s="2">
        <v>524.5</v>
      </c>
      <c r="B546" s="2">
        <v>525</v>
      </c>
      <c r="C546">
        <f t="shared" si="33"/>
        <v>86.887500000000003</v>
      </c>
      <c r="D546">
        <f t="shared" si="35"/>
        <v>49054.687499999993</v>
      </c>
      <c r="E546">
        <f t="shared" si="32"/>
        <v>175594.41606601406</v>
      </c>
      <c r="F546">
        <f t="shared" si="34"/>
        <v>-126539.72856601406</v>
      </c>
    </row>
    <row r="547" spans="1:6">
      <c r="A547" s="2">
        <v>525.5</v>
      </c>
      <c r="B547" s="2">
        <v>526</v>
      </c>
      <c r="C547">
        <f t="shared" si="33"/>
        <v>86.862499999999997</v>
      </c>
      <c r="D547">
        <f t="shared" si="35"/>
        <v>49141.549999999996</v>
      </c>
      <c r="E547">
        <f t="shared" si="32"/>
        <v>175601.67804091403</v>
      </c>
      <c r="F547">
        <f t="shared" si="34"/>
        <v>-126460.12804091405</v>
      </c>
    </row>
    <row r="548" spans="1:6">
      <c r="A548" s="2">
        <v>526.5</v>
      </c>
      <c r="B548" s="2">
        <v>527</v>
      </c>
      <c r="C548">
        <f t="shared" si="33"/>
        <v>86.837500000000006</v>
      </c>
      <c r="D548">
        <f t="shared" si="35"/>
        <v>49228.387499999997</v>
      </c>
      <c r="E548">
        <f t="shared" si="32"/>
        <v>175608.94001581401</v>
      </c>
      <c r="F548">
        <f t="shared" si="34"/>
        <v>-126380.55251581401</v>
      </c>
    </row>
    <row r="549" spans="1:6">
      <c r="A549" s="2">
        <v>527.5</v>
      </c>
      <c r="B549" s="2">
        <v>528</v>
      </c>
      <c r="C549">
        <f t="shared" si="33"/>
        <v>86.8125</v>
      </c>
      <c r="D549">
        <f t="shared" si="35"/>
        <v>49315.199999999997</v>
      </c>
      <c r="E549">
        <f t="shared" si="32"/>
        <v>175616.20199071401</v>
      </c>
      <c r="F549">
        <f t="shared" si="34"/>
        <v>-126301.00199071401</v>
      </c>
    </row>
    <row r="550" spans="1:6">
      <c r="A550" s="2">
        <v>528.5</v>
      </c>
      <c r="B550" s="2">
        <v>529</v>
      </c>
      <c r="C550">
        <f t="shared" si="33"/>
        <v>86.787499999999994</v>
      </c>
      <c r="D550">
        <f t="shared" si="35"/>
        <v>49401.987499999996</v>
      </c>
      <c r="E550">
        <f t="shared" si="32"/>
        <v>175623.46396561398</v>
      </c>
      <c r="F550">
        <f t="shared" si="34"/>
        <v>-126221.47646561399</v>
      </c>
    </row>
    <row r="551" spans="1:6">
      <c r="A551" s="2">
        <v>529.5</v>
      </c>
      <c r="B551" s="2">
        <v>530</v>
      </c>
      <c r="C551">
        <f t="shared" si="33"/>
        <v>86.762500000000003</v>
      </c>
      <c r="D551">
        <f t="shared" si="35"/>
        <v>49488.749999999993</v>
      </c>
      <c r="E551">
        <f t="shared" si="32"/>
        <v>175630.72594051395</v>
      </c>
      <c r="F551">
        <f t="shared" si="34"/>
        <v>-126141.97594051395</v>
      </c>
    </row>
    <row r="552" spans="1:6">
      <c r="A552" s="2">
        <v>530.5</v>
      </c>
      <c r="B552" s="2">
        <v>531</v>
      </c>
      <c r="C552">
        <f t="shared" si="33"/>
        <v>86.737499999999997</v>
      </c>
      <c r="D552">
        <f t="shared" si="35"/>
        <v>49575.487499999996</v>
      </c>
      <c r="E552">
        <f t="shared" si="32"/>
        <v>175637.98791541392</v>
      </c>
      <c r="F552">
        <f t="shared" si="34"/>
        <v>-126062.50041541393</v>
      </c>
    </row>
    <row r="553" spans="1:6">
      <c r="A553" s="2">
        <v>531.5</v>
      </c>
      <c r="B553" s="2">
        <v>532</v>
      </c>
      <c r="C553">
        <f t="shared" si="33"/>
        <v>86.712500000000006</v>
      </c>
      <c r="D553">
        <f t="shared" si="35"/>
        <v>49662.2</v>
      </c>
      <c r="E553">
        <f t="shared" si="32"/>
        <v>175645.24989031392</v>
      </c>
      <c r="F553">
        <f t="shared" si="34"/>
        <v>-125983.04989031392</v>
      </c>
    </row>
    <row r="554" spans="1:6">
      <c r="A554" s="2">
        <v>532.5</v>
      </c>
      <c r="B554" s="2">
        <v>533</v>
      </c>
      <c r="C554">
        <f t="shared" si="33"/>
        <v>86.6875</v>
      </c>
      <c r="D554">
        <f t="shared" si="35"/>
        <v>49748.887499999997</v>
      </c>
      <c r="E554">
        <f t="shared" si="32"/>
        <v>175652.51186521389</v>
      </c>
      <c r="F554">
        <f t="shared" si="34"/>
        <v>-125903.62436521389</v>
      </c>
    </row>
    <row r="555" spans="1:6">
      <c r="A555" s="2">
        <v>533.5</v>
      </c>
      <c r="B555" s="2">
        <v>534</v>
      </c>
      <c r="C555">
        <f t="shared" si="33"/>
        <v>86.662499999999994</v>
      </c>
      <c r="D555">
        <f t="shared" si="35"/>
        <v>49835.549999999996</v>
      </c>
      <c r="E555">
        <f t="shared" si="32"/>
        <v>175659.77384011386</v>
      </c>
      <c r="F555">
        <f t="shared" si="34"/>
        <v>-125824.22384011387</v>
      </c>
    </row>
    <row r="556" spans="1:6">
      <c r="A556" s="2">
        <v>534.5</v>
      </c>
      <c r="B556" s="2">
        <v>535</v>
      </c>
      <c r="C556">
        <f t="shared" si="33"/>
        <v>86.637500000000003</v>
      </c>
      <c r="D556">
        <f t="shared" si="35"/>
        <v>49922.187499999993</v>
      </c>
      <c r="E556">
        <f t="shared" si="32"/>
        <v>175667.03581501386</v>
      </c>
      <c r="F556">
        <f t="shared" si="34"/>
        <v>-125744.84831501386</v>
      </c>
    </row>
    <row r="557" spans="1:6">
      <c r="A557" s="2">
        <v>535.5</v>
      </c>
      <c r="B557" s="2">
        <v>536</v>
      </c>
      <c r="C557">
        <f t="shared" si="33"/>
        <v>86.612499999999997</v>
      </c>
      <c r="D557">
        <f t="shared" si="35"/>
        <v>50008.799999999996</v>
      </c>
      <c r="E557">
        <f t="shared" si="32"/>
        <v>175674.29778991384</v>
      </c>
      <c r="F557">
        <f t="shared" si="34"/>
        <v>-125665.49778991385</v>
      </c>
    </row>
    <row r="558" spans="1:6">
      <c r="A558" s="2">
        <v>536.5</v>
      </c>
      <c r="B558" s="2">
        <v>537</v>
      </c>
      <c r="C558">
        <f t="shared" si="33"/>
        <v>86.587500000000006</v>
      </c>
      <c r="D558">
        <f t="shared" si="35"/>
        <v>50095.387499999997</v>
      </c>
      <c r="E558">
        <f t="shared" si="32"/>
        <v>175681.55976481381</v>
      </c>
      <c r="F558">
        <f t="shared" si="34"/>
        <v>-125586.17226481381</v>
      </c>
    </row>
    <row r="559" spans="1:6">
      <c r="A559" s="2">
        <v>537.5</v>
      </c>
      <c r="B559" s="2">
        <v>538</v>
      </c>
      <c r="C559">
        <f t="shared" si="33"/>
        <v>86.5625</v>
      </c>
      <c r="D559">
        <f t="shared" si="35"/>
        <v>50181.95</v>
      </c>
      <c r="E559">
        <f t="shared" si="32"/>
        <v>175688.82173971381</v>
      </c>
      <c r="F559">
        <f t="shared" si="34"/>
        <v>-125506.87173971381</v>
      </c>
    </row>
    <row r="560" spans="1:6">
      <c r="A560" s="2">
        <v>538.5</v>
      </c>
      <c r="B560" s="2">
        <v>539</v>
      </c>
      <c r="C560">
        <f t="shared" si="33"/>
        <v>86.537499999999994</v>
      </c>
      <c r="D560">
        <f t="shared" si="35"/>
        <v>50268.487499999996</v>
      </c>
      <c r="E560">
        <f t="shared" si="32"/>
        <v>175696.08371461378</v>
      </c>
      <c r="F560">
        <f t="shared" si="34"/>
        <v>-125427.59621461379</v>
      </c>
    </row>
    <row r="561" spans="1:6">
      <c r="A561" s="2">
        <v>539.5</v>
      </c>
      <c r="B561" s="2">
        <v>540</v>
      </c>
      <c r="C561">
        <f t="shared" si="33"/>
        <v>86.512500000000003</v>
      </c>
      <c r="D561">
        <f t="shared" si="35"/>
        <v>50354.999999999993</v>
      </c>
      <c r="E561">
        <f t="shared" si="32"/>
        <v>175703.34568951375</v>
      </c>
      <c r="F561">
        <f t="shared" si="34"/>
        <v>-125348.34568951375</v>
      </c>
    </row>
    <row r="562" spans="1:6">
      <c r="A562" s="2">
        <v>540.5</v>
      </c>
      <c r="B562" s="2">
        <v>541</v>
      </c>
      <c r="C562">
        <f t="shared" si="33"/>
        <v>86.487499999999997</v>
      </c>
      <c r="D562">
        <f t="shared" si="35"/>
        <v>50441.487499999996</v>
      </c>
      <c r="E562">
        <f t="shared" si="32"/>
        <v>175710.60766441375</v>
      </c>
      <c r="F562">
        <f t="shared" si="34"/>
        <v>-125269.12016441376</v>
      </c>
    </row>
    <row r="563" spans="1:6">
      <c r="A563" s="2">
        <v>541.5</v>
      </c>
      <c r="B563" s="2">
        <v>542</v>
      </c>
      <c r="C563">
        <f t="shared" si="33"/>
        <v>86.462500000000006</v>
      </c>
      <c r="D563">
        <f t="shared" si="35"/>
        <v>50527.95</v>
      </c>
      <c r="E563">
        <f t="shared" si="32"/>
        <v>175717.86963931372</v>
      </c>
      <c r="F563">
        <f t="shared" si="34"/>
        <v>-125189.91963931372</v>
      </c>
    </row>
    <row r="564" spans="1:6">
      <c r="A564" s="2">
        <v>542.5</v>
      </c>
      <c r="B564" s="2">
        <v>543</v>
      </c>
      <c r="C564">
        <f t="shared" si="33"/>
        <v>86.4375</v>
      </c>
      <c r="D564">
        <f t="shared" si="35"/>
        <v>50614.387499999997</v>
      </c>
      <c r="E564">
        <f t="shared" si="32"/>
        <v>175725.13161421369</v>
      </c>
      <c r="F564">
        <f t="shared" si="34"/>
        <v>-125110.7441142137</v>
      </c>
    </row>
    <row r="565" spans="1:6">
      <c r="A565" s="2">
        <v>543.5</v>
      </c>
      <c r="B565" s="2">
        <v>544</v>
      </c>
      <c r="C565">
        <f t="shared" si="33"/>
        <v>86.412499999999994</v>
      </c>
      <c r="D565">
        <f t="shared" si="35"/>
        <v>50700.799999999996</v>
      </c>
      <c r="E565">
        <f t="shared" si="32"/>
        <v>175732.39358911366</v>
      </c>
      <c r="F565">
        <f t="shared" si="34"/>
        <v>-125031.59358911368</v>
      </c>
    </row>
    <row r="566" spans="1:6">
      <c r="A566" s="2">
        <v>544.5</v>
      </c>
      <c r="B566" s="2">
        <v>545</v>
      </c>
      <c r="C566">
        <f t="shared" si="33"/>
        <v>86.387500000000003</v>
      </c>
      <c r="D566">
        <f t="shared" si="35"/>
        <v>50787.187499999993</v>
      </c>
      <c r="E566">
        <f t="shared" si="32"/>
        <v>175739.65556401366</v>
      </c>
      <c r="F566">
        <f t="shared" si="34"/>
        <v>-124952.46806401366</v>
      </c>
    </row>
    <row r="567" spans="1:6">
      <c r="A567" s="2">
        <v>545.5</v>
      </c>
      <c r="B567" s="2">
        <v>546</v>
      </c>
      <c r="C567">
        <f t="shared" si="33"/>
        <v>86.362499999999997</v>
      </c>
      <c r="D567">
        <f t="shared" si="35"/>
        <v>50873.549999999996</v>
      </c>
      <c r="E567">
        <f t="shared" si="32"/>
        <v>175746.91753891364</v>
      </c>
      <c r="F567">
        <f t="shared" si="34"/>
        <v>-124873.36753891365</v>
      </c>
    </row>
    <row r="568" spans="1:6">
      <c r="A568" s="2">
        <v>546.5</v>
      </c>
      <c r="B568" s="2">
        <v>547</v>
      </c>
      <c r="C568">
        <f t="shared" si="33"/>
        <v>86.337500000000006</v>
      </c>
      <c r="D568">
        <f t="shared" si="35"/>
        <v>50959.887499999997</v>
      </c>
      <c r="E568">
        <f t="shared" si="32"/>
        <v>175754.17951381361</v>
      </c>
      <c r="F568">
        <f t="shared" si="34"/>
        <v>-124794.29201381361</v>
      </c>
    </row>
    <row r="569" spans="1:6">
      <c r="A569" s="2">
        <v>547.5</v>
      </c>
      <c r="B569" s="2">
        <v>548</v>
      </c>
      <c r="C569">
        <f t="shared" si="33"/>
        <v>86.3125</v>
      </c>
      <c r="D569">
        <f t="shared" si="35"/>
        <v>51046.2</v>
      </c>
      <c r="E569">
        <f t="shared" si="32"/>
        <v>175761.44148871361</v>
      </c>
      <c r="F569">
        <f t="shared" si="34"/>
        <v>-124715.24148871361</v>
      </c>
    </row>
    <row r="570" spans="1:6">
      <c r="A570" s="2">
        <v>548.5</v>
      </c>
      <c r="B570" s="2">
        <v>549</v>
      </c>
      <c r="C570">
        <f t="shared" si="33"/>
        <v>86.287499999999994</v>
      </c>
      <c r="D570">
        <f t="shared" si="35"/>
        <v>51132.487499999996</v>
      </c>
      <c r="E570">
        <f t="shared" si="32"/>
        <v>175768.70346361358</v>
      </c>
      <c r="F570">
        <f t="shared" si="34"/>
        <v>-124636.21596361359</v>
      </c>
    </row>
    <row r="571" spans="1:6">
      <c r="A571" s="2">
        <v>549.5</v>
      </c>
      <c r="B571" s="2">
        <v>550</v>
      </c>
      <c r="C571">
        <f t="shared" si="33"/>
        <v>86.262500000000003</v>
      </c>
      <c r="D571">
        <f t="shared" si="35"/>
        <v>51218.749999999993</v>
      </c>
      <c r="E571">
        <f t="shared" si="32"/>
        <v>175775.96543851355</v>
      </c>
      <c r="F571">
        <f t="shared" si="34"/>
        <v>-124557.21543851355</v>
      </c>
    </row>
    <row r="572" spans="1:6">
      <c r="A572" s="2">
        <v>550.5</v>
      </c>
      <c r="B572" s="2">
        <v>551</v>
      </c>
      <c r="C572">
        <f t="shared" si="33"/>
        <v>86.237499999999997</v>
      </c>
      <c r="D572">
        <f t="shared" si="35"/>
        <v>51304.987499999996</v>
      </c>
      <c r="E572">
        <f t="shared" si="32"/>
        <v>175783.22741341355</v>
      </c>
      <c r="F572">
        <f t="shared" si="34"/>
        <v>-124478.23991341356</v>
      </c>
    </row>
    <row r="573" spans="1:6">
      <c r="A573" s="2">
        <v>551.5</v>
      </c>
      <c r="B573" s="2">
        <v>552</v>
      </c>
      <c r="C573">
        <f t="shared" si="33"/>
        <v>86.212500000000006</v>
      </c>
      <c r="D573">
        <f t="shared" si="35"/>
        <v>51391.199999999997</v>
      </c>
      <c r="E573">
        <f t="shared" si="32"/>
        <v>175790.48938831352</v>
      </c>
      <c r="F573">
        <f t="shared" si="34"/>
        <v>-124399.28938831353</v>
      </c>
    </row>
    <row r="574" spans="1:6">
      <c r="A574" s="2">
        <v>552.5</v>
      </c>
      <c r="B574" s="2">
        <v>553</v>
      </c>
      <c r="C574">
        <f t="shared" si="33"/>
        <v>86.1875</v>
      </c>
      <c r="D574">
        <f t="shared" si="35"/>
        <v>51477.387499999997</v>
      </c>
      <c r="E574">
        <f t="shared" si="32"/>
        <v>175797.75136321349</v>
      </c>
      <c r="F574">
        <f t="shared" si="34"/>
        <v>-124320.3638632135</v>
      </c>
    </row>
    <row r="575" spans="1:6">
      <c r="A575" s="2">
        <v>553.5</v>
      </c>
      <c r="B575" s="2">
        <v>554</v>
      </c>
      <c r="C575">
        <f t="shared" si="33"/>
        <v>86.162499999999994</v>
      </c>
      <c r="D575">
        <f t="shared" si="35"/>
        <v>51563.549999999996</v>
      </c>
      <c r="E575">
        <f t="shared" si="32"/>
        <v>175805.01333811347</v>
      </c>
      <c r="F575">
        <f t="shared" si="34"/>
        <v>-124241.46333811348</v>
      </c>
    </row>
    <row r="576" spans="1:6">
      <c r="A576" s="2">
        <v>554.5</v>
      </c>
      <c r="B576" s="2">
        <v>555</v>
      </c>
      <c r="C576">
        <f t="shared" si="33"/>
        <v>86.137500000000003</v>
      </c>
      <c r="D576">
        <f t="shared" si="35"/>
        <v>51649.687499999993</v>
      </c>
      <c r="E576">
        <f t="shared" si="32"/>
        <v>175812.27531301347</v>
      </c>
      <c r="F576">
        <f t="shared" si="34"/>
        <v>-124162.58781301347</v>
      </c>
    </row>
    <row r="577" spans="1:6">
      <c r="A577" s="2">
        <v>555.5</v>
      </c>
      <c r="B577" s="2">
        <v>556</v>
      </c>
      <c r="C577">
        <f t="shared" si="33"/>
        <v>86.112499999999997</v>
      </c>
      <c r="D577">
        <f t="shared" si="35"/>
        <v>51735.799999999996</v>
      </c>
      <c r="E577">
        <f t="shared" si="32"/>
        <v>175819.53728791344</v>
      </c>
      <c r="F577">
        <f t="shared" si="34"/>
        <v>-124083.73728791345</v>
      </c>
    </row>
    <row r="578" spans="1:6">
      <c r="A578" s="2">
        <v>556.5</v>
      </c>
      <c r="B578" s="2">
        <v>557</v>
      </c>
      <c r="C578">
        <f t="shared" si="33"/>
        <v>86.087500000000006</v>
      </c>
      <c r="D578">
        <f t="shared" si="35"/>
        <v>51821.887499999997</v>
      </c>
      <c r="E578">
        <f t="shared" si="32"/>
        <v>175826.79926281341</v>
      </c>
      <c r="F578">
        <f t="shared" si="34"/>
        <v>-124004.91176281341</v>
      </c>
    </row>
    <row r="579" spans="1:6">
      <c r="A579" s="2">
        <v>557.5</v>
      </c>
      <c r="B579" s="2">
        <v>558</v>
      </c>
      <c r="C579">
        <f t="shared" si="33"/>
        <v>86.0625</v>
      </c>
      <c r="D579">
        <f t="shared" si="35"/>
        <v>51907.95</v>
      </c>
      <c r="E579">
        <f t="shared" si="32"/>
        <v>175834.06123771341</v>
      </c>
      <c r="F579">
        <f t="shared" si="34"/>
        <v>-123926.11123771341</v>
      </c>
    </row>
    <row r="580" spans="1:6">
      <c r="A580" s="2">
        <v>558.5</v>
      </c>
      <c r="B580" s="2">
        <v>559</v>
      </c>
      <c r="C580">
        <f t="shared" si="33"/>
        <v>86.037499999999994</v>
      </c>
      <c r="D580">
        <f t="shared" si="35"/>
        <v>51993.987499999996</v>
      </c>
      <c r="E580">
        <f t="shared" si="32"/>
        <v>175841.32321261338</v>
      </c>
      <c r="F580">
        <f t="shared" si="34"/>
        <v>-123847.33571261339</v>
      </c>
    </row>
    <row r="581" spans="1:6">
      <c r="A581" s="2">
        <v>559.5</v>
      </c>
      <c r="B581" s="2">
        <v>560</v>
      </c>
      <c r="C581">
        <f t="shared" si="33"/>
        <v>86.012500000000003</v>
      </c>
      <c r="D581">
        <f t="shared" si="35"/>
        <v>52079.999999999993</v>
      </c>
      <c r="E581">
        <f t="shared" si="32"/>
        <v>175848.58518751335</v>
      </c>
      <c r="F581">
        <f t="shared" si="34"/>
        <v>-123768.58518751335</v>
      </c>
    </row>
    <row r="582" spans="1:6">
      <c r="A582" s="2">
        <v>560.5</v>
      </c>
      <c r="B582" s="2">
        <v>561</v>
      </c>
      <c r="C582">
        <f t="shared" si="33"/>
        <v>85.987499999999997</v>
      </c>
      <c r="D582">
        <f t="shared" si="35"/>
        <v>52165.987499999996</v>
      </c>
      <c r="E582">
        <f t="shared" si="32"/>
        <v>175855.84716241335</v>
      </c>
      <c r="F582">
        <f t="shared" si="34"/>
        <v>-123689.85966241336</v>
      </c>
    </row>
    <row r="583" spans="1:6">
      <c r="A583" s="2">
        <v>561.5</v>
      </c>
      <c r="B583" s="2">
        <v>562</v>
      </c>
      <c r="C583">
        <f t="shared" si="33"/>
        <v>85.962500000000006</v>
      </c>
      <c r="D583">
        <f t="shared" si="35"/>
        <v>52251.95</v>
      </c>
      <c r="E583">
        <f t="shared" si="32"/>
        <v>175863.10913731332</v>
      </c>
      <c r="F583">
        <f t="shared" si="34"/>
        <v>-123611.15913731333</v>
      </c>
    </row>
    <row r="584" spans="1:6">
      <c r="A584" s="2">
        <v>562.5</v>
      </c>
      <c r="B584" s="2">
        <v>563</v>
      </c>
      <c r="C584">
        <f t="shared" si="33"/>
        <v>85.9375</v>
      </c>
      <c r="D584">
        <f t="shared" si="35"/>
        <v>52337.887499999997</v>
      </c>
      <c r="E584">
        <f t="shared" si="32"/>
        <v>175870.3711122133</v>
      </c>
      <c r="F584">
        <f t="shared" si="34"/>
        <v>-123532.4836122133</v>
      </c>
    </row>
    <row r="585" spans="1:6">
      <c r="A585" s="2">
        <v>563.5</v>
      </c>
      <c r="B585" s="2">
        <v>564</v>
      </c>
      <c r="C585">
        <f t="shared" si="33"/>
        <v>85.912499999999994</v>
      </c>
      <c r="D585">
        <f t="shared" si="35"/>
        <v>52423.799999999996</v>
      </c>
      <c r="E585">
        <f t="shared" si="32"/>
        <v>175877.63308711327</v>
      </c>
      <c r="F585">
        <f t="shared" si="34"/>
        <v>-123453.83308711328</v>
      </c>
    </row>
    <row r="586" spans="1:6">
      <c r="A586" s="2">
        <v>564.5</v>
      </c>
      <c r="B586" s="2">
        <v>565</v>
      </c>
      <c r="C586">
        <f t="shared" si="33"/>
        <v>85.887500000000003</v>
      </c>
      <c r="D586">
        <f t="shared" si="35"/>
        <v>52509.687499999993</v>
      </c>
      <c r="E586">
        <f t="shared" si="32"/>
        <v>175884.89506201327</v>
      </c>
      <c r="F586">
        <f t="shared" si="34"/>
        <v>-123375.20756201327</v>
      </c>
    </row>
    <row r="587" spans="1:6">
      <c r="A587" s="2">
        <v>565.5</v>
      </c>
      <c r="B587" s="2">
        <v>566</v>
      </c>
      <c r="C587">
        <f t="shared" si="33"/>
        <v>85.862499999999997</v>
      </c>
      <c r="D587">
        <f t="shared" si="35"/>
        <v>52595.549999999996</v>
      </c>
      <c r="E587">
        <f t="shared" si="32"/>
        <v>175892.15703691324</v>
      </c>
      <c r="F587">
        <f t="shared" si="34"/>
        <v>-123296.60703691325</v>
      </c>
    </row>
    <row r="588" spans="1:6">
      <c r="A588" s="2">
        <v>566.5</v>
      </c>
      <c r="B588" s="2">
        <v>567</v>
      </c>
      <c r="C588">
        <f t="shared" si="33"/>
        <v>85.837500000000006</v>
      </c>
      <c r="D588">
        <f t="shared" si="35"/>
        <v>52681.387499999997</v>
      </c>
      <c r="E588">
        <f t="shared" si="32"/>
        <v>175899.41901181321</v>
      </c>
      <c r="F588">
        <f t="shared" si="34"/>
        <v>-123218.03151181321</v>
      </c>
    </row>
    <row r="589" spans="1:6">
      <c r="A589" s="2">
        <v>567.5</v>
      </c>
      <c r="B589" s="2">
        <v>568</v>
      </c>
      <c r="C589">
        <f t="shared" si="33"/>
        <v>85.8125</v>
      </c>
      <c r="D589">
        <f t="shared" si="35"/>
        <v>52767.199999999997</v>
      </c>
      <c r="E589">
        <f t="shared" si="32"/>
        <v>175906.68098671321</v>
      </c>
      <c r="F589">
        <f t="shared" si="34"/>
        <v>-123139.48098671321</v>
      </c>
    </row>
    <row r="590" spans="1:6">
      <c r="A590" s="2">
        <v>568.5</v>
      </c>
      <c r="B590" s="2">
        <v>569</v>
      </c>
      <c r="C590">
        <f t="shared" si="33"/>
        <v>85.787499999999994</v>
      </c>
      <c r="D590">
        <f t="shared" si="35"/>
        <v>52852.987499999996</v>
      </c>
      <c r="E590">
        <f t="shared" si="32"/>
        <v>175913.94296161318</v>
      </c>
      <c r="F590">
        <f t="shared" si="34"/>
        <v>-123060.95546161319</v>
      </c>
    </row>
    <row r="591" spans="1:6">
      <c r="A591" s="2">
        <v>569.5</v>
      </c>
      <c r="B591" s="2">
        <v>570</v>
      </c>
      <c r="C591">
        <f t="shared" si="33"/>
        <v>85.762500000000003</v>
      </c>
      <c r="D591">
        <f t="shared" si="35"/>
        <v>52938.749999999993</v>
      </c>
      <c r="E591">
        <f t="shared" si="32"/>
        <v>175921.20493651315</v>
      </c>
      <c r="F591">
        <f t="shared" si="34"/>
        <v>-122982.45493651315</v>
      </c>
    </row>
    <row r="592" spans="1:6">
      <c r="A592" s="2">
        <v>570.5</v>
      </c>
      <c r="B592" s="2">
        <v>571</v>
      </c>
      <c r="C592">
        <f t="shared" si="33"/>
        <v>85.737499999999997</v>
      </c>
      <c r="D592">
        <f t="shared" si="35"/>
        <v>53024.487499999996</v>
      </c>
      <c r="E592">
        <f t="shared" si="32"/>
        <v>175928.46691141315</v>
      </c>
      <c r="F592">
        <f t="shared" si="34"/>
        <v>-122903.97941141317</v>
      </c>
    </row>
    <row r="593" spans="1:6">
      <c r="A593" s="2">
        <v>571.5</v>
      </c>
      <c r="B593" s="2">
        <v>572</v>
      </c>
      <c r="C593">
        <f t="shared" si="33"/>
        <v>85.712500000000006</v>
      </c>
      <c r="D593">
        <f t="shared" si="35"/>
        <v>53110.2</v>
      </c>
      <c r="E593">
        <f t="shared" si="32"/>
        <v>175935.72888631313</v>
      </c>
      <c r="F593">
        <f t="shared" si="34"/>
        <v>-122825.52888631313</v>
      </c>
    </row>
    <row r="594" spans="1:6">
      <c r="A594" s="2">
        <v>572.5</v>
      </c>
      <c r="B594" s="2">
        <v>573</v>
      </c>
      <c r="C594">
        <f t="shared" si="33"/>
        <v>85.6875</v>
      </c>
      <c r="D594">
        <f t="shared" si="35"/>
        <v>53195.887499999997</v>
      </c>
      <c r="E594">
        <f t="shared" si="32"/>
        <v>175942.9908612131</v>
      </c>
      <c r="F594">
        <f t="shared" si="34"/>
        <v>-122747.1033612131</v>
      </c>
    </row>
    <row r="595" spans="1:6">
      <c r="A595" s="2">
        <v>573.5</v>
      </c>
      <c r="B595" s="2">
        <v>574</v>
      </c>
      <c r="C595">
        <f t="shared" si="33"/>
        <v>85.662499999999994</v>
      </c>
      <c r="D595">
        <f t="shared" si="35"/>
        <v>53281.549999999996</v>
      </c>
      <c r="E595">
        <f t="shared" si="32"/>
        <v>175950.25283611307</v>
      </c>
      <c r="F595">
        <f t="shared" si="34"/>
        <v>-122668.70283611308</v>
      </c>
    </row>
    <row r="596" spans="1:6">
      <c r="A596" s="2">
        <v>574.5</v>
      </c>
      <c r="B596" s="2">
        <v>575</v>
      </c>
      <c r="C596">
        <f t="shared" si="33"/>
        <v>85.637500000000003</v>
      </c>
      <c r="D596">
        <f t="shared" si="35"/>
        <v>53367.187499999993</v>
      </c>
      <c r="E596">
        <f t="shared" si="32"/>
        <v>175957.51481101307</v>
      </c>
      <c r="F596">
        <f t="shared" si="34"/>
        <v>-122590.32731101307</v>
      </c>
    </row>
    <row r="597" spans="1:6">
      <c r="A597" s="2">
        <v>575.5</v>
      </c>
      <c r="B597" s="2">
        <v>576</v>
      </c>
      <c r="C597">
        <f t="shared" si="33"/>
        <v>85.612499999999997</v>
      </c>
      <c r="D597">
        <f t="shared" si="35"/>
        <v>53452.799999999996</v>
      </c>
      <c r="E597">
        <f t="shared" si="32"/>
        <v>175964.77678591304</v>
      </c>
      <c r="F597">
        <f t="shared" si="34"/>
        <v>-122511.97678591305</v>
      </c>
    </row>
    <row r="598" spans="1:6">
      <c r="A598" s="2">
        <v>576.5</v>
      </c>
      <c r="B598" s="2">
        <v>577</v>
      </c>
      <c r="C598">
        <f t="shared" si="33"/>
        <v>85.587500000000006</v>
      </c>
      <c r="D598">
        <f t="shared" si="35"/>
        <v>53538.387499999997</v>
      </c>
      <c r="E598">
        <f t="shared" ref="E598:E661" si="36">FixedPrice1+B598*VariablePrice1</f>
        <v>175972.03876081301</v>
      </c>
      <c r="F598">
        <f t="shared" si="34"/>
        <v>-122433.65126081301</v>
      </c>
    </row>
    <row r="599" spans="1:6">
      <c r="A599" s="2">
        <v>577.5</v>
      </c>
      <c r="B599" s="2">
        <v>578</v>
      </c>
      <c r="C599">
        <f t="shared" ref="C599:C662" si="37">(4000-A599)/40</f>
        <v>85.5625</v>
      </c>
      <c r="D599">
        <f t="shared" si="35"/>
        <v>53623.95</v>
      </c>
      <c r="E599">
        <f t="shared" si="36"/>
        <v>175979.30073571301</v>
      </c>
      <c r="F599">
        <f t="shared" ref="F599:F662" si="38">D599-E599</f>
        <v>-122355.35073571301</v>
      </c>
    </row>
    <row r="600" spans="1:6">
      <c r="A600" s="2">
        <v>578.5</v>
      </c>
      <c r="B600" s="2">
        <v>579</v>
      </c>
      <c r="C600">
        <f t="shared" si="37"/>
        <v>85.537499999999994</v>
      </c>
      <c r="D600">
        <f t="shared" ref="D600:D663" si="39">C600+D599</f>
        <v>53709.487499999996</v>
      </c>
      <c r="E600">
        <f t="shared" si="36"/>
        <v>175986.56271061298</v>
      </c>
      <c r="F600">
        <f t="shared" si="38"/>
        <v>-122277.07521061299</v>
      </c>
    </row>
    <row r="601" spans="1:6">
      <c r="A601" s="2">
        <v>579.5</v>
      </c>
      <c r="B601" s="2">
        <v>580</v>
      </c>
      <c r="C601">
        <f t="shared" si="37"/>
        <v>85.512500000000003</v>
      </c>
      <c r="D601">
        <f t="shared" si="39"/>
        <v>53794.999999999993</v>
      </c>
      <c r="E601">
        <f t="shared" si="36"/>
        <v>175993.82468551295</v>
      </c>
      <c r="F601">
        <f t="shared" si="38"/>
        <v>-122198.82468551295</v>
      </c>
    </row>
    <row r="602" spans="1:6">
      <c r="A602" s="2">
        <v>580.5</v>
      </c>
      <c r="B602" s="2">
        <v>581</v>
      </c>
      <c r="C602">
        <f t="shared" si="37"/>
        <v>85.487499999999997</v>
      </c>
      <c r="D602">
        <f t="shared" si="39"/>
        <v>53880.487499999996</v>
      </c>
      <c r="E602">
        <f t="shared" si="36"/>
        <v>176001.08666041296</v>
      </c>
      <c r="F602">
        <f t="shared" si="38"/>
        <v>-122120.59916041297</v>
      </c>
    </row>
    <row r="603" spans="1:6">
      <c r="A603" s="2">
        <v>581.5</v>
      </c>
      <c r="B603" s="2">
        <v>582</v>
      </c>
      <c r="C603">
        <f t="shared" si="37"/>
        <v>85.462500000000006</v>
      </c>
      <c r="D603">
        <f t="shared" si="39"/>
        <v>53965.95</v>
      </c>
      <c r="E603">
        <f t="shared" si="36"/>
        <v>176008.34863531293</v>
      </c>
      <c r="F603">
        <f t="shared" si="38"/>
        <v>-122042.39863531293</v>
      </c>
    </row>
    <row r="604" spans="1:6">
      <c r="A604" s="2">
        <v>582.5</v>
      </c>
      <c r="B604" s="2">
        <v>583</v>
      </c>
      <c r="C604">
        <f t="shared" si="37"/>
        <v>85.4375</v>
      </c>
      <c r="D604">
        <f t="shared" si="39"/>
        <v>54051.387499999997</v>
      </c>
      <c r="E604">
        <f t="shared" si="36"/>
        <v>176015.6106102129</v>
      </c>
      <c r="F604">
        <f t="shared" si="38"/>
        <v>-121964.2231102129</v>
      </c>
    </row>
    <row r="605" spans="1:6">
      <c r="A605" s="2">
        <v>583.5</v>
      </c>
      <c r="B605" s="2">
        <v>584</v>
      </c>
      <c r="C605">
        <f t="shared" si="37"/>
        <v>85.412499999999994</v>
      </c>
      <c r="D605">
        <f t="shared" si="39"/>
        <v>54136.799999999996</v>
      </c>
      <c r="E605">
        <f t="shared" si="36"/>
        <v>176022.87258511287</v>
      </c>
      <c r="F605">
        <f t="shared" si="38"/>
        <v>-121886.07258511288</v>
      </c>
    </row>
    <row r="606" spans="1:6">
      <c r="A606" s="2">
        <v>584.5</v>
      </c>
      <c r="B606" s="2">
        <v>585</v>
      </c>
      <c r="C606">
        <f t="shared" si="37"/>
        <v>85.387500000000003</v>
      </c>
      <c r="D606">
        <f t="shared" si="39"/>
        <v>54222.187499999993</v>
      </c>
      <c r="E606">
        <f t="shared" si="36"/>
        <v>176030.13456001287</v>
      </c>
      <c r="F606">
        <f t="shared" si="38"/>
        <v>-121807.94706001287</v>
      </c>
    </row>
    <row r="607" spans="1:6">
      <c r="A607" s="2">
        <v>585.5</v>
      </c>
      <c r="B607" s="2">
        <v>586</v>
      </c>
      <c r="C607">
        <f t="shared" si="37"/>
        <v>85.362499999999997</v>
      </c>
      <c r="D607">
        <f t="shared" si="39"/>
        <v>54307.549999999996</v>
      </c>
      <c r="E607">
        <f t="shared" si="36"/>
        <v>176037.39653491284</v>
      </c>
      <c r="F607">
        <f t="shared" si="38"/>
        <v>-121729.84653491285</v>
      </c>
    </row>
    <row r="608" spans="1:6">
      <c r="A608" s="2">
        <v>586.5</v>
      </c>
      <c r="B608" s="2">
        <v>587</v>
      </c>
      <c r="C608">
        <f t="shared" si="37"/>
        <v>85.337500000000006</v>
      </c>
      <c r="D608">
        <f t="shared" si="39"/>
        <v>54392.887499999997</v>
      </c>
      <c r="E608">
        <f t="shared" si="36"/>
        <v>176044.65850981281</v>
      </c>
      <c r="F608">
        <f t="shared" si="38"/>
        <v>-121651.77100981282</v>
      </c>
    </row>
    <row r="609" spans="1:6">
      <c r="A609" s="2">
        <v>587.5</v>
      </c>
      <c r="B609" s="2">
        <v>588</v>
      </c>
      <c r="C609">
        <f t="shared" si="37"/>
        <v>85.3125</v>
      </c>
      <c r="D609">
        <f t="shared" si="39"/>
        <v>54478.2</v>
      </c>
      <c r="E609">
        <f t="shared" si="36"/>
        <v>176051.92048471281</v>
      </c>
      <c r="F609">
        <f t="shared" si="38"/>
        <v>-121573.72048471282</v>
      </c>
    </row>
    <row r="610" spans="1:6">
      <c r="A610" s="2">
        <v>588.5</v>
      </c>
      <c r="B610" s="2">
        <v>589</v>
      </c>
      <c r="C610">
        <f t="shared" si="37"/>
        <v>85.287499999999994</v>
      </c>
      <c r="D610">
        <f t="shared" si="39"/>
        <v>54563.487499999996</v>
      </c>
      <c r="E610">
        <f t="shared" si="36"/>
        <v>176059.18245961278</v>
      </c>
      <c r="F610">
        <f t="shared" si="38"/>
        <v>-121495.6949596128</v>
      </c>
    </row>
    <row r="611" spans="1:6">
      <c r="A611" s="2">
        <v>589.5</v>
      </c>
      <c r="B611" s="2">
        <v>590</v>
      </c>
      <c r="C611">
        <f t="shared" si="37"/>
        <v>85.262500000000003</v>
      </c>
      <c r="D611">
        <f t="shared" si="39"/>
        <v>54648.749999999993</v>
      </c>
      <c r="E611">
        <f t="shared" si="36"/>
        <v>176066.44443451276</v>
      </c>
      <c r="F611">
        <f t="shared" si="38"/>
        <v>-121417.69443451276</v>
      </c>
    </row>
    <row r="612" spans="1:6">
      <c r="A612" s="2">
        <v>590.5</v>
      </c>
      <c r="B612" s="2">
        <v>591</v>
      </c>
      <c r="C612">
        <f t="shared" si="37"/>
        <v>85.237499999999997</v>
      </c>
      <c r="D612">
        <f t="shared" si="39"/>
        <v>54733.987499999996</v>
      </c>
      <c r="E612">
        <f t="shared" si="36"/>
        <v>176073.70640941276</v>
      </c>
      <c r="F612">
        <f t="shared" si="38"/>
        <v>-121339.71890941277</v>
      </c>
    </row>
    <row r="613" spans="1:6">
      <c r="A613" s="2">
        <v>591.5</v>
      </c>
      <c r="B613" s="2">
        <v>592</v>
      </c>
      <c r="C613">
        <f t="shared" si="37"/>
        <v>85.212500000000006</v>
      </c>
      <c r="D613">
        <f t="shared" si="39"/>
        <v>54819.199999999997</v>
      </c>
      <c r="E613">
        <f t="shared" si="36"/>
        <v>176080.96838431273</v>
      </c>
      <c r="F613">
        <f t="shared" si="38"/>
        <v>-121261.76838431273</v>
      </c>
    </row>
    <row r="614" spans="1:6">
      <c r="A614" s="2">
        <v>592.5</v>
      </c>
      <c r="B614" s="2">
        <v>593</v>
      </c>
      <c r="C614">
        <f t="shared" si="37"/>
        <v>85.1875</v>
      </c>
      <c r="D614">
        <f t="shared" si="39"/>
        <v>54904.387499999997</v>
      </c>
      <c r="E614">
        <f t="shared" si="36"/>
        <v>176088.2303592127</v>
      </c>
      <c r="F614">
        <f t="shared" si="38"/>
        <v>-121183.8428592127</v>
      </c>
    </row>
    <row r="615" spans="1:6">
      <c r="A615" s="2">
        <v>593.5</v>
      </c>
      <c r="B615" s="2">
        <v>594</v>
      </c>
      <c r="C615">
        <f t="shared" si="37"/>
        <v>85.162499999999994</v>
      </c>
      <c r="D615">
        <f t="shared" si="39"/>
        <v>54989.549999999996</v>
      </c>
      <c r="E615">
        <f t="shared" si="36"/>
        <v>176095.49233411267</v>
      </c>
      <c r="F615">
        <f t="shared" si="38"/>
        <v>-121105.94233411268</v>
      </c>
    </row>
    <row r="616" spans="1:6">
      <c r="A616" s="2">
        <v>594.5</v>
      </c>
      <c r="B616" s="2">
        <v>595</v>
      </c>
      <c r="C616">
        <f t="shared" si="37"/>
        <v>85.137500000000003</v>
      </c>
      <c r="D616">
        <f t="shared" si="39"/>
        <v>55074.687499999993</v>
      </c>
      <c r="E616">
        <f t="shared" si="36"/>
        <v>176102.75430901267</v>
      </c>
      <c r="F616">
        <f t="shared" si="38"/>
        <v>-121028.06680901267</v>
      </c>
    </row>
    <row r="617" spans="1:6">
      <c r="A617" s="2">
        <v>595.5</v>
      </c>
      <c r="B617" s="2">
        <v>596</v>
      </c>
      <c r="C617">
        <f t="shared" si="37"/>
        <v>85.112499999999997</v>
      </c>
      <c r="D617">
        <f t="shared" si="39"/>
        <v>55159.799999999996</v>
      </c>
      <c r="E617">
        <f t="shared" si="36"/>
        <v>176110.01628391264</v>
      </c>
      <c r="F617">
        <f t="shared" si="38"/>
        <v>-120950.21628391265</v>
      </c>
    </row>
    <row r="618" spans="1:6">
      <c r="A618" s="2">
        <v>596.5</v>
      </c>
      <c r="B618" s="2">
        <v>597</v>
      </c>
      <c r="C618">
        <f t="shared" si="37"/>
        <v>85.087500000000006</v>
      </c>
      <c r="D618">
        <f t="shared" si="39"/>
        <v>55244.887499999997</v>
      </c>
      <c r="E618">
        <f t="shared" si="36"/>
        <v>176117.27825881261</v>
      </c>
      <c r="F618">
        <f t="shared" si="38"/>
        <v>-120872.39075881262</v>
      </c>
    </row>
    <row r="619" spans="1:6">
      <c r="A619" s="2">
        <v>597.5</v>
      </c>
      <c r="B619" s="2">
        <v>598</v>
      </c>
      <c r="C619">
        <f t="shared" si="37"/>
        <v>85.0625</v>
      </c>
      <c r="D619">
        <f t="shared" si="39"/>
        <v>55329.95</v>
      </c>
      <c r="E619">
        <f t="shared" si="36"/>
        <v>176124.54023371261</v>
      </c>
      <c r="F619">
        <f t="shared" si="38"/>
        <v>-120794.59023371262</v>
      </c>
    </row>
    <row r="620" spans="1:6">
      <c r="A620" s="2">
        <v>598.5</v>
      </c>
      <c r="B620" s="2">
        <v>599</v>
      </c>
      <c r="C620">
        <f t="shared" si="37"/>
        <v>85.037499999999994</v>
      </c>
      <c r="D620">
        <f t="shared" si="39"/>
        <v>55414.987499999996</v>
      </c>
      <c r="E620">
        <f t="shared" si="36"/>
        <v>176131.80220861259</v>
      </c>
      <c r="F620">
        <f t="shared" si="38"/>
        <v>-120716.8147086126</v>
      </c>
    </row>
    <row r="621" spans="1:6">
      <c r="A621" s="2">
        <v>599.5</v>
      </c>
      <c r="B621" s="2">
        <v>600</v>
      </c>
      <c r="C621">
        <f t="shared" si="37"/>
        <v>85.012500000000003</v>
      </c>
      <c r="D621">
        <f t="shared" si="39"/>
        <v>55499.999999999993</v>
      </c>
      <c r="E621">
        <f t="shared" si="36"/>
        <v>176139.06418351256</v>
      </c>
      <c r="F621">
        <f t="shared" si="38"/>
        <v>-120639.06418351256</v>
      </c>
    </row>
    <row r="622" spans="1:6">
      <c r="A622" s="2">
        <v>600.5</v>
      </c>
      <c r="B622" s="2">
        <v>601</v>
      </c>
      <c r="C622">
        <f t="shared" si="37"/>
        <v>84.987499999999997</v>
      </c>
      <c r="D622">
        <f t="shared" si="39"/>
        <v>55584.987499999996</v>
      </c>
      <c r="E622">
        <f t="shared" si="36"/>
        <v>176146.32615841256</v>
      </c>
      <c r="F622">
        <f t="shared" si="38"/>
        <v>-120561.33865841257</v>
      </c>
    </row>
    <row r="623" spans="1:6">
      <c r="A623" s="2">
        <v>601.5</v>
      </c>
      <c r="B623" s="2">
        <v>602</v>
      </c>
      <c r="C623">
        <f t="shared" si="37"/>
        <v>84.962500000000006</v>
      </c>
      <c r="D623">
        <f t="shared" si="39"/>
        <v>55669.95</v>
      </c>
      <c r="E623">
        <f t="shared" si="36"/>
        <v>176153.58813331253</v>
      </c>
      <c r="F623">
        <f t="shared" si="38"/>
        <v>-120483.63813331253</v>
      </c>
    </row>
    <row r="624" spans="1:6">
      <c r="A624" s="2">
        <v>602.5</v>
      </c>
      <c r="B624" s="2">
        <v>603</v>
      </c>
      <c r="C624">
        <f t="shared" si="37"/>
        <v>84.9375</v>
      </c>
      <c r="D624">
        <f t="shared" si="39"/>
        <v>55754.887499999997</v>
      </c>
      <c r="E624">
        <f t="shared" si="36"/>
        <v>176160.8501082125</v>
      </c>
      <c r="F624">
        <f t="shared" si="38"/>
        <v>-120405.9626082125</v>
      </c>
    </row>
    <row r="625" spans="1:6">
      <c r="A625" s="2">
        <v>603.5</v>
      </c>
      <c r="B625" s="2">
        <v>604</v>
      </c>
      <c r="C625">
        <f t="shared" si="37"/>
        <v>84.912499999999994</v>
      </c>
      <c r="D625">
        <f t="shared" si="39"/>
        <v>55839.799999999996</v>
      </c>
      <c r="E625">
        <f t="shared" si="36"/>
        <v>176168.11208311247</v>
      </c>
      <c r="F625">
        <f t="shared" si="38"/>
        <v>-120328.31208311248</v>
      </c>
    </row>
    <row r="626" spans="1:6">
      <c r="A626" s="2">
        <v>604.5</v>
      </c>
      <c r="B626" s="2">
        <v>605</v>
      </c>
      <c r="C626">
        <f t="shared" si="37"/>
        <v>84.887500000000003</v>
      </c>
      <c r="D626">
        <f t="shared" si="39"/>
        <v>55924.687499999993</v>
      </c>
      <c r="E626">
        <f t="shared" si="36"/>
        <v>176175.37405801247</v>
      </c>
      <c r="F626">
        <f t="shared" si="38"/>
        <v>-120250.68655801247</v>
      </c>
    </row>
    <row r="627" spans="1:6">
      <c r="A627" s="2">
        <v>605.5</v>
      </c>
      <c r="B627" s="2">
        <v>606</v>
      </c>
      <c r="C627">
        <f t="shared" si="37"/>
        <v>84.862499999999997</v>
      </c>
      <c r="D627">
        <f t="shared" si="39"/>
        <v>56009.549999999996</v>
      </c>
      <c r="E627">
        <f t="shared" si="36"/>
        <v>176182.63603291244</v>
      </c>
      <c r="F627">
        <f t="shared" si="38"/>
        <v>-120173.08603291246</v>
      </c>
    </row>
    <row r="628" spans="1:6">
      <c r="A628" s="2">
        <v>606.5</v>
      </c>
      <c r="B628" s="2">
        <v>607</v>
      </c>
      <c r="C628">
        <f t="shared" si="37"/>
        <v>84.837500000000006</v>
      </c>
      <c r="D628">
        <f t="shared" si="39"/>
        <v>56094.387499999997</v>
      </c>
      <c r="E628">
        <f t="shared" si="36"/>
        <v>176189.89800781242</v>
      </c>
      <c r="F628">
        <f t="shared" si="38"/>
        <v>-120095.51050781242</v>
      </c>
    </row>
    <row r="629" spans="1:6">
      <c r="A629" s="2">
        <v>607.5</v>
      </c>
      <c r="B629" s="2">
        <v>608</v>
      </c>
      <c r="C629">
        <f t="shared" si="37"/>
        <v>84.8125</v>
      </c>
      <c r="D629">
        <f t="shared" si="39"/>
        <v>56179.199999999997</v>
      </c>
      <c r="E629">
        <f t="shared" si="36"/>
        <v>176197.15998271242</v>
      </c>
      <c r="F629">
        <f t="shared" si="38"/>
        <v>-120017.95998271242</v>
      </c>
    </row>
    <row r="630" spans="1:6">
      <c r="A630" s="2">
        <v>608.5</v>
      </c>
      <c r="B630" s="2">
        <v>609</v>
      </c>
      <c r="C630">
        <f t="shared" si="37"/>
        <v>84.787499999999994</v>
      </c>
      <c r="D630">
        <f t="shared" si="39"/>
        <v>56263.987499999996</v>
      </c>
      <c r="E630">
        <f t="shared" si="36"/>
        <v>176204.42195761239</v>
      </c>
      <c r="F630">
        <f t="shared" si="38"/>
        <v>-119940.4344576124</v>
      </c>
    </row>
    <row r="631" spans="1:6">
      <c r="A631" s="2">
        <v>609.5</v>
      </c>
      <c r="B631" s="2">
        <v>610</v>
      </c>
      <c r="C631">
        <f t="shared" si="37"/>
        <v>84.762500000000003</v>
      </c>
      <c r="D631">
        <f t="shared" si="39"/>
        <v>56348.749999999993</v>
      </c>
      <c r="E631">
        <f t="shared" si="36"/>
        <v>176211.68393251236</v>
      </c>
      <c r="F631">
        <f t="shared" si="38"/>
        <v>-119862.93393251236</v>
      </c>
    </row>
    <row r="632" spans="1:6">
      <c r="A632" s="2">
        <v>610.5</v>
      </c>
      <c r="B632" s="2">
        <v>611</v>
      </c>
      <c r="C632">
        <f t="shared" si="37"/>
        <v>84.737499999999997</v>
      </c>
      <c r="D632">
        <f t="shared" si="39"/>
        <v>56433.487499999996</v>
      </c>
      <c r="E632">
        <f t="shared" si="36"/>
        <v>176218.94590741236</v>
      </c>
      <c r="F632">
        <f t="shared" si="38"/>
        <v>-119785.45840741237</v>
      </c>
    </row>
    <row r="633" spans="1:6">
      <c r="A633" s="2">
        <v>611.5</v>
      </c>
      <c r="B633" s="2">
        <v>612</v>
      </c>
      <c r="C633">
        <f t="shared" si="37"/>
        <v>84.712500000000006</v>
      </c>
      <c r="D633">
        <f t="shared" si="39"/>
        <v>56518.2</v>
      </c>
      <c r="E633">
        <f t="shared" si="36"/>
        <v>176226.20788231233</v>
      </c>
      <c r="F633">
        <f t="shared" si="38"/>
        <v>-119708.00788231233</v>
      </c>
    </row>
    <row r="634" spans="1:6">
      <c r="A634" s="2">
        <v>612.5</v>
      </c>
      <c r="B634" s="2">
        <v>613</v>
      </c>
      <c r="C634">
        <f t="shared" si="37"/>
        <v>84.6875</v>
      </c>
      <c r="D634">
        <f t="shared" si="39"/>
        <v>56602.887499999997</v>
      </c>
      <c r="E634">
        <f t="shared" si="36"/>
        <v>176233.4698572123</v>
      </c>
      <c r="F634">
        <f t="shared" si="38"/>
        <v>-119630.5823572123</v>
      </c>
    </row>
    <row r="635" spans="1:6">
      <c r="A635" s="2">
        <v>613.5</v>
      </c>
      <c r="B635" s="2">
        <v>614</v>
      </c>
      <c r="C635">
        <f t="shared" si="37"/>
        <v>84.662499999999994</v>
      </c>
      <c r="D635">
        <f t="shared" si="39"/>
        <v>56687.549999999996</v>
      </c>
      <c r="E635">
        <f t="shared" si="36"/>
        <v>176240.73183211227</v>
      </c>
      <c r="F635">
        <f t="shared" si="38"/>
        <v>-119553.18183211228</v>
      </c>
    </row>
    <row r="636" spans="1:6">
      <c r="A636" s="2">
        <v>614.5</v>
      </c>
      <c r="B636" s="2">
        <v>615</v>
      </c>
      <c r="C636">
        <f t="shared" si="37"/>
        <v>84.637500000000003</v>
      </c>
      <c r="D636">
        <f t="shared" si="39"/>
        <v>56772.187499999993</v>
      </c>
      <c r="E636">
        <f t="shared" si="36"/>
        <v>176247.99380701227</v>
      </c>
      <c r="F636">
        <f t="shared" si="38"/>
        <v>-119475.80630701227</v>
      </c>
    </row>
    <row r="637" spans="1:6">
      <c r="A637" s="2">
        <v>615.5</v>
      </c>
      <c r="B637" s="2">
        <v>616</v>
      </c>
      <c r="C637">
        <f t="shared" si="37"/>
        <v>84.612499999999997</v>
      </c>
      <c r="D637">
        <f t="shared" si="39"/>
        <v>56856.799999999996</v>
      </c>
      <c r="E637">
        <f t="shared" si="36"/>
        <v>176255.25578191224</v>
      </c>
      <c r="F637">
        <f t="shared" si="38"/>
        <v>-119398.45578191226</v>
      </c>
    </row>
    <row r="638" spans="1:6">
      <c r="A638" s="2">
        <v>616.5</v>
      </c>
      <c r="B638" s="2">
        <v>617</v>
      </c>
      <c r="C638">
        <f t="shared" si="37"/>
        <v>84.587500000000006</v>
      </c>
      <c r="D638">
        <f t="shared" si="39"/>
        <v>56941.387499999997</v>
      </c>
      <c r="E638">
        <f t="shared" si="36"/>
        <v>176262.51775681222</v>
      </c>
      <c r="F638">
        <f t="shared" si="38"/>
        <v>-119321.13025681222</v>
      </c>
    </row>
    <row r="639" spans="1:6">
      <c r="A639" s="2">
        <v>617.5</v>
      </c>
      <c r="B639" s="2">
        <v>618</v>
      </c>
      <c r="C639">
        <f t="shared" si="37"/>
        <v>84.5625</v>
      </c>
      <c r="D639">
        <f t="shared" si="39"/>
        <v>57025.95</v>
      </c>
      <c r="E639">
        <f t="shared" si="36"/>
        <v>176269.77973171222</v>
      </c>
      <c r="F639">
        <f t="shared" si="38"/>
        <v>-119243.82973171222</v>
      </c>
    </row>
    <row r="640" spans="1:6">
      <c r="A640" s="2">
        <v>618.5</v>
      </c>
      <c r="B640" s="2">
        <v>619</v>
      </c>
      <c r="C640">
        <f t="shared" si="37"/>
        <v>84.537499999999994</v>
      </c>
      <c r="D640">
        <f t="shared" si="39"/>
        <v>57110.487499999996</v>
      </c>
      <c r="E640">
        <f t="shared" si="36"/>
        <v>176277.04170661219</v>
      </c>
      <c r="F640">
        <f t="shared" si="38"/>
        <v>-119166.5542066122</v>
      </c>
    </row>
    <row r="641" spans="1:6">
      <c r="A641" s="2">
        <v>619.5</v>
      </c>
      <c r="B641" s="2">
        <v>620</v>
      </c>
      <c r="C641">
        <f t="shared" si="37"/>
        <v>84.512500000000003</v>
      </c>
      <c r="D641">
        <f t="shared" si="39"/>
        <v>57194.999999999993</v>
      </c>
      <c r="E641">
        <f t="shared" si="36"/>
        <v>176284.30368151216</v>
      </c>
      <c r="F641">
        <f t="shared" si="38"/>
        <v>-119089.30368151216</v>
      </c>
    </row>
    <row r="642" spans="1:6">
      <c r="A642" s="2">
        <v>620.5</v>
      </c>
      <c r="B642" s="2">
        <v>621</v>
      </c>
      <c r="C642">
        <f t="shared" si="37"/>
        <v>84.487499999999997</v>
      </c>
      <c r="D642">
        <f t="shared" si="39"/>
        <v>57279.487499999996</v>
      </c>
      <c r="E642">
        <f t="shared" si="36"/>
        <v>176291.56565641216</v>
      </c>
      <c r="F642">
        <f t="shared" si="38"/>
        <v>-119012.07815641217</v>
      </c>
    </row>
    <row r="643" spans="1:6">
      <c r="A643" s="2">
        <v>621.5</v>
      </c>
      <c r="B643" s="2">
        <v>622</v>
      </c>
      <c r="C643">
        <f t="shared" si="37"/>
        <v>84.462500000000006</v>
      </c>
      <c r="D643">
        <f t="shared" si="39"/>
        <v>57363.95</v>
      </c>
      <c r="E643">
        <f t="shared" si="36"/>
        <v>176298.82763131213</v>
      </c>
      <c r="F643">
        <f t="shared" si="38"/>
        <v>-118934.87763131213</v>
      </c>
    </row>
    <row r="644" spans="1:6">
      <c r="A644" s="2">
        <v>622.5</v>
      </c>
      <c r="B644" s="2">
        <v>623</v>
      </c>
      <c r="C644">
        <f t="shared" si="37"/>
        <v>84.4375</v>
      </c>
      <c r="D644">
        <f t="shared" si="39"/>
        <v>57448.387499999997</v>
      </c>
      <c r="E644">
        <f t="shared" si="36"/>
        <v>176306.0896062121</v>
      </c>
      <c r="F644">
        <f t="shared" si="38"/>
        <v>-118857.70210621211</v>
      </c>
    </row>
    <row r="645" spans="1:6">
      <c r="A645" s="2">
        <v>623.5</v>
      </c>
      <c r="B645" s="2">
        <v>624</v>
      </c>
      <c r="C645">
        <f t="shared" si="37"/>
        <v>84.412499999999994</v>
      </c>
      <c r="D645">
        <f t="shared" si="39"/>
        <v>57532.799999999996</v>
      </c>
      <c r="E645">
        <f t="shared" si="36"/>
        <v>176313.35158111207</v>
      </c>
      <c r="F645">
        <f t="shared" si="38"/>
        <v>-118780.55158111209</v>
      </c>
    </row>
    <row r="646" spans="1:6">
      <c r="A646" s="2">
        <v>624.5</v>
      </c>
      <c r="B646" s="2">
        <v>625</v>
      </c>
      <c r="C646">
        <f t="shared" si="37"/>
        <v>84.387500000000003</v>
      </c>
      <c r="D646">
        <f t="shared" si="39"/>
        <v>57617.187499999993</v>
      </c>
      <c r="E646">
        <f t="shared" si="36"/>
        <v>176320.61355601207</v>
      </c>
      <c r="F646">
        <f t="shared" si="38"/>
        <v>-118703.42605601207</v>
      </c>
    </row>
    <row r="647" spans="1:6">
      <c r="A647" s="2">
        <v>625.5</v>
      </c>
      <c r="B647" s="2">
        <v>626</v>
      </c>
      <c r="C647">
        <f t="shared" si="37"/>
        <v>84.362499999999997</v>
      </c>
      <c r="D647">
        <f t="shared" si="39"/>
        <v>57701.549999999996</v>
      </c>
      <c r="E647">
        <f t="shared" si="36"/>
        <v>176327.87553091205</v>
      </c>
      <c r="F647">
        <f t="shared" si="38"/>
        <v>-118626.32553091206</v>
      </c>
    </row>
    <row r="648" spans="1:6">
      <c r="A648" s="2">
        <v>626.5</v>
      </c>
      <c r="B648" s="2">
        <v>627</v>
      </c>
      <c r="C648">
        <f t="shared" si="37"/>
        <v>84.337500000000006</v>
      </c>
      <c r="D648">
        <f t="shared" si="39"/>
        <v>57785.887499999997</v>
      </c>
      <c r="E648">
        <f t="shared" si="36"/>
        <v>176335.13750581202</v>
      </c>
      <c r="F648">
        <f t="shared" si="38"/>
        <v>-118549.25000581202</v>
      </c>
    </row>
    <row r="649" spans="1:6">
      <c r="A649" s="2">
        <v>627.5</v>
      </c>
      <c r="B649" s="2">
        <v>628</v>
      </c>
      <c r="C649">
        <f t="shared" si="37"/>
        <v>84.3125</v>
      </c>
      <c r="D649">
        <f t="shared" si="39"/>
        <v>57870.2</v>
      </c>
      <c r="E649">
        <f t="shared" si="36"/>
        <v>176342.39948071202</v>
      </c>
      <c r="F649">
        <f t="shared" si="38"/>
        <v>-118472.19948071202</v>
      </c>
    </row>
    <row r="650" spans="1:6">
      <c r="A650" s="2">
        <v>628.5</v>
      </c>
      <c r="B650" s="2">
        <v>629</v>
      </c>
      <c r="C650">
        <f t="shared" si="37"/>
        <v>84.287499999999994</v>
      </c>
      <c r="D650">
        <f t="shared" si="39"/>
        <v>57954.487499999996</v>
      </c>
      <c r="E650">
        <f t="shared" si="36"/>
        <v>176349.66145561199</v>
      </c>
      <c r="F650">
        <f t="shared" si="38"/>
        <v>-118395.173955612</v>
      </c>
    </row>
    <row r="651" spans="1:6">
      <c r="A651" s="2">
        <v>629.5</v>
      </c>
      <c r="B651" s="2">
        <v>630</v>
      </c>
      <c r="C651">
        <f t="shared" si="37"/>
        <v>84.262500000000003</v>
      </c>
      <c r="D651">
        <f t="shared" si="39"/>
        <v>58038.749999999993</v>
      </c>
      <c r="E651">
        <f t="shared" si="36"/>
        <v>176356.92343051196</v>
      </c>
      <c r="F651">
        <f t="shared" si="38"/>
        <v>-118318.17343051196</v>
      </c>
    </row>
    <row r="652" spans="1:6">
      <c r="A652" s="2">
        <v>630.5</v>
      </c>
      <c r="B652" s="2">
        <v>631</v>
      </c>
      <c r="C652">
        <f t="shared" si="37"/>
        <v>84.237499999999997</v>
      </c>
      <c r="D652">
        <f t="shared" si="39"/>
        <v>58122.987499999996</v>
      </c>
      <c r="E652">
        <f t="shared" si="36"/>
        <v>176364.18540541196</v>
      </c>
      <c r="F652">
        <f t="shared" si="38"/>
        <v>-118241.19790541197</v>
      </c>
    </row>
    <row r="653" spans="1:6">
      <c r="A653" s="2">
        <v>631.5</v>
      </c>
      <c r="B653" s="2">
        <v>632</v>
      </c>
      <c r="C653">
        <f t="shared" si="37"/>
        <v>84.212500000000006</v>
      </c>
      <c r="D653">
        <f t="shared" si="39"/>
        <v>58207.199999999997</v>
      </c>
      <c r="E653">
        <f t="shared" si="36"/>
        <v>176371.44738031193</v>
      </c>
      <c r="F653">
        <f t="shared" si="38"/>
        <v>-118164.24738031194</v>
      </c>
    </row>
    <row r="654" spans="1:6">
      <c r="A654" s="2">
        <v>632.5</v>
      </c>
      <c r="B654" s="2">
        <v>633</v>
      </c>
      <c r="C654">
        <f t="shared" si="37"/>
        <v>84.1875</v>
      </c>
      <c r="D654">
        <f t="shared" si="39"/>
        <v>58291.387499999997</v>
      </c>
      <c r="E654">
        <f t="shared" si="36"/>
        <v>176378.7093552119</v>
      </c>
      <c r="F654">
        <f t="shared" si="38"/>
        <v>-118087.32185521191</v>
      </c>
    </row>
    <row r="655" spans="1:6">
      <c r="A655" s="2">
        <v>633.5</v>
      </c>
      <c r="B655" s="2">
        <v>634</v>
      </c>
      <c r="C655">
        <f t="shared" si="37"/>
        <v>84.162499999999994</v>
      </c>
      <c r="D655">
        <f t="shared" si="39"/>
        <v>58375.549999999996</v>
      </c>
      <c r="E655">
        <f t="shared" si="36"/>
        <v>176385.97133011188</v>
      </c>
      <c r="F655">
        <f t="shared" si="38"/>
        <v>-118010.42133011189</v>
      </c>
    </row>
    <row r="656" spans="1:6">
      <c r="A656" s="2">
        <v>634.5</v>
      </c>
      <c r="B656" s="2">
        <v>635</v>
      </c>
      <c r="C656">
        <f t="shared" si="37"/>
        <v>84.137500000000003</v>
      </c>
      <c r="D656">
        <f t="shared" si="39"/>
        <v>58459.687499999993</v>
      </c>
      <c r="E656">
        <f t="shared" si="36"/>
        <v>176393.23330501188</v>
      </c>
      <c r="F656">
        <f t="shared" si="38"/>
        <v>-117933.54580501188</v>
      </c>
    </row>
    <row r="657" spans="1:6">
      <c r="A657" s="2">
        <v>635.5</v>
      </c>
      <c r="B657" s="2">
        <v>636</v>
      </c>
      <c r="C657">
        <f t="shared" si="37"/>
        <v>84.112499999999997</v>
      </c>
      <c r="D657">
        <f t="shared" si="39"/>
        <v>58543.799999999996</v>
      </c>
      <c r="E657">
        <f t="shared" si="36"/>
        <v>176400.49527991185</v>
      </c>
      <c r="F657">
        <f t="shared" si="38"/>
        <v>-117856.69527991186</v>
      </c>
    </row>
    <row r="658" spans="1:6">
      <c r="A658" s="2">
        <v>636.5</v>
      </c>
      <c r="B658" s="2">
        <v>637</v>
      </c>
      <c r="C658">
        <f t="shared" si="37"/>
        <v>84.087500000000006</v>
      </c>
      <c r="D658">
        <f t="shared" si="39"/>
        <v>58627.887499999997</v>
      </c>
      <c r="E658">
        <f t="shared" si="36"/>
        <v>176407.75725481182</v>
      </c>
      <c r="F658">
        <f t="shared" si="38"/>
        <v>-117779.86975481182</v>
      </c>
    </row>
    <row r="659" spans="1:6">
      <c r="A659" s="2">
        <v>637.5</v>
      </c>
      <c r="B659" s="2">
        <v>638</v>
      </c>
      <c r="C659">
        <f t="shared" si="37"/>
        <v>84.0625</v>
      </c>
      <c r="D659">
        <f t="shared" si="39"/>
        <v>58711.95</v>
      </c>
      <c r="E659">
        <f t="shared" si="36"/>
        <v>176415.01922971182</v>
      </c>
      <c r="F659">
        <f t="shared" si="38"/>
        <v>-117703.06922971182</v>
      </c>
    </row>
    <row r="660" spans="1:6">
      <c r="A660" s="2">
        <v>638.5</v>
      </c>
      <c r="B660" s="2">
        <v>639</v>
      </c>
      <c r="C660">
        <f t="shared" si="37"/>
        <v>84.037499999999994</v>
      </c>
      <c r="D660">
        <f t="shared" si="39"/>
        <v>58795.987499999996</v>
      </c>
      <c r="E660">
        <f t="shared" si="36"/>
        <v>176422.28120461179</v>
      </c>
      <c r="F660">
        <f t="shared" si="38"/>
        <v>-117626.2937046118</v>
      </c>
    </row>
    <row r="661" spans="1:6">
      <c r="A661" s="2">
        <v>639.5</v>
      </c>
      <c r="B661" s="2">
        <v>640</v>
      </c>
      <c r="C661">
        <f t="shared" si="37"/>
        <v>84.012500000000003</v>
      </c>
      <c r="D661">
        <f t="shared" si="39"/>
        <v>58879.999999999993</v>
      </c>
      <c r="E661">
        <f t="shared" si="36"/>
        <v>176429.54317951176</v>
      </c>
      <c r="F661">
        <f t="shared" si="38"/>
        <v>-117549.54317951176</v>
      </c>
    </row>
    <row r="662" spans="1:6">
      <c r="A662" s="2">
        <v>640.5</v>
      </c>
      <c r="B662" s="2">
        <v>641</v>
      </c>
      <c r="C662">
        <f t="shared" si="37"/>
        <v>83.987499999999997</v>
      </c>
      <c r="D662">
        <f t="shared" si="39"/>
        <v>58963.987499999996</v>
      </c>
      <c r="E662">
        <f t="shared" ref="E662:E725" si="40">FixedPrice1+B662*VariablePrice1</f>
        <v>176436.80515441176</v>
      </c>
      <c r="F662">
        <f t="shared" si="38"/>
        <v>-117472.81765441177</v>
      </c>
    </row>
    <row r="663" spans="1:6">
      <c r="A663" s="2">
        <v>641.5</v>
      </c>
      <c r="B663" s="2">
        <v>642</v>
      </c>
      <c r="C663">
        <f t="shared" ref="C663:C726" si="41">(4000-A663)/40</f>
        <v>83.962500000000006</v>
      </c>
      <c r="D663">
        <f t="shared" si="39"/>
        <v>59047.95</v>
      </c>
      <c r="E663">
        <f t="shared" si="40"/>
        <v>176444.06712931173</v>
      </c>
      <c r="F663">
        <f t="shared" ref="F663:F726" si="42">D663-E663</f>
        <v>-117396.11712931174</v>
      </c>
    </row>
    <row r="664" spans="1:6">
      <c r="A664" s="2">
        <v>642.5</v>
      </c>
      <c r="B664" s="2">
        <v>643</v>
      </c>
      <c r="C664">
        <f t="shared" si="41"/>
        <v>83.9375</v>
      </c>
      <c r="D664">
        <f t="shared" ref="D664:D727" si="43">C664+D663</f>
        <v>59131.887499999997</v>
      </c>
      <c r="E664">
        <f t="shared" si="40"/>
        <v>176451.32910421171</v>
      </c>
      <c r="F664">
        <f t="shared" si="42"/>
        <v>-117319.44160421171</v>
      </c>
    </row>
    <row r="665" spans="1:6">
      <c r="A665" s="2">
        <v>643.5</v>
      </c>
      <c r="B665" s="2">
        <v>644</v>
      </c>
      <c r="C665">
        <f t="shared" si="41"/>
        <v>83.912499999999994</v>
      </c>
      <c r="D665">
        <f t="shared" si="43"/>
        <v>59215.799999999996</v>
      </c>
      <c r="E665">
        <f t="shared" si="40"/>
        <v>176458.59107911168</v>
      </c>
      <c r="F665">
        <f t="shared" si="42"/>
        <v>-117242.79107911169</v>
      </c>
    </row>
    <row r="666" spans="1:6">
      <c r="A666" s="2">
        <v>644.5</v>
      </c>
      <c r="B666" s="2">
        <v>645</v>
      </c>
      <c r="C666">
        <f t="shared" si="41"/>
        <v>83.887500000000003</v>
      </c>
      <c r="D666">
        <f t="shared" si="43"/>
        <v>59299.687499999993</v>
      </c>
      <c r="E666">
        <f t="shared" si="40"/>
        <v>176465.85305401168</v>
      </c>
      <c r="F666">
        <f t="shared" si="42"/>
        <v>-117166.16555401168</v>
      </c>
    </row>
    <row r="667" spans="1:6">
      <c r="A667" s="2">
        <v>645.5</v>
      </c>
      <c r="B667" s="2">
        <v>646</v>
      </c>
      <c r="C667">
        <f t="shared" si="41"/>
        <v>83.862499999999997</v>
      </c>
      <c r="D667">
        <f t="shared" si="43"/>
        <v>59383.549999999996</v>
      </c>
      <c r="E667">
        <f t="shared" si="40"/>
        <v>176473.11502891165</v>
      </c>
      <c r="F667">
        <f t="shared" si="42"/>
        <v>-117089.56502891166</v>
      </c>
    </row>
    <row r="668" spans="1:6">
      <c r="A668" s="2">
        <v>646.5</v>
      </c>
      <c r="B668" s="2">
        <v>647</v>
      </c>
      <c r="C668">
        <f t="shared" si="41"/>
        <v>83.837500000000006</v>
      </c>
      <c r="D668">
        <f t="shared" si="43"/>
        <v>59467.387499999997</v>
      </c>
      <c r="E668">
        <f t="shared" si="40"/>
        <v>176480.37700381162</v>
      </c>
      <c r="F668">
        <f t="shared" si="42"/>
        <v>-117012.98950381162</v>
      </c>
    </row>
    <row r="669" spans="1:6">
      <c r="A669" s="2">
        <v>647.5</v>
      </c>
      <c r="B669" s="2">
        <v>648</v>
      </c>
      <c r="C669">
        <f t="shared" si="41"/>
        <v>83.8125</v>
      </c>
      <c r="D669">
        <f t="shared" si="43"/>
        <v>59551.199999999997</v>
      </c>
      <c r="E669">
        <f t="shared" si="40"/>
        <v>176487.63897871162</v>
      </c>
      <c r="F669">
        <f t="shared" si="42"/>
        <v>-116936.43897871162</v>
      </c>
    </row>
    <row r="670" spans="1:6">
      <c r="A670" s="2">
        <v>648.5</v>
      </c>
      <c r="B670" s="2">
        <v>649</v>
      </c>
      <c r="C670">
        <f t="shared" si="41"/>
        <v>83.787499999999994</v>
      </c>
      <c r="D670">
        <f t="shared" si="43"/>
        <v>59634.987499999996</v>
      </c>
      <c r="E670">
        <f t="shared" si="40"/>
        <v>176494.90095361159</v>
      </c>
      <c r="F670">
        <f t="shared" si="42"/>
        <v>-116859.9134536116</v>
      </c>
    </row>
    <row r="671" spans="1:6">
      <c r="A671" s="2">
        <v>649.5</v>
      </c>
      <c r="B671" s="2">
        <v>650</v>
      </c>
      <c r="C671">
        <f t="shared" si="41"/>
        <v>83.762500000000003</v>
      </c>
      <c r="D671">
        <f t="shared" si="43"/>
        <v>59718.749999999993</v>
      </c>
      <c r="E671">
        <f t="shared" si="40"/>
        <v>176502.16292851156</v>
      </c>
      <c r="F671">
        <f t="shared" si="42"/>
        <v>-116783.41292851156</v>
      </c>
    </row>
    <row r="672" spans="1:6">
      <c r="A672" s="2">
        <v>650.5</v>
      </c>
      <c r="B672" s="2">
        <v>651</v>
      </c>
      <c r="C672">
        <f t="shared" si="41"/>
        <v>83.737499999999997</v>
      </c>
      <c r="D672">
        <f t="shared" si="43"/>
        <v>59802.487499999996</v>
      </c>
      <c r="E672">
        <f t="shared" si="40"/>
        <v>176509.42490341156</v>
      </c>
      <c r="F672">
        <f t="shared" si="42"/>
        <v>-116706.93740341158</v>
      </c>
    </row>
    <row r="673" spans="1:6">
      <c r="A673" s="2">
        <v>651.5</v>
      </c>
      <c r="B673" s="2">
        <v>652</v>
      </c>
      <c r="C673">
        <f t="shared" si="41"/>
        <v>83.712500000000006</v>
      </c>
      <c r="D673">
        <f t="shared" si="43"/>
        <v>59886.2</v>
      </c>
      <c r="E673">
        <f t="shared" si="40"/>
        <v>176516.68687831154</v>
      </c>
      <c r="F673">
        <f t="shared" si="42"/>
        <v>-116630.48687831154</v>
      </c>
    </row>
    <row r="674" spans="1:6">
      <c r="A674" s="2">
        <v>652.5</v>
      </c>
      <c r="B674" s="2">
        <v>653</v>
      </c>
      <c r="C674">
        <f t="shared" si="41"/>
        <v>83.6875</v>
      </c>
      <c r="D674">
        <f t="shared" si="43"/>
        <v>59969.887499999997</v>
      </c>
      <c r="E674">
        <f t="shared" si="40"/>
        <v>176523.94885321151</v>
      </c>
      <c r="F674">
        <f t="shared" si="42"/>
        <v>-116554.06135321151</v>
      </c>
    </row>
    <row r="675" spans="1:6">
      <c r="A675" s="2">
        <v>653.5</v>
      </c>
      <c r="B675" s="2">
        <v>654</v>
      </c>
      <c r="C675">
        <f t="shared" si="41"/>
        <v>83.662499999999994</v>
      </c>
      <c r="D675">
        <f t="shared" si="43"/>
        <v>60053.549999999996</v>
      </c>
      <c r="E675">
        <f t="shared" si="40"/>
        <v>176531.21082811148</v>
      </c>
      <c r="F675">
        <f t="shared" si="42"/>
        <v>-116477.66082811149</v>
      </c>
    </row>
    <row r="676" spans="1:6">
      <c r="A676" s="2">
        <v>654.5</v>
      </c>
      <c r="B676" s="2">
        <v>655</v>
      </c>
      <c r="C676">
        <f t="shared" si="41"/>
        <v>83.637500000000003</v>
      </c>
      <c r="D676">
        <f t="shared" si="43"/>
        <v>60137.187499999993</v>
      </c>
      <c r="E676">
        <f t="shared" si="40"/>
        <v>176538.47280301148</v>
      </c>
      <c r="F676">
        <f t="shared" si="42"/>
        <v>-116401.28530301148</v>
      </c>
    </row>
    <row r="677" spans="1:6">
      <c r="A677" s="2">
        <v>655.5</v>
      </c>
      <c r="B677" s="2">
        <v>656</v>
      </c>
      <c r="C677">
        <f t="shared" si="41"/>
        <v>83.612499999999997</v>
      </c>
      <c r="D677">
        <f t="shared" si="43"/>
        <v>60220.799999999996</v>
      </c>
      <c r="E677">
        <f t="shared" si="40"/>
        <v>176545.73477791145</v>
      </c>
      <c r="F677">
        <f t="shared" si="42"/>
        <v>-116324.93477791146</v>
      </c>
    </row>
    <row r="678" spans="1:6">
      <c r="A678" s="2">
        <v>656.5</v>
      </c>
      <c r="B678" s="2">
        <v>657</v>
      </c>
      <c r="C678">
        <f t="shared" si="41"/>
        <v>83.587500000000006</v>
      </c>
      <c r="D678">
        <f t="shared" si="43"/>
        <v>60304.387499999997</v>
      </c>
      <c r="E678">
        <f t="shared" si="40"/>
        <v>176552.99675281142</v>
      </c>
      <c r="F678">
        <f t="shared" si="42"/>
        <v>-116248.60925281142</v>
      </c>
    </row>
    <row r="679" spans="1:6">
      <c r="A679" s="2">
        <v>657.5</v>
      </c>
      <c r="B679" s="2">
        <v>658</v>
      </c>
      <c r="C679">
        <f t="shared" si="41"/>
        <v>83.5625</v>
      </c>
      <c r="D679">
        <f t="shared" si="43"/>
        <v>60387.95</v>
      </c>
      <c r="E679">
        <f t="shared" si="40"/>
        <v>176560.25872771142</v>
      </c>
      <c r="F679">
        <f t="shared" si="42"/>
        <v>-116172.30872771142</v>
      </c>
    </row>
    <row r="680" spans="1:6">
      <c r="A680" s="2">
        <v>658.5</v>
      </c>
      <c r="B680" s="2">
        <v>659</v>
      </c>
      <c r="C680">
        <f t="shared" si="41"/>
        <v>83.537499999999994</v>
      </c>
      <c r="D680">
        <f t="shared" si="43"/>
        <v>60471.487499999996</v>
      </c>
      <c r="E680">
        <f t="shared" si="40"/>
        <v>176567.52070261139</v>
      </c>
      <c r="F680">
        <f t="shared" si="42"/>
        <v>-116096.0332026114</v>
      </c>
    </row>
    <row r="681" spans="1:6">
      <c r="A681" s="2">
        <v>659.5</v>
      </c>
      <c r="B681" s="2">
        <v>660</v>
      </c>
      <c r="C681">
        <f t="shared" si="41"/>
        <v>83.512500000000003</v>
      </c>
      <c r="D681">
        <f t="shared" si="43"/>
        <v>60554.999999999993</v>
      </c>
      <c r="E681">
        <f t="shared" si="40"/>
        <v>176574.78267751136</v>
      </c>
      <c r="F681">
        <f t="shared" si="42"/>
        <v>-116019.78267751136</v>
      </c>
    </row>
    <row r="682" spans="1:6">
      <c r="A682" s="2">
        <v>660.5</v>
      </c>
      <c r="B682" s="2">
        <v>661</v>
      </c>
      <c r="C682">
        <f t="shared" si="41"/>
        <v>83.487499999999997</v>
      </c>
      <c r="D682">
        <f t="shared" si="43"/>
        <v>60638.487499999996</v>
      </c>
      <c r="E682">
        <f t="shared" si="40"/>
        <v>176582.04465241136</v>
      </c>
      <c r="F682">
        <f t="shared" si="42"/>
        <v>-115943.55715241138</v>
      </c>
    </row>
    <row r="683" spans="1:6">
      <c r="A683" s="2">
        <v>661.5</v>
      </c>
      <c r="B683" s="2">
        <v>662</v>
      </c>
      <c r="C683">
        <f t="shared" si="41"/>
        <v>83.462500000000006</v>
      </c>
      <c r="D683">
        <f t="shared" si="43"/>
        <v>60721.95</v>
      </c>
      <c r="E683">
        <f t="shared" si="40"/>
        <v>176589.30662731134</v>
      </c>
      <c r="F683">
        <f t="shared" si="42"/>
        <v>-115867.35662731134</v>
      </c>
    </row>
    <row r="684" spans="1:6">
      <c r="A684" s="2">
        <v>662.5</v>
      </c>
      <c r="B684" s="2">
        <v>663</v>
      </c>
      <c r="C684">
        <f t="shared" si="41"/>
        <v>83.4375</v>
      </c>
      <c r="D684">
        <f t="shared" si="43"/>
        <v>60805.387499999997</v>
      </c>
      <c r="E684">
        <f t="shared" si="40"/>
        <v>176596.56860221131</v>
      </c>
      <c r="F684">
        <f t="shared" si="42"/>
        <v>-115791.18110221131</v>
      </c>
    </row>
    <row r="685" spans="1:6">
      <c r="A685" s="2">
        <v>663.5</v>
      </c>
      <c r="B685" s="2">
        <v>664</v>
      </c>
      <c r="C685">
        <f t="shared" si="41"/>
        <v>83.412499999999994</v>
      </c>
      <c r="D685">
        <f t="shared" si="43"/>
        <v>60888.799999999996</v>
      </c>
      <c r="E685">
        <f t="shared" si="40"/>
        <v>176603.83057711128</v>
      </c>
      <c r="F685">
        <f t="shared" si="42"/>
        <v>-115715.03057711129</v>
      </c>
    </row>
    <row r="686" spans="1:6">
      <c r="A686" s="2">
        <v>664.5</v>
      </c>
      <c r="B686" s="2">
        <v>665</v>
      </c>
      <c r="C686">
        <f t="shared" si="41"/>
        <v>83.387500000000003</v>
      </c>
      <c r="D686">
        <f t="shared" si="43"/>
        <v>60972.187499999993</v>
      </c>
      <c r="E686">
        <f t="shared" si="40"/>
        <v>176611.09255201128</v>
      </c>
      <c r="F686">
        <f t="shared" si="42"/>
        <v>-115638.90505201128</v>
      </c>
    </row>
    <row r="687" spans="1:6">
      <c r="A687" s="2">
        <v>665.5</v>
      </c>
      <c r="B687" s="2">
        <v>666</v>
      </c>
      <c r="C687">
        <f t="shared" si="41"/>
        <v>83.362499999999997</v>
      </c>
      <c r="D687">
        <f t="shared" si="43"/>
        <v>61055.549999999996</v>
      </c>
      <c r="E687">
        <f t="shared" si="40"/>
        <v>176618.35452691125</v>
      </c>
      <c r="F687">
        <f t="shared" si="42"/>
        <v>-115562.80452691126</v>
      </c>
    </row>
    <row r="688" spans="1:6">
      <c r="A688" s="2">
        <v>666.5</v>
      </c>
      <c r="B688" s="2">
        <v>667</v>
      </c>
      <c r="C688">
        <f t="shared" si="41"/>
        <v>83.337500000000006</v>
      </c>
      <c r="D688">
        <f t="shared" si="43"/>
        <v>61138.887499999997</v>
      </c>
      <c r="E688">
        <f t="shared" si="40"/>
        <v>176625.61650181122</v>
      </c>
      <c r="F688">
        <f t="shared" si="42"/>
        <v>-115486.72900181123</v>
      </c>
    </row>
    <row r="689" spans="1:6">
      <c r="A689" s="2">
        <v>667.5</v>
      </c>
      <c r="B689" s="2">
        <v>668</v>
      </c>
      <c r="C689">
        <f t="shared" si="41"/>
        <v>83.3125</v>
      </c>
      <c r="D689">
        <f t="shared" si="43"/>
        <v>61222.2</v>
      </c>
      <c r="E689">
        <f t="shared" si="40"/>
        <v>176632.87847671122</v>
      </c>
      <c r="F689">
        <f t="shared" si="42"/>
        <v>-115410.67847671123</v>
      </c>
    </row>
    <row r="690" spans="1:6">
      <c r="A690" s="2">
        <v>668.5</v>
      </c>
      <c r="B690" s="2">
        <v>669</v>
      </c>
      <c r="C690">
        <f t="shared" si="41"/>
        <v>83.287499999999994</v>
      </c>
      <c r="D690">
        <f t="shared" si="43"/>
        <v>61305.487499999996</v>
      </c>
      <c r="E690">
        <f t="shared" si="40"/>
        <v>176640.14045161119</v>
      </c>
      <c r="F690">
        <f t="shared" si="42"/>
        <v>-115334.65295161121</v>
      </c>
    </row>
    <row r="691" spans="1:6">
      <c r="A691" s="2">
        <v>669.5</v>
      </c>
      <c r="B691" s="2">
        <v>670</v>
      </c>
      <c r="C691">
        <f t="shared" si="41"/>
        <v>83.262500000000003</v>
      </c>
      <c r="D691">
        <f t="shared" si="43"/>
        <v>61388.749999999993</v>
      </c>
      <c r="E691">
        <f t="shared" si="40"/>
        <v>176647.40242651117</v>
      </c>
      <c r="F691">
        <f t="shared" si="42"/>
        <v>-115258.65242651117</v>
      </c>
    </row>
    <row r="692" spans="1:6">
      <c r="A692" s="2">
        <v>670.5</v>
      </c>
      <c r="B692" s="2">
        <v>671</v>
      </c>
      <c r="C692">
        <f t="shared" si="41"/>
        <v>83.237499999999997</v>
      </c>
      <c r="D692">
        <f t="shared" si="43"/>
        <v>61471.987499999996</v>
      </c>
      <c r="E692">
        <f t="shared" si="40"/>
        <v>176654.66440141117</v>
      </c>
      <c r="F692">
        <f t="shared" si="42"/>
        <v>-115182.67690141118</v>
      </c>
    </row>
    <row r="693" spans="1:6">
      <c r="A693" s="2">
        <v>671.5</v>
      </c>
      <c r="B693" s="2">
        <v>672</v>
      </c>
      <c r="C693">
        <f t="shared" si="41"/>
        <v>83.212500000000006</v>
      </c>
      <c r="D693">
        <f t="shared" si="43"/>
        <v>61555.199999999997</v>
      </c>
      <c r="E693">
        <f t="shared" si="40"/>
        <v>176661.92637631114</v>
      </c>
      <c r="F693">
        <f t="shared" si="42"/>
        <v>-115106.72637631114</v>
      </c>
    </row>
    <row r="694" spans="1:6">
      <c r="A694" s="2">
        <v>672.5</v>
      </c>
      <c r="B694" s="2">
        <v>673</v>
      </c>
      <c r="C694">
        <f t="shared" si="41"/>
        <v>83.1875</v>
      </c>
      <c r="D694">
        <f t="shared" si="43"/>
        <v>61638.387499999997</v>
      </c>
      <c r="E694">
        <f t="shared" si="40"/>
        <v>176669.18835121111</v>
      </c>
      <c r="F694">
        <f t="shared" si="42"/>
        <v>-115030.80085121111</v>
      </c>
    </row>
    <row r="695" spans="1:6">
      <c r="A695" s="2">
        <v>673.5</v>
      </c>
      <c r="B695" s="2">
        <v>674</v>
      </c>
      <c r="C695">
        <f t="shared" si="41"/>
        <v>83.162499999999994</v>
      </c>
      <c r="D695">
        <f t="shared" si="43"/>
        <v>61721.549999999996</v>
      </c>
      <c r="E695">
        <f t="shared" si="40"/>
        <v>176676.45032611108</v>
      </c>
      <c r="F695">
        <f t="shared" si="42"/>
        <v>-114954.90032611109</v>
      </c>
    </row>
    <row r="696" spans="1:6">
      <c r="A696" s="2">
        <v>674.5</v>
      </c>
      <c r="B696" s="2">
        <v>675</v>
      </c>
      <c r="C696">
        <f t="shared" si="41"/>
        <v>83.137500000000003</v>
      </c>
      <c r="D696">
        <f t="shared" si="43"/>
        <v>61804.687499999993</v>
      </c>
      <c r="E696">
        <f t="shared" si="40"/>
        <v>176683.71230101108</v>
      </c>
      <c r="F696">
        <f t="shared" si="42"/>
        <v>-114879.02480101108</v>
      </c>
    </row>
    <row r="697" spans="1:6">
      <c r="A697" s="2">
        <v>675.5</v>
      </c>
      <c r="B697" s="2">
        <v>676</v>
      </c>
      <c r="C697">
        <f t="shared" si="41"/>
        <v>83.112499999999997</v>
      </c>
      <c r="D697">
        <f t="shared" si="43"/>
        <v>61887.799999999996</v>
      </c>
      <c r="E697">
        <f t="shared" si="40"/>
        <v>176690.97427591105</v>
      </c>
      <c r="F697">
        <f t="shared" si="42"/>
        <v>-114803.17427591106</v>
      </c>
    </row>
    <row r="698" spans="1:6">
      <c r="A698" s="2">
        <v>676.5</v>
      </c>
      <c r="B698" s="2">
        <v>677</v>
      </c>
      <c r="C698">
        <f t="shared" si="41"/>
        <v>83.087500000000006</v>
      </c>
      <c r="D698">
        <f t="shared" si="43"/>
        <v>61970.887499999997</v>
      </c>
      <c r="E698">
        <f t="shared" si="40"/>
        <v>176698.23625081102</v>
      </c>
      <c r="F698">
        <f t="shared" si="42"/>
        <v>-114727.34875081103</v>
      </c>
    </row>
    <row r="699" spans="1:6">
      <c r="A699" s="2">
        <v>677.5</v>
      </c>
      <c r="B699" s="2">
        <v>678</v>
      </c>
      <c r="C699">
        <f t="shared" si="41"/>
        <v>83.0625</v>
      </c>
      <c r="D699">
        <f t="shared" si="43"/>
        <v>62053.95</v>
      </c>
      <c r="E699">
        <f t="shared" si="40"/>
        <v>176705.49822571102</v>
      </c>
      <c r="F699">
        <f t="shared" si="42"/>
        <v>-114651.54822571103</v>
      </c>
    </row>
    <row r="700" spans="1:6">
      <c r="A700" s="2">
        <v>678.5</v>
      </c>
      <c r="B700" s="2">
        <v>679</v>
      </c>
      <c r="C700">
        <f t="shared" si="41"/>
        <v>83.037499999999994</v>
      </c>
      <c r="D700">
        <f t="shared" si="43"/>
        <v>62136.987499999996</v>
      </c>
      <c r="E700">
        <f t="shared" si="40"/>
        <v>176712.760200611</v>
      </c>
      <c r="F700">
        <f t="shared" si="42"/>
        <v>-114575.77270061101</v>
      </c>
    </row>
    <row r="701" spans="1:6">
      <c r="A701" s="2">
        <v>679.5</v>
      </c>
      <c r="B701" s="2">
        <v>680</v>
      </c>
      <c r="C701">
        <f t="shared" si="41"/>
        <v>83.012500000000003</v>
      </c>
      <c r="D701">
        <f t="shared" si="43"/>
        <v>62219.999999999993</v>
      </c>
      <c r="E701">
        <f t="shared" si="40"/>
        <v>176720.02217551097</v>
      </c>
      <c r="F701">
        <f t="shared" si="42"/>
        <v>-114500.02217551097</v>
      </c>
    </row>
    <row r="702" spans="1:6">
      <c r="A702" s="2">
        <v>680.5</v>
      </c>
      <c r="B702" s="2">
        <v>681</v>
      </c>
      <c r="C702">
        <f t="shared" si="41"/>
        <v>82.987499999999997</v>
      </c>
      <c r="D702">
        <f t="shared" si="43"/>
        <v>62302.987499999996</v>
      </c>
      <c r="E702">
        <f t="shared" si="40"/>
        <v>176727.28415041097</v>
      </c>
      <c r="F702">
        <f t="shared" si="42"/>
        <v>-114424.29665041098</v>
      </c>
    </row>
    <row r="703" spans="1:6">
      <c r="A703" s="2">
        <v>681.5</v>
      </c>
      <c r="B703" s="2">
        <v>682</v>
      </c>
      <c r="C703">
        <f t="shared" si="41"/>
        <v>82.962500000000006</v>
      </c>
      <c r="D703">
        <f t="shared" si="43"/>
        <v>62385.95</v>
      </c>
      <c r="E703">
        <f t="shared" si="40"/>
        <v>176734.54612531094</v>
      </c>
      <c r="F703">
        <f t="shared" si="42"/>
        <v>-114348.59612531094</v>
      </c>
    </row>
    <row r="704" spans="1:6">
      <c r="A704" s="2">
        <v>682.5</v>
      </c>
      <c r="B704" s="2">
        <v>683</v>
      </c>
      <c r="C704">
        <f t="shared" si="41"/>
        <v>82.9375</v>
      </c>
      <c r="D704">
        <f t="shared" si="43"/>
        <v>62468.887499999997</v>
      </c>
      <c r="E704">
        <f t="shared" si="40"/>
        <v>176741.80810021091</v>
      </c>
      <c r="F704">
        <f t="shared" si="42"/>
        <v>-114272.92060021091</v>
      </c>
    </row>
    <row r="705" spans="1:6">
      <c r="A705" s="2">
        <v>683.5</v>
      </c>
      <c r="B705" s="2">
        <v>684</v>
      </c>
      <c r="C705">
        <f t="shared" si="41"/>
        <v>82.912499999999994</v>
      </c>
      <c r="D705">
        <f t="shared" si="43"/>
        <v>62551.799999999996</v>
      </c>
      <c r="E705">
        <f t="shared" si="40"/>
        <v>176749.07007511088</v>
      </c>
      <c r="F705">
        <f t="shared" si="42"/>
        <v>-114197.27007511089</v>
      </c>
    </row>
    <row r="706" spans="1:6">
      <c r="A706" s="2">
        <v>684.5</v>
      </c>
      <c r="B706" s="2">
        <v>685</v>
      </c>
      <c r="C706">
        <f t="shared" si="41"/>
        <v>82.887500000000003</v>
      </c>
      <c r="D706">
        <f t="shared" si="43"/>
        <v>62634.687499999993</v>
      </c>
      <c r="E706">
        <f t="shared" si="40"/>
        <v>176756.33205001088</v>
      </c>
      <c r="F706">
        <f t="shared" si="42"/>
        <v>-114121.64455001088</v>
      </c>
    </row>
    <row r="707" spans="1:6">
      <c r="A707" s="2">
        <v>685.5</v>
      </c>
      <c r="B707" s="2">
        <v>686</v>
      </c>
      <c r="C707">
        <f t="shared" si="41"/>
        <v>82.862499999999997</v>
      </c>
      <c r="D707">
        <f t="shared" si="43"/>
        <v>62717.549999999996</v>
      </c>
      <c r="E707">
        <f t="shared" si="40"/>
        <v>176763.59402491085</v>
      </c>
      <c r="F707">
        <f t="shared" si="42"/>
        <v>-114046.04402491087</v>
      </c>
    </row>
    <row r="708" spans="1:6">
      <c r="A708" s="2">
        <v>686.5</v>
      </c>
      <c r="B708" s="2">
        <v>687</v>
      </c>
      <c r="C708">
        <f t="shared" si="41"/>
        <v>82.837500000000006</v>
      </c>
      <c r="D708">
        <f t="shared" si="43"/>
        <v>62800.387499999997</v>
      </c>
      <c r="E708">
        <f t="shared" si="40"/>
        <v>176770.85599981082</v>
      </c>
      <c r="F708">
        <f t="shared" si="42"/>
        <v>-113970.46849981083</v>
      </c>
    </row>
    <row r="709" spans="1:6">
      <c r="A709" s="2">
        <v>687.5</v>
      </c>
      <c r="B709" s="2">
        <v>688</v>
      </c>
      <c r="C709">
        <f t="shared" si="41"/>
        <v>82.8125</v>
      </c>
      <c r="D709">
        <f t="shared" si="43"/>
        <v>62883.199999999997</v>
      </c>
      <c r="E709">
        <f t="shared" si="40"/>
        <v>176778.11797471083</v>
      </c>
      <c r="F709">
        <f t="shared" si="42"/>
        <v>-113894.91797471083</v>
      </c>
    </row>
    <row r="710" spans="1:6">
      <c r="A710" s="2">
        <v>688.5</v>
      </c>
      <c r="B710" s="2">
        <v>689</v>
      </c>
      <c r="C710">
        <f t="shared" si="41"/>
        <v>82.787499999999994</v>
      </c>
      <c r="D710">
        <f t="shared" si="43"/>
        <v>62965.987499999996</v>
      </c>
      <c r="E710">
        <f t="shared" si="40"/>
        <v>176785.3799496108</v>
      </c>
      <c r="F710">
        <f t="shared" si="42"/>
        <v>-113819.39244961081</v>
      </c>
    </row>
    <row r="711" spans="1:6">
      <c r="A711" s="2">
        <v>689.5</v>
      </c>
      <c r="B711" s="2">
        <v>690</v>
      </c>
      <c r="C711">
        <f t="shared" si="41"/>
        <v>82.762500000000003</v>
      </c>
      <c r="D711">
        <f t="shared" si="43"/>
        <v>63048.749999999993</v>
      </c>
      <c r="E711">
        <f t="shared" si="40"/>
        <v>176792.64192451077</v>
      </c>
      <c r="F711">
        <f t="shared" si="42"/>
        <v>-113743.89192451077</v>
      </c>
    </row>
    <row r="712" spans="1:6">
      <c r="A712" s="2">
        <v>690.5</v>
      </c>
      <c r="B712" s="2">
        <v>691</v>
      </c>
      <c r="C712">
        <f t="shared" si="41"/>
        <v>82.737499999999997</v>
      </c>
      <c r="D712">
        <f t="shared" si="43"/>
        <v>63131.487499999996</v>
      </c>
      <c r="E712">
        <f t="shared" si="40"/>
        <v>176799.90389941077</v>
      </c>
      <c r="F712">
        <f t="shared" si="42"/>
        <v>-113668.41639941078</v>
      </c>
    </row>
    <row r="713" spans="1:6">
      <c r="A713" s="2">
        <v>691.5</v>
      </c>
      <c r="B713" s="2">
        <v>692</v>
      </c>
      <c r="C713">
        <f t="shared" si="41"/>
        <v>82.712500000000006</v>
      </c>
      <c r="D713">
        <f t="shared" si="43"/>
        <v>63214.2</v>
      </c>
      <c r="E713">
        <f t="shared" si="40"/>
        <v>176807.16587431074</v>
      </c>
      <c r="F713">
        <f t="shared" si="42"/>
        <v>-113592.96587431074</v>
      </c>
    </row>
    <row r="714" spans="1:6">
      <c r="A714" s="2">
        <v>692.5</v>
      </c>
      <c r="B714" s="2">
        <v>693</v>
      </c>
      <c r="C714">
        <f t="shared" si="41"/>
        <v>82.6875</v>
      </c>
      <c r="D714">
        <f t="shared" si="43"/>
        <v>63296.887499999997</v>
      </c>
      <c r="E714">
        <f t="shared" si="40"/>
        <v>176814.42784921071</v>
      </c>
      <c r="F714">
        <f t="shared" si="42"/>
        <v>-113517.54034921071</v>
      </c>
    </row>
    <row r="715" spans="1:6">
      <c r="A715" s="2">
        <v>693.5</v>
      </c>
      <c r="B715" s="2">
        <v>694</v>
      </c>
      <c r="C715">
        <f t="shared" si="41"/>
        <v>82.662499999999994</v>
      </c>
      <c r="D715">
        <f t="shared" si="43"/>
        <v>63379.549999999996</v>
      </c>
      <c r="E715">
        <f t="shared" si="40"/>
        <v>176821.68982411068</v>
      </c>
      <c r="F715">
        <f t="shared" si="42"/>
        <v>-113442.13982411069</v>
      </c>
    </row>
    <row r="716" spans="1:6">
      <c r="A716" s="2">
        <v>694.5</v>
      </c>
      <c r="B716" s="2">
        <v>695</v>
      </c>
      <c r="C716">
        <f t="shared" si="41"/>
        <v>82.637500000000003</v>
      </c>
      <c r="D716">
        <f t="shared" si="43"/>
        <v>63462.187499999993</v>
      </c>
      <c r="E716">
        <f t="shared" si="40"/>
        <v>176828.95179901068</v>
      </c>
      <c r="F716">
        <f t="shared" si="42"/>
        <v>-113366.76429901068</v>
      </c>
    </row>
    <row r="717" spans="1:6">
      <c r="A717" s="2">
        <v>695.5</v>
      </c>
      <c r="B717" s="2">
        <v>696</v>
      </c>
      <c r="C717">
        <f t="shared" si="41"/>
        <v>82.612499999999997</v>
      </c>
      <c r="D717">
        <f t="shared" si="43"/>
        <v>63544.799999999996</v>
      </c>
      <c r="E717">
        <f t="shared" si="40"/>
        <v>176836.21377391065</v>
      </c>
      <c r="F717">
        <f t="shared" si="42"/>
        <v>-113291.41377391067</v>
      </c>
    </row>
    <row r="718" spans="1:6">
      <c r="A718" s="2">
        <v>696.5</v>
      </c>
      <c r="B718" s="2">
        <v>697</v>
      </c>
      <c r="C718">
        <f t="shared" si="41"/>
        <v>82.587500000000006</v>
      </c>
      <c r="D718">
        <f t="shared" si="43"/>
        <v>63627.387499999997</v>
      </c>
      <c r="E718">
        <f t="shared" si="40"/>
        <v>176843.47574881063</v>
      </c>
      <c r="F718">
        <f t="shared" si="42"/>
        <v>-113216.08824881063</v>
      </c>
    </row>
    <row r="719" spans="1:6">
      <c r="A719" s="2">
        <v>697.5</v>
      </c>
      <c r="B719" s="2">
        <v>698</v>
      </c>
      <c r="C719">
        <f t="shared" si="41"/>
        <v>82.5625</v>
      </c>
      <c r="D719">
        <f t="shared" si="43"/>
        <v>63709.95</v>
      </c>
      <c r="E719">
        <f t="shared" si="40"/>
        <v>176850.73772371063</v>
      </c>
      <c r="F719">
        <f t="shared" si="42"/>
        <v>-113140.78772371063</v>
      </c>
    </row>
    <row r="720" spans="1:6">
      <c r="A720" s="2">
        <v>698.5</v>
      </c>
      <c r="B720" s="2">
        <v>699</v>
      </c>
      <c r="C720">
        <f t="shared" si="41"/>
        <v>82.537499999999994</v>
      </c>
      <c r="D720">
        <f t="shared" si="43"/>
        <v>63792.487499999996</v>
      </c>
      <c r="E720">
        <f t="shared" si="40"/>
        <v>176857.9996986106</v>
      </c>
      <c r="F720">
        <f t="shared" si="42"/>
        <v>-113065.51219861061</v>
      </c>
    </row>
    <row r="721" spans="1:6">
      <c r="A721" s="2">
        <v>699.5</v>
      </c>
      <c r="B721" s="2">
        <v>700</v>
      </c>
      <c r="C721">
        <f t="shared" si="41"/>
        <v>82.512500000000003</v>
      </c>
      <c r="D721">
        <f t="shared" si="43"/>
        <v>63874.999999999993</v>
      </c>
      <c r="E721">
        <f t="shared" si="40"/>
        <v>176865.26167351057</v>
      </c>
      <c r="F721">
        <f t="shared" si="42"/>
        <v>-112990.26167351057</v>
      </c>
    </row>
    <row r="722" spans="1:6">
      <c r="A722" s="2">
        <v>700.5</v>
      </c>
      <c r="B722" s="2">
        <v>701</v>
      </c>
      <c r="C722">
        <f t="shared" si="41"/>
        <v>82.487499999999997</v>
      </c>
      <c r="D722">
        <f t="shared" si="43"/>
        <v>63957.487499999996</v>
      </c>
      <c r="E722">
        <f t="shared" si="40"/>
        <v>176872.52364841057</v>
      </c>
      <c r="F722">
        <f t="shared" si="42"/>
        <v>-112915.03614841058</v>
      </c>
    </row>
    <row r="723" spans="1:6">
      <c r="A723" s="2">
        <v>701.5</v>
      </c>
      <c r="B723" s="2">
        <v>702</v>
      </c>
      <c r="C723">
        <f t="shared" si="41"/>
        <v>82.462500000000006</v>
      </c>
      <c r="D723">
        <f t="shared" si="43"/>
        <v>64039.95</v>
      </c>
      <c r="E723">
        <f t="shared" si="40"/>
        <v>176879.78562331054</v>
      </c>
      <c r="F723">
        <f t="shared" si="42"/>
        <v>-112839.83562331054</v>
      </c>
    </row>
    <row r="724" spans="1:6">
      <c r="A724" s="2">
        <v>702.5</v>
      </c>
      <c r="B724" s="2">
        <v>703</v>
      </c>
      <c r="C724">
        <f t="shared" si="41"/>
        <v>82.4375</v>
      </c>
      <c r="D724">
        <f t="shared" si="43"/>
        <v>64122.387499999997</v>
      </c>
      <c r="E724">
        <f t="shared" si="40"/>
        <v>176887.04759821051</v>
      </c>
      <c r="F724">
        <f t="shared" si="42"/>
        <v>-112764.66009821052</v>
      </c>
    </row>
    <row r="725" spans="1:6">
      <c r="A725" s="2">
        <v>703.5</v>
      </c>
      <c r="B725" s="2">
        <v>704</v>
      </c>
      <c r="C725">
        <f t="shared" si="41"/>
        <v>82.412499999999994</v>
      </c>
      <c r="D725">
        <f t="shared" si="43"/>
        <v>64204.799999999996</v>
      </c>
      <c r="E725">
        <f t="shared" si="40"/>
        <v>176894.30957311048</v>
      </c>
      <c r="F725">
        <f t="shared" si="42"/>
        <v>-112689.5095731105</v>
      </c>
    </row>
    <row r="726" spans="1:6">
      <c r="A726" s="2">
        <v>704.5</v>
      </c>
      <c r="B726" s="2">
        <v>705</v>
      </c>
      <c r="C726">
        <f t="shared" si="41"/>
        <v>82.387500000000003</v>
      </c>
      <c r="D726">
        <f t="shared" si="43"/>
        <v>64287.187499999993</v>
      </c>
      <c r="E726">
        <f t="shared" ref="E726:E789" si="44">FixedPrice1+B726*VariablePrice1</f>
        <v>176901.57154801048</v>
      </c>
      <c r="F726">
        <f t="shared" si="42"/>
        <v>-112614.38404801048</v>
      </c>
    </row>
    <row r="727" spans="1:6">
      <c r="A727" s="2">
        <v>705.5</v>
      </c>
      <c r="B727" s="2">
        <v>706</v>
      </c>
      <c r="C727">
        <f t="shared" ref="C727:C790" si="45">(4000-A727)/40</f>
        <v>82.362499999999997</v>
      </c>
      <c r="D727">
        <f t="shared" si="43"/>
        <v>64369.549999999996</v>
      </c>
      <c r="E727">
        <f t="shared" si="44"/>
        <v>176908.83352291046</v>
      </c>
      <c r="F727">
        <f t="shared" ref="F727:F790" si="46">D727-E727</f>
        <v>-112539.28352291047</v>
      </c>
    </row>
    <row r="728" spans="1:6">
      <c r="A728" s="2">
        <v>706.5</v>
      </c>
      <c r="B728" s="2">
        <v>707</v>
      </c>
      <c r="C728">
        <f t="shared" si="45"/>
        <v>82.337500000000006</v>
      </c>
      <c r="D728">
        <f t="shared" ref="D728:D791" si="47">C728+D727</f>
        <v>64451.887499999997</v>
      </c>
      <c r="E728">
        <f t="shared" si="44"/>
        <v>176916.09549781043</v>
      </c>
      <c r="F728">
        <f t="shared" si="46"/>
        <v>-112464.20799781043</v>
      </c>
    </row>
    <row r="729" spans="1:6">
      <c r="A729" s="2">
        <v>707.5</v>
      </c>
      <c r="B729" s="2">
        <v>708</v>
      </c>
      <c r="C729">
        <f t="shared" si="45"/>
        <v>82.3125</v>
      </c>
      <c r="D729">
        <f t="shared" si="47"/>
        <v>64534.2</v>
      </c>
      <c r="E729">
        <f t="shared" si="44"/>
        <v>176923.35747271043</v>
      </c>
      <c r="F729">
        <f t="shared" si="46"/>
        <v>-112389.15747271043</v>
      </c>
    </row>
    <row r="730" spans="1:6">
      <c r="A730" s="2">
        <v>708.5</v>
      </c>
      <c r="B730" s="2">
        <v>709</v>
      </c>
      <c r="C730">
        <f t="shared" si="45"/>
        <v>82.287499999999994</v>
      </c>
      <c r="D730">
        <f t="shared" si="47"/>
        <v>64616.487499999996</v>
      </c>
      <c r="E730">
        <f t="shared" si="44"/>
        <v>176930.6194476104</v>
      </c>
      <c r="F730">
        <f t="shared" si="46"/>
        <v>-112314.13194761041</v>
      </c>
    </row>
    <row r="731" spans="1:6">
      <c r="A731" s="2">
        <v>709.5</v>
      </c>
      <c r="B731" s="2">
        <v>710</v>
      </c>
      <c r="C731">
        <f t="shared" si="45"/>
        <v>82.262500000000003</v>
      </c>
      <c r="D731">
        <f t="shared" si="47"/>
        <v>64698.749999999993</v>
      </c>
      <c r="E731">
        <f t="shared" si="44"/>
        <v>176937.88142251037</v>
      </c>
      <c r="F731">
        <f t="shared" si="46"/>
        <v>-112239.13142251037</v>
      </c>
    </row>
    <row r="732" spans="1:6">
      <c r="A732" s="2">
        <v>710.5</v>
      </c>
      <c r="B732" s="2">
        <v>711</v>
      </c>
      <c r="C732">
        <f t="shared" si="45"/>
        <v>82.237499999999997</v>
      </c>
      <c r="D732">
        <f t="shared" si="47"/>
        <v>64780.987499999996</v>
      </c>
      <c r="E732">
        <f t="shared" si="44"/>
        <v>176945.14339741037</v>
      </c>
      <c r="F732">
        <f t="shared" si="46"/>
        <v>-112164.15589741038</v>
      </c>
    </row>
    <row r="733" spans="1:6">
      <c r="A733" s="2">
        <v>711.5</v>
      </c>
      <c r="B733" s="2">
        <v>712</v>
      </c>
      <c r="C733">
        <f t="shared" si="45"/>
        <v>82.212500000000006</v>
      </c>
      <c r="D733">
        <f t="shared" si="47"/>
        <v>64863.199999999997</v>
      </c>
      <c r="E733">
        <f t="shared" si="44"/>
        <v>176952.40537231034</v>
      </c>
      <c r="F733">
        <f t="shared" si="46"/>
        <v>-112089.20537231035</v>
      </c>
    </row>
    <row r="734" spans="1:6">
      <c r="A734" s="2">
        <v>712.5</v>
      </c>
      <c r="B734" s="2">
        <v>713</v>
      </c>
      <c r="C734">
        <f t="shared" si="45"/>
        <v>82.1875</v>
      </c>
      <c r="D734">
        <f t="shared" si="47"/>
        <v>64945.387499999997</v>
      </c>
      <c r="E734">
        <f t="shared" si="44"/>
        <v>176959.66734721031</v>
      </c>
      <c r="F734">
        <f t="shared" si="46"/>
        <v>-112014.27984721032</v>
      </c>
    </row>
    <row r="735" spans="1:6">
      <c r="A735" s="2">
        <v>713.5</v>
      </c>
      <c r="B735" s="2">
        <v>714</v>
      </c>
      <c r="C735">
        <f t="shared" si="45"/>
        <v>82.162499999999994</v>
      </c>
      <c r="D735">
        <f t="shared" si="47"/>
        <v>65027.549999999996</v>
      </c>
      <c r="E735">
        <f t="shared" si="44"/>
        <v>176966.92932211029</v>
      </c>
      <c r="F735">
        <f t="shared" si="46"/>
        <v>-111939.3793221103</v>
      </c>
    </row>
    <row r="736" spans="1:6">
      <c r="A736" s="2">
        <v>714.5</v>
      </c>
      <c r="B736" s="2">
        <v>715</v>
      </c>
      <c r="C736">
        <f t="shared" si="45"/>
        <v>82.137500000000003</v>
      </c>
      <c r="D736">
        <f t="shared" si="47"/>
        <v>65109.687499999993</v>
      </c>
      <c r="E736">
        <f t="shared" si="44"/>
        <v>176974.19129701029</v>
      </c>
      <c r="F736">
        <f t="shared" si="46"/>
        <v>-111864.50379701029</v>
      </c>
    </row>
    <row r="737" spans="1:6">
      <c r="A737" s="2">
        <v>715.5</v>
      </c>
      <c r="B737" s="2">
        <v>716</v>
      </c>
      <c r="C737">
        <f t="shared" si="45"/>
        <v>82.112499999999997</v>
      </c>
      <c r="D737">
        <f t="shared" si="47"/>
        <v>65191.799999999996</v>
      </c>
      <c r="E737">
        <f t="shared" si="44"/>
        <v>176981.45327191026</v>
      </c>
      <c r="F737">
        <f t="shared" si="46"/>
        <v>-111789.65327191027</v>
      </c>
    </row>
    <row r="738" spans="1:6">
      <c r="A738" s="2">
        <v>716.5</v>
      </c>
      <c r="B738" s="2">
        <v>717</v>
      </c>
      <c r="C738">
        <f t="shared" si="45"/>
        <v>82.087500000000006</v>
      </c>
      <c r="D738">
        <f t="shared" si="47"/>
        <v>65273.887499999997</v>
      </c>
      <c r="E738">
        <f t="shared" si="44"/>
        <v>176988.71524681023</v>
      </c>
      <c r="F738">
        <f t="shared" si="46"/>
        <v>-111714.82774681023</v>
      </c>
    </row>
    <row r="739" spans="1:6">
      <c r="A739" s="2">
        <v>717.5</v>
      </c>
      <c r="B739" s="2">
        <v>718</v>
      </c>
      <c r="C739">
        <f t="shared" si="45"/>
        <v>82.0625</v>
      </c>
      <c r="D739">
        <f t="shared" si="47"/>
        <v>65355.95</v>
      </c>
      <c r="E739">
        <f t="shared" si="44"/>
        <v>176995.97722171023</v>
      </c>
      <c r="F739">
        <f t="shared" si="46"/>
        <v>-111640.02722171023</v>
      </c>
    </row>
    <row r="740" spans="1:6">
      <c r="A740" s="2">
        <v>718.5</v>
      </c>
      <c r="B740" s="2">
        <v>719</v>
      </c>
      <c r="C740">
        <f t="shared" si="45"/>
        <v>82.037499999999994</v>
      </c>
      <c r="D740">
        <f t="shared" si="47"/>
        <v>65437.987499999996</v>
      </c>
      <c r="E740">
        <f t="shared" si="44"/>
        <v>177003.2391966102</v>
      </c>
      <c r="F740">
        <f t="shared" si="46"/>
        <v>-111565.25169661021</v>
      </c>
    </row>
    <row r="741" spans="1:6">
      <c r="A741" s="2">
        <v>719.5</v>
      </c>
      <c r="B741" s="2">
        <v>720</v>
      </c>
      <c r="C741">
        <f t="shared" si="45"/>
        <v>82.012500000000003</v>
      </c>
      <c r="D741">
        <f t="shared" si="47"/>
        <v>65519.999999999993</v>
      </c>
      <c r="E741">
        <f t="shared" si="44"/>
        <v>177010.50117151017</v>
      </c>
      <c r="F741">
        <f t="shared" si="46"/>
        <v>-111490.50117151017</v>
      </c>
    </row>
    <row r="742" spans="1:6">
      <c r="A742" s="2">
        <v>720.5</v>
      </c>
      <c r="B742" s="2">
        <v>721</v>
      </c>
      <c r="C742">
        <f t="shared" si="45"/>
        <v>81.987499999999997</v>
      </c>
      <c r="D742">
        <f t="shared" si="47"/>
        <v>65601.987499999988</v>
      </c>
      <c r="E742">
        <f t="shared" si="44"/>
        <v>177017.76314641017</v>
      </c>
      <c r="F742">
        <f t="shared" si="46"/>
        <v>-111415.77564641018</v>
      </c>
    </row>
    <row r="743" spans="1:6">
      <c r="A743" s="2">
        <v>721.5</v>
      </c>
      <c r="B743" s="2">
        <v>722</v>
      </c>
      <c r="C743">
        <f t="shared" si="45"/>
        <v>81.962500000000006</v>
      </c>
      <c r="D743">
        <f t="shared" si="47"/>
        <v>65683.949999999983</v>
      </c>
      <c r="E743">
        <f t="shared" si="44"/>
        <v>177025.02512131014</v>
      </c>
      <c r="F743">
        <f t="shared" si="46"/>
        <v>-111341.07512131016</v>
      </c>
    </row>
    <row r="744" spans="1:6">
      <c r="A744" s="2">
        <v>722.5</v>
      </c>
      <c r="B744" s="2">
        <v>723</v>
      </c>
      <c r="C744">
        <f t="shared" si="45"/>
        <v>81.9375</v>
      </c>
      <c r="D744">
        <f t="shared" si="47"/>
        <v>65765.887499999983</v>
      </c>
      <c r="E744">
        <f t="shared" si="44"/>
        <v>177032.28709621012</v>
      </c>
      <c r="F744">
        <f t="shared" si="46"/>
        <v>-111266.39959621013</v>
      </c>
    </row>
    <row r="745" spans="1:6">
      <c r="A745" s="2">
        <v>723.5</v>
      </c>
      <c r="B745" s="2">
        <v>724</v>
      </c>
      <c r="C745">
        <f t="shared" si="45"/>
        <v>81.912499999999994</v>
      </c>
      <c r="D745">
        <f t="shared" si="47"/>
        <v>65847.799999999988</v>
      </c>
      <c r="E745">
        <f t="shared" si="44"/>
        <v>177039.54907111009</v>
      </c>
      <c r="F745">
        <f t="shared" si="46"/>
        <v>-111191.7490711101</v>
      </c>
    </row>
    <row r="746" spans="1:6">
      <c r="A746" s="2">
        <v>724.5</v>
      </c>
      <c r="B746" s="2">
        <v>725</v>
      </c>
      <c r="C746">
        <f t="shared" si="45"/>
        <v>81.887500000000003</v>
      </c>
      <c r="D746">
        <f t="shared" si="47"/>
        <v>65929.687499999985</v>
      </c>
      <c r="E746">
        <f t="shared" si="44"/>
        <v>177046.81104601009</v>
      </c>
      <c r="F746">
        <f t="shared" si="46"/>
        <v>-111117.1235460101</v>
      </c>
    </row>
    <row r="747" spans="1:6">
      <c r="A747" s="2">
        <v>725.5</v>
      </c>
      <c r="B747" s="2">
        <v>726</v>
      </c>
      <c r="C747">
        <f t="shared" si="45"/>
        <v>81.862499999999997</v>
      </c>
      <c r="D747">
        <f t="shared" si="47"/>
        <v>66011.549999999988</v>
      </c>
      <c r="E747">
        <f t="shared" si="44"/>
        <v>177054.07302091006</v>
      </c>
      <c r="F747">
        <f t="shared" si="46"/>
        <v>-111042.52302091007</v>
      </c>
    </row>
    <row r="748" spans="1:6">
      <c r="A748" s="2">
        <v>726.5</v>
      </c>
      <c r="B748" s="2">
        <v>727</v>
      </c>
      <c r="C748">
        <f t="shared" si="45"/>
        <v>81.837500000000006</v>
      </c>
      <c r="D748">
        <f t="shared" si="47"/>
        <v>66093.387499999983</v>
      </c>
      <c r="E748">
        <f t="shared" si="44"/>
        <v>177061.33499581003</v>
      </c>
      <c r="F748">
        <f t="shared" si="46"/>
        <v>-110967.94749581005</v>
      </c>
    </row>
    <row r="749" spans="1:6">
      <c r="A749" s="2">
        <v>727.5</v>
      </c>
      <c r="B749" s="2">
        <v>728</v>
      </c>
      <c r="C749">
        <f t="shared" si="45"/>
        <v>81.8125</v>
      </c>
      <c r="D749">
        <f t="shared" si="47"/>
        <v>66175.199999999983</v>
      </c>
      <c r="E749">
        <f t="shared" si="44"/>
        <v>177068.59697071003</v>
      </c>
      <c r="F749">
        <f t="shared" si="46"/>
        <v>-110893.39697071005</v>
      </c>
    </row>
    <row r="750" spans="1:6">
      <c r="A750" s="2">
        <v>728.5</v>
      </c>
      <c r="B750" s="2">
        <v>729</v>
      </c>
      <c r="C750">
        <f t="shared" si="45"/>
        <v>81.787499999999994</v>
      </c>
      <c r="D750">
        <f t="shared" si="47"/>
        <v>66256.987499999988</v>
      </c>
      <c r="E750">
        <f t="shared" si="44"/>
        <v>177075.85894561</v>
      </c>
      <c r="F750">
        <f t="shared" si="46"/>
        <v>-110818.87144561001</v>
      </c>
    </row>
    <row r="751" spans="1:6">
      <c r="A751" s="2">
        <v>729.5</v>
      </c>
      <c r="B751" s="2">
        <v>730</v>
      </c>
      <c r="C751">
        <f t="shared" si="45"/>
        <v>81.762500000000003</v>
      </c>
      <c r="D751">
        <f t="shared" si="47"/>
        <v>66338.749999999985</v>
      </c>
      <c r="E751">
        <f t="shared" si="44"/>
        <v>177083.12092050997</v>
      </c>
      <c r="F751">
        <f t="shared" si="46"/>
        <v>-110744.37092050999</v>
      </c>
    </row>
    <row r="752" spans="1:6">
      <c r="A752" s="2">
        <v>730.5</v>
      </c>
      <c r="B752" s="2">
        <v>731</v>
      </c>
      <c r="C752">
        <f t="shared" si="45"/>
        <v>81.737499999999997</v>
      </c>
      <c r="D752">
        <f t="shared" si="47"/>
        <v>66420.487499999988</v>
      </c>
      <c r="E752">
        <f t="shared" si="44"/>
        <v>177090.38289540997</v>
      </c>
      <c r="F752">
        <f t="shared" si="46"/>
        <v>-110669.89539540999</v>
      </c>
    </row>
    <row r="753" spans="1:6">
      <c r="A753" s="2">
        <v>731.5</v>
      </c>
      <c r="B753" s="2">
        <v>732</v>
      </c>
      <c r="C753">
        <f t="shared" si="45"/>
        <v>81.712500000000006</v>
      </c>
      <c r="D753">
        <f t="shared" si="47"/>
        <v>66502.199999999983</v>
      </c>
      <c r="E753">
        <f t="shared" si="44"/>
        <v>177097.64487030994</v>
      </c>
      <c r="F753">
        <f t="shared" si="46"/>
        <v>-110595.44487030996</v>
      </c>
    </row>
    <row r="754" spans="1:6">
      <c r="A754" s="2">
        <v>732.5</v>
      </c>
      <c r="B754" s="2">
        <v>733</v>
      </c>
      <c r="C754">
        <f t="shared" si="45"/>
        <v>81.6875</v>
      </c>
      <c r="D754">
        <f t="shared" si="47"/>
        <v>66583.887499999983</v>
      </c>
      <c r="E754">
        <f t="shared" si="44"/>
        <v>177104.90684520992</v>
      </c>
      <c r="F754">
        <f t="shared" si="46"/>
        <v>-110521.01934520993</v>
      </c>
    </row>
    <row r="755" spans="1:6">
      <c r="A755" s="2">
        <v>733.5</v>
      </c>
      <c r="B755" s="2">
        <v>734</v>
      </c>
      <c r="C755">
        <f t="shared" si="45"/>
        <v>81.662499999999994</v>
      </c>
      <c r="D755">
        <f t="shared" si="47"/>
        <v>66665.549999999988</v>
      </c>
      <c r="E755">
        <f t="shared" si="44"/>
        <v>177112.16882010989</v>
      </c>
      <c r="F755">
        <f t="shared" si="46"/>
        <v>-110446.6188201099</v>
      </c>
    </row>
    <row r="756" spans="1:6">
      <c r="A756" s="2">
        <v>734.5</v>
      </c>
      <c r="B756" s="2">
        <v>735</v>
      </c>
      <c r="C756">
        <f t="shared" si="45"/>
        <v>81.637500000000003</v>
      </c>
      <c r="D756">
        <f t="shared" si="47"/>
        <v>66747.187499999985</v>
      </c>
      <c r="E756">
        <f t="shared" si="44"/>
        <v>177119.43079500989</v>
      </c>
      <c r="F756">
        <f t="shared" si="46"/>
        <v>-110372.2432950099</v>
      </c>
    </row>
    <row r="757" spans="1:6">
      <c r="A757" s="2">
        <v>735.5</v>
      </c>
      <c r="B757" s="2">
        <v>736</v>
      </c>
      <c r="C757">
        <f t="shared" si="45"/>
        <v>81.612499999999997</v>
      </c>
      <c r="D757">
        <f t="shared" si="47"/>
        <v>66828.799999999988</v>
      </c>
      <c r="E757">
        <f t="shared" si="44"/>
        <v>177126.69276990986</v>
      </c>
      <c r="F757">
        <f t="shared" si="46"/>
        <v>-110297.89276990987</v>
      </c>
    </row>
    <row r="758" spans="1:6">
      <c r="A758" s="2">
        <v>736.5</v>
      </c>
      <c r="B758" s="2">
        <v>737</v>
      </c>
      <c r="C758">
        <f t="shared" si="45"/>
        <v>81.587500000000006</v>
      </c>
      <c r="D758">
        <f t="shared" si="47"/>
        <v>66910.387499999983</v>
      </c>
      <c r="E758">
        <f t="shared" si="44"/>
        <v>177133.95474480983</v>
      </c>
      <c r="F758">
        <f t="shared" si="46"/>
        <v>-110223.56724480985</v>
      </c>
    </row>
    <row r="759" spans="1:6">
      <c r="A759" s="2">
        <v>737.5</v>
      </c>
      <c r="B759" s="2">
        <v>738</v>
      </c>
      <c r="C759">
        <f t="shared" si="45"/>
        <v>81.5625</v>
      </c>
      <c r="D759">
        <f t="shared" si="47"/>
        <v>66991.949999999983</v>
      </c>
      <c r="E759">
        <f t="shared" si="44"/>
        <v>177141.21671970983</v>
      </c>
      <c r="F759">
        <f t="shared" si="46"/>
        <v>-110149.26671970985</v>
      </c>
    </row>
    <row r="760" spans="1:6">
      <c r="A760" s="2">
        <v>738.5</v>
      </c>
      <c r="B760" s="2">
        <v>739</v>
      </c>
      <c r="C760">
        <f t="shared" si="45"/>
        <v>81.537499999999994</v>
      </c>
      <c r="D760">
        <f t="shared" si="47"/>
        <v>67073.487499999988</v>
      </c>
      <c r="E760">
        <f t="shared" si="44"/>
        <v>177148.4786946098</v>
      </c>
      <c r="F760">
        <f t="shared" si="46"/>
        <v>-110074.99119460981</v>
      </c>
    </row>
    <row r="761" spans="1:6">
      <c r="A761" s="2">
        <v>739.5</v>
      </c>
      <c r="B761" s="2">
        <v>740</v>
      </c>
      <c r="C761">
        <f t="shared" si="45"/>
        <v>81.512500000000003</v>
      </c>
      <c r="D761">
        <f t="shared" si="47"/>
        <v>67154.999999999985</v>
      </c>
      <c r="E761">
        <f t="shared" si="44"/>
        <v>177155.74066950977</v>
      </c>
      <c r="F761">
        <f t="shared" si="46"/>
        <v>-110000.74066950979</v>
      </c>
    </row>
    <row r="762" spans="1:6">
      <c r="A762" s="2">
        <v>740.5</v>
      </c>
      <c r="B762" s="2">
        <v>741</v>
      </c>
      <c r="C762">
        <f t="shared" si="45"/>
        <v>81.487499999999997</v>
      </c>
      <c r="D762">
        <f t="shared" si="47"/>
        <v>67236.487499999988</v>
      </c>
      <c r="E762">
        <f t="shared" si="44"/>
        <v>177163.00264440977</v>
      </c>
      <c r="F762">
        <f t="shared" si="46"/>
        <v>-109926.51514440979</v>
      </c>
    </row>
    <row r="763" spans="1:6">
      <c r="A763" s="2">
        <v>741.5</v>
      </c>
      <c r="B763" s="2">
        <v>742</v>
      </c>
      <c r="C763">
        <f t="shared" si="45"/>
        <v>81.462500000000006</v>
      </c>
      <c r="D763">
        <f t="shared" si="47"/>
        <v>67317.949999999983</v>
      </c>
      <c r="E763">
        <f t="shared" si="44"/>
        <v>177170.26461930975</v>
      </c>
      <c r="F763">
        <f t="shared" si="46"/>
        <v>-109852.31461930976</v>
      </c>
    </row>
    <row r="764" spans="1:6">
      <c r="A764" s="2">
        <v>742.5</v>
      </c>
      <c r="B764" s="2">
        <v>743</v>
      </c>
      <c r="C764">
        <f t="shared" si="45"/>
        <v>81.4375</v>
      </c>
      <c r="D764">
        <f t="shared" si="47"/>
        <v>67399.387499999983</v>
      </c>
      <c r="E764">
        <f t="shared" si="44"/>
        <v>177177.52659420972</v>
      </c>
      <c r="F764">
        <f t="shared" si="46"/>
        <v>-109778.13909420974</v>
      </c>
    </row>
    <row r="765" spans="1:6">
      <c r="A765" s="2">
        <v>743.5</v>
      </c>
      <c r="B765" s="2">
        <v>744</v>
      </c>
      <c r="C765">
        <f t="shared" si="45"/>
        <v>81.412499999999994</v>
      </c>
      <c r="D765">
        <f t="shared" si="47"/>
        <v>67480.799999999988</v>
      </c>
      <c r="E765">
        <f t="shared" si="44"/>
        <v>177184.78856910969</v>
      </c>
      <c r="F765">
        <f t="shared" si="46"/>
        <v>-109703.9885691097</v>
      </c>
    </row>
    <row r="766" spans="1:6">
      <c r="A766" s="2">
        <v>744.5</v>
      </c>
      <c r="B766" s="2">
        <v>745</v>
      </c>
      <c r="C766">
        <f t="shared" si="45"/>
        <v>81.387500000000003</v>
      </c>
      <c r="D766">
        <f t="shared" si="47"/>
        <v>67562.187499999985</v>
      </c>
      <c r="E766">
        <f t="shared" si="44"/>
        <v>177192.05054400969</v>
      </c>
      <c r="F766">
        <f t="shared" si="46"/>
        <v>-109629.8630440097</v>
      </c>
    </row>
    <row r="767" spans="1:6">
      <c r="A767" s="2">
        <v>745.5</v>
      </c>
      <c r="B767" s="2">
        <v>746</v>
      </c>
      <c r="C767">
        <f t="shared" si="45"/>
        <v>81.362499999999997</v>
      </c>
      <c r="D767">
        <f t="shared" si="47"/>
        <v>67643.549999999988</v>
      </c>
      <c r="E767">
        <f t="shared" si="44"/>
        <v>177199.31251890966</v>
      </c>
      <c r="F767">
        <f t="shared" si="46"/>
        <v>-109555.76251890967</v>
      </c>
    </row>
    <row r="768" spans="1:6">
      <c r="A768" s="2">
        <v>746.5</v>
      </c>
      <c r="B768" s="2">
        <v>747</v>
      </c>
      <c r="C768">
        <f t="shared" si="45"/>
        <v>81.337500000000006</v>
      </c>
      <c r="D768">
        <f t="shared" si="47"/>
        <v>67724.887499999983</v>
      </c>
      <c r="E768">
        <f t="shared" si="44"/>
        <v>177206.57449380963</v>
      </c>
      <c r="F768">
        <f t="shared" si="46"/>
        <v>-109481.68699380965</v>
      </c>
    </row>
    <row r="769" spans="1:6">
      <c r="A769" s="2">
        <v>747.5</v>
      </c>
      <c r="B769" s="2">
        <v>748</v>
      </c>
      <c r="C769">
        <f t="shared" si="45"/>
        <v>81.3125</v>
      </c>
      <c r="D769">
        <f t="shared" si="47"/>
        <v>67806.199999999983</v>
      </c>
      <c r="E769">
        <f t="shared" si="44"/>
        <v>177213.83646870963</v>
      </c>
      <c r="F769">
        <f t="shared" si="46"/>
        <v>-109407.63646870965</v>
      </c>
    </row>
    <row r="770" spans="1:6">
      <c r="A770" s="2">
        <v>748.5</v>
      </c>
      <c r="B770" s="2">
        <v>749</v>
      </c>
      <c r="C770">
        <f t="shared" si="45"/>
        <v>81.287499999999994</v>
      </c>
      <c r="D770">
        <f t="shared" si="47"/>
        <v>67887.487499999988</v>
      </c>
      <c r="E770">
        <f t="shared" si="44"/>
        <v>177221.0984436096</v>
      </c>
      <c r="F770">
        <f t="shared" si="46"/>
        <v>-109333.61094360962</v>
      </c>
    </row>
    <row r="771" spans="1:6">
      <c r="A771" s="2">
        <v>749.5</v>
      </c>
      <c r="B771" s="2">
        <v>750</v>
      </c>
      <c r="C771">
        <f t="shared" si="45"/>
        <v>81.262500000000003</v>
      </c>
      <c r="D771">
        <f t="shared" si="47"/>
        <v>67968.749999999985</v>
      </c>
      <c r="E771">
        <f t="shared" si="44"/>
        <v>177228.36041850958</v>
      </c>
      <c r="F771">
        <f t="shared" si="46"/>
        <v>-109259.61041850959</v>
      </c>
    </row>
    <row r="772" spans="1:6">
      <c r="A772" s="2">
        <v>750.5</v>
      </c>
      <c r="B772" s="2">
        <v>751</v>
      </c>
      <c r="C772">
        <f t="shared" si="45"/>
        <v>81.237499999999997</v>
      </c>
      <c r="D772">
        <f t="shared" si="47"/>
        <v>68049.987499999988</v>
      </c>
      <c r="E772">
        <f t="shared" si="44"/>
        <v>177235.62239340958</v>
      </c>
      <c r="F772">
        <f t="shared" si="46"/>
        <v>-109185.63489340959</v>
      </c>
    </row>
    <row r="773" spans="1:6">
      <c r="A773" s="2">
        <v>751.5</v>
      </c>
      <c r="B773" s="2">
        <v>752</v>
      </c>
      <c r="C773">
        <f t="shared" si="45"/>
        <v>81.212500000000006</v>
      </c>
      <c r="D773">
        <f t="shared" si="47"/>
        <v>68131.199999999983</v>
      </c>
      <c r="E773">
        <f t="shared" si="44"/>
        <v>177242.88436830955</v>
      </c>
      <c r="F773">
        <f t="shared" si="46"/>
        <v>-109111.68436830956</v>
      </c>
    </row>
    <row r="774" spans="1:6">
      <c r="A774" s="2">
        <v>752.5</v>
      </c>
      <c r="B774" s="2">
        <v>753</v>
      </c>
      <c r="C774">
        <f t="shared" si="45"/>
        <v>81.1875</v>
      </c>
      <c r="D774">
        <f t="shared" si="47"/>
        <v>68212.387499999983</v>
      </c>
      <c r="E774">
        <f t="shared" si="44"/>
        <v>177250.14634320952</v>
      </c>
      <c r="F774">
        <f t="shared" si="46"/>
        <v>-109037.75884320954</v>
      </c>
    </row>
    <row r="775" spans="1:6">
      <c r="A775" s="2">
        <v>753.5</v>
      </c>
      <c r="B775" s="2">
        <v>754</v>
      </c>
      <c r="C775">
        <f t="shared" si="45"/>
        <v>81.162499999999994</v>
      </c>
      <c r="D775">
        <f t="shared" si="47"/>
        <v>68293.549999999988</v>
      </c>
      <c r="E775">
        <f t="shared" si="44"/>
        <v>177257.40831810952</v>
      </c>
      <c r="F775">
        <f t="shared" si="46"/>
        <v>-108963.85831810953</v>
      </c>
    </row>
    <row r="776" spans="1:6">
      <c r="A776" s="2">
        <v>754.5</v>
      </c>
      <c r="B776" s="2">
        <v>755</v>
      </c>
      <c r="C776">
        <f t="shared" si="45"/>
        <v>81.137500000000003</v>
      </c>
      <c r="D776">
        <f t="shared" si="47"/>
        <v>68374.687499999985</v>
      </c>
      <c r="E776">
        <f t="shared" si="44"/>
        <v>177264.67029300949</v>
      </c>
      <c r="F776">
        <f t="shared" si="46"/>
        <v>-108889.98279300951</v>
      </c>
    </row>
    <row r="777" spans="1:6">
      <c r="A777" s="2">
        <v>755.5</v>
      </c>
      <c r="B777" s="2">
        <v>756</v>
      </c>
      <c r="C777">
        <f t="shared" si="45"/>
        <v>81.112499999999997</v>
      </c>
      <c r="D777">
        <f t="shared" si="47"/>
        <v>68455.799999999988</v>
      </c>
      <c r="E777">
        <f t="shared" si="44"/>
        <v>177271.93226790946</v>
      </c>
      <c r="F777">
        <f t="shared" si="46"/>
        <v>-108816.13226790947</v>
      </c>
    </row>
    <row r="778" spans="1:6">
      <c r="A778" s="2">
        <v>756.5</v>
      </c>
      <c r="B778" s="2">
        <v>757</v>
      </c>
      <c r="C778">
        <f t="shared" si="45"/>
        <v>81.087500000000006</v>
      </c>
      <c r="D778">
        <f t="shared" si="47"/>
        <v>68536.887499999983</v>
      </c>
      <c r="E778">
        <f t="shared" si="44"/>
        <v>177279.19424280943</v>
      </c>
      <c r="F778">
        <f t="shared" si="46"/>
        <v>-108742.30674280945</v>
      </c>
    </row>
    <row r="779" spans="1:6">
      <c r="A779" s="2">
        <v>757.5</v>
      </c>
      <c r="B779" s="2">
        <v>758</v>
      </c>
      <c r="C779">
        <f t="shared" si="45"/>
        <v>81.0625</v>
      </c>
      <c r="D779">
        <f t="shared" si="47"/>
        <v>68617.949999999983</v>
      </c>
      <c r="E779">
        <f t="shared" si="44"/>
        <v>177286.45621770943</v>
      </c>
      <c r="F779">
        <f t="shared" si="46"/>
        <v>-108668.50621770945</v>
      </c>
    </row>
    <row r="780" spans="1:6">
      <c r="A780" s="2">
        <v>758.5</v>
      </c>
      <c r="B780" s="2">
        <v>759</v>
      </c>
      <c r="C780">
        <f t="shared" si="45"/>
        <v>81.037499999999994</v>
      </c>
      <c r="D780">
        <f t="shared" si="47"/>
        <v>68698.987499999988</v>
      </c>
      <c r="E780">
        <f t="shared" si="44"/>
        <v>177293.71819260941</v>
      </c>
      <c r="F780">
        <f t="shared" si="46"/>
        <v>-108594.73069260942</v>
      </c>
    </row>
    <row r="781" spans="1:6">
      <c r="A781" s="2">
        <v>759.5</v>
      </c>
      <c r="B781" s="2">
        <v>760</v>
      </c>
      <c r="C781">
        <f t="shared" si="45"/>
        <v>81.012500000000003</v>
      </c>
      <c r="D781">
        <f t="shared" si="47"/>
        <v>68779.999999999985</v>
      </c>
      <c r="E781">
        <f t="shared" si="44"/>
        <v>177300.98016750938</v>
      </c>
      <c r="F781">
        <f t="shared" si="46"/>
        <v>-108520.98016750939</v>
      </c>
    </row>
    <row r="782" spans="1:6">
      <c r="A782" s="2">
        <v>760.5</v>
      </c>
      <c r="B782" s="2">
        <v>761</v>
      </c>
      <c r="C782">
        <f t="shared" si="45"/>
        <v>80.987499999999997</v>
      </c>
      <c r="D782">
        <f t="shared" si="47"/>
        <v>68860.987499999988</v>
      </c>
      <c r="E782">
        <f t="shared" si="44"/>
        <v>177308.24214240938</v>
      </c>
      <c r="F782">
        <f t="shared" si="46"/>
        <v>-108447.25464240939</v>
      </c>
    </row>
    <row r="783" spans="1:6">
      <c r="A783" s="2">
        <v>761.5</v>
      </c>
      <c r="B783" s="2">
        <v>762</v>
      </c>
      <c r="C783">
        <f t="shared" si="45"/>
        <v>80.962500000000006</v>
      </c>
      <c r="D783">
        <f t="shared" si="47"/>
        <v>68941.949999999983</v>
      </c>
      <c r="E783">
        <f t="shared" si="44"/>
        <v>177315.50411730935</v>
      </c>
      <c r="F783">
        <f t="shared" si="46"/>
        <v>-108373.55411730937</v>
      </c>
    </row>
    <row r="784" spans="1:6">
      <c r="A784" s="2">
        <v>762.5</v>
      </c>
      <c r="B784" s="2">
        <v>763</v>
      </c>
      <c r="C784">
        <f t="shared" si="45"/>
        <v>80.9375</v>
      </c>
      <c r="D784">
        <f t="shared" si="47"/>
        <v>69022.887499999983</v>
      </c>
      <c r="E784">
        <f t="shared" si="44"/>
        <v>177322.76609220932</v>
      </c>
      <c r="F784">
        <f t="shared" si="46"/>
        <v>-108299.87859220934</v>
      </c>
    </row>
    <row r="785" spans="1:6">
      <c r="A785" s="2">
        <v>763.5</v>
      </c>
      <c r="B785" s="2">
        <v>764</v>
      </c>
      <c r="C785">
        <f t="shared" si="45"/>
        <v>80.912499999999994</v>
      </c>
      <c r="D785">
        <f t="shared" si="47"/>
        <v>69103.799999999988</v>
      </c>
      <c r="E785">
        <f t="shared" si="44"/>
        <v>177330.02806710929</v>
      </c>
      <c r="F785">
        <f t="shared" si="46"/>
        <v>-108226.2280671093</v>
      </c>
    </row>
    <row r="786" spans="1:6">
      <c r="A786" s="2">
        <v>764.5</v>
      </c>
      <c r="B786" s="2">
        <v>765</v>
      </c>
      <c r="C786">
        <f t="shared" si="45"/>
        <v>80.887500000000003</v>
      </c>
      <c r="D786">
        <f t="shared" si="47"/>
        <v>69184.687499999985</v>
      </c>
      <c r="E786">
        <f t="shared" si="44"/>
        <v>177337.29004200929</v>
      </c>
      <c r="F786">
        <f t="shared" si="46"/>
        <v>-108152.60254200931</v>
      </c>
    </row>
    <row r="787" spans="1:6">
      <c r="A787" s="2">
        <v>765.5</v>
      </c>
      <c r="B787" s="2">
        <v>766</v>
      </c>
      <c r="C787">
        <f t="shared" si="45"/>
        <v>80.862499999999997</v>
      </c>
      <c r="D787">
        <f t="shared" si="47"/>
        <v>69265.549999999988</v>
      </c>
      <c r="E787">
        <f t="shared" si="44"/>
        <v>177344.55201690926</v>
      </c>
      <c r="F787">
        <f t="shared" si="46"/>
        <v>-108079.00201690927</v>
      </c>
    </row>
    <row r="788" spans="1:6">
      <c r="A788" s="2">
        <v>766.5</v>
      </c>
      <c r="B788" s="2">
        <v>767</v>
      </c>
      <c r="C788">
        <f t="shared" si="45"/>
        <v>80.837500000000006</v>
      </c>
      <c r="D788">
        <f t="shared" si="47"/>
        <v>69346.387499999983</v>
      </c>
      <c r="E788">
        <f t="shared" si="44"/>
        <v>177351.81399180923</v>
      </c>
      <c r="F788">
        <f t="shared" si="46"/>
        <v>-108005.42649180925</v>
      </c>
    </row>
    <row r="789" spans="1:6">
      <c r="A789" s="2">
        <v>767.5</v>
      </c>
      <c r="B789" s="2">
        <v>768</v>
      </c>
      <c r="C789">
        <f t="shared" si="45"/>
        <v>80.8125</v>
      </c>
      <c r="D789">
        <f t="shared" si="47"/>
        <v>69427.199999999983</v>
      </c>
      <c r="E789">
        <f t="shared" si="44"/>
        <v>177359.07596670924</v>
      </c>
      <c r="F789">
        <f t="shared" si="46"/>
        <v>-107931.87596670925</v>
      </c>
    </row>
    <row r="790" spans="1:6">
      <c r="A790" s="2">
        <v>768.5</v>
      </c>
      <c r="B790" s="2">
        <v>769</v>
      </c>
      <c r="C790">
        <f t="shared" si="45"/>
        <v>80.787499999999994</v>
      </c>
      <c r="D790">
        <f t="shared" si="47"/>
        <v>69507.987499999988</v>
      </c>
      <c r="E790">
        <f t="shared" ref="E790:E853" si="48">FixedPrice1+B790*VariablePrice1</f>
        <v>177366.33794160921</v>
      </c>
      <c r="F790">
        <f t="shared" si="46"/>
        <v>-107858.35044160922</v>
      </c>
    </row>
    <row r="791" spans="1:6">
      <c r="A791" s="2">
        <v>769.5</v>
      </c>
      <c r="B791" s="2">
        <v>770</v>
      </c>
      <c r="C791">
        <f t="shared" ref="C791:C854" si="49">(4000-A791)/40</f>
        <v>80.762500000000003</v>
      </c>
      <c r="D791">
        <f t="shared" si="47"/>
        <v>69588.749999999985</v>
      </c>
      <c r="E791">
        <f t="shared" si="48"/>
        <v>177373.59991650918</v>
      </c>
      <c r="F791">
        <f t="shared" ref="F791:F854" si="50">D791-E791</f>
        <v>-107784.84991650919</v>
      </c>
    </row>
    <row r="792" spans="1:6">
      <c r="A792" s="2">
        <v>770.5</v>
      </c>
      <c r="B792" s="2">
        <v>771</v>
      </c>
      <c r="C792">
        <f t="shared" si="49"/>
        <v>80.737499999999997</v>
      </c>
      <c r="D792">
        <f t="shared" ref="D792:D855" si="51">C792+D791</f>
        <v>69669.487499999988</v>
      </c>
      <c r="E792">
        <f t="shared" si="48"/>
        <v>177380.86189140918</v>
      </c>
      <c r="F792">
        <f t="shared" si="50"/>
        <v>-107711.37439140919</v>
      </c>
    </row>
    <row r="793" spans="1:6">
      <c r="A793" s="2">
        <v>771.5</v>
      </c>
      <c r="B793" s="2">
        <v>772</v>
      </c>
      <c r="C793">
        <f t="shared" si="49"/>
        <v>80.712500000000006</v>
      </c>
      <c r="D793">
        <f t="shared" si="51"/>
        <v>69750.199999999983</v>
      </c>
      <c r="E793">
        <f t="shared" si="48"/>
        <v>177388.12386630915</v>
      </c>
      <c r="F793">
        <f t="shared" si="50"/>
        <v>-107637.92386630917</v>
      </c>
    </row>
    <row r="794" spans="1:6">
      <c r="A794" s="2">
        <v>772.5</v>
      </c>
      <c r="B794" s="2">
        <v>773</v>
      </c>
      <c r="C794">
        <f t="shared" si="49"/>
        <v>80.6875</v>
      </c>
      <c r="D794">
        <f t="shared" si="51"/>
        <v>69830.887499999983</v>
      </c>
      <c r="E794">
        <f t="shared" si="48"/>
        <v>177395.38584120912</v>
      </c>
      <c r="F794">
        <f t="shared" si="50"/>
        <v>-107564.49834120914</v>
      </c>
    </row>
    <row r="795" spans="1:6">
      <c r="A795" s="2">
        <v>773.5</v>
      </c>
      <c r="B795" s="2">
        <v>774</v>
      </c>
      <c r="C795">
        <f t="shared" si="49"/>
        <v>80.662499999999994</v>
      </c>
      <c r="D795">
        <f t="shared" si="51"/>
        <v>69911.549999999988</v>
      </c>
      <c r="E795">
        <f t="shared" si="48"/>
        <v>177402.64781610912</v>
      </c>
      <c r="F795">
        <f t="shared" si="50"/>
        <v>-107491.09781610913</v>
      </c>
    </row>
    <row r="796" spans="1:6">
      <c r="A796" s="2">
        <v>774.5</v>
      </c>
      <c r="B796" s="2">
        <v>775</v>
      </c>
      <c r="C796">
        <f t="shared" si="49"/>
        <v>80.637500000000003</v>
      </c>
      <c r="D796">
        <f t="shared" si="51"/>
        <v>69992.187499999985</v>
      </c>
      <c r="E796">
        <f t="shared" si="48"/>
        <v>177409.90979100909</v>
      </c>
      <c r="F796">
        <f t="shared" si="50"/>
        <v>-107417.72229100911</v>
      </c>
    </row>
    <row r="797" spans="1:6">
      <c r="A797" s="2">
        <v>775.5</v>
      </c>
      <c r="B797" s="2">
        <v>776</v>
      </c>
      <c r="C797">
        <f t="shared" si="49"/>
        <v>80.612499999999997</v>
      </c>
      <c r="D797">
        <f t="shared" si="51"/>
        <v>70072.799999999988</v>
      </c>
      <c r="E797">
        <f t="shared" si="48"/>
        <v>177417.17176590906</v>
      </c>
      <c r="F797">
        <f t="shared" si="50"/>
        <v>-107344.37176590908</v>
      </c>
    </row>
    <row r="798" spans="1:6">
      <c r="A798" s="2">
        <v>776.5</v>
      </c>
      <c r="B798" s="2">
        <v>777</v>
      </c>
      <c r="C798">
        <f t="shared" si="49"/>
        <v>80.587500000000006</v>
      </c>
      <c r="D798">
        <f t="shared" si="51"/>
        <v>70153.387499999983</v>
      </c>
      <c r="E798">
        <f t="shared" si="48"/>
        <v>177424.43374080904</v>
      </c>
      <c r="F798">
        <f t="shared" si="50"/>
        <v>-107271.04624080905</v>
      </c>
    </row>
    <row r="799" spans="1:6">
      <c r="A799" s="2">
        <v>777.5</v>
      </c>
      <c r="B799" s="2">
        <v>778</v>
      </c>
      <c r="C799">
        <f t="shared" si="49"/>
        <v>80.5625</v>
      </c>
      <c r="D799">
        <f t="shared" si="51"/>
        <v>70233.949999999983</v>
      </c>
      <c r="E799">
        <f t="shared" si="48"/>
        <v>177431.69571570904</v>
      </c>
      <c r="F799">
        <f t="shared" si="50"/>
        <v>-107197.74571570905</v>
      </c>
    </row>
    <row r="800" spans="1:6">
      <c r="A800" s="2">
        <v>778.5</v>
      </c>
      <c r="B800" s="2">
        <v>779</v>
      </c>
      <c r="C800">
        <f t="shared" si="49"/>
        <v>80.537499999999994</v>
      </c>
      <c r="D800">
        <f t="shared" si="51"/>
        <v>70314.487499999988</v>
      </c>
      <c r="E800">
        <f t="shared" si="48"/>
        <v>177438.95769060901</v>
      </c>
      <c r="F800">
        <f t="shared" si="50"/>
        <v>-107124.47019060902</v>
      </c>
    </row>
    <row r="801" spans="1:6">
      <c r="A801" s="2">
        <v>779.5</v>
      </c>
      <c r="B801" s="2">
        <v>780</v>
      </c>
      <c r="C801">
        <f t="shared" si="49"/>
        <v>80.512500000000003</v>
      </c>
      <c r="D801">
        <f t="shared" si="51"/>
        <v>70394.999999999985</v>
      </c>
      <c r="E801">
        <f t="shared" si="48"/>
        <v>177446.21966550898</v>
      </c>
      <c r="F801">
        <f t="shared" si="50"/>
        <v>-107051.21966550899</v>
      </c>
    </row>
    <row r="802" spans="1:6">
      <c r="A802" s="2">
        <v>780.5</v>
      </c>
      <c r="B802" s="2">
        <v>781</v>
      </c>
      <c r="C802">
        <f t="shared" si="49"/>
        <v>80.487499999999997</v>
      </c>
      <c r="D802">
        <f t="shared" si="51"/>
        <v>70475.487499999988</v>
      </c>
      <c r="E802">
        <f t="shared" si="48"/>
        <v>177453.48164040898</v>
      </c>
      <c r="F802">
        <f t="shared" si="50"/>
        <v>-106977.99414040899</v>
      </c>
    </row>
    <row r="803" spans="1:6">
      <c r="A803" s="2">
        <v>781.5</v>
      </c>
      <c r="B803" s="2">
        <v>782</v>
      </c>
      <c r="C803">
        <f t="shared" si="49"/>
        <v>80.462500000000006</v>
      </c>
      <c r="D803">
        <f t="shared" si="51"/>
        <v>70555.949999999983</v>
      </c>
      <c r="E803">
        <f t="shared" si="48"/>
        <v>177460.74361530895</v>
      </c>
      <c r="F803">
        <f t="shared" si="50"/>
        <v>-106904.79361530897</v>
      </c>
    </row>
    <row r="804" spans="1:6">
      <c r="A804" s="2">
        <v>782.5</v>
      </c>
      <c r="B804" s="2">
        <v>783</v>
      </c>
      <c r="C804">
        <f t="shared" si="49"/>
        <v>80.4375</v>
      </c>
      <c r="D804">
        <f t="shared" si="51"/>
        <v>70636.387499999983</v>
      </c>
      <c r="E804">
        <f t="shared" si="48"/>
        <v>177468.00559020892</v>
      </c>
      <c r="F804">
        <f t="shared" si="50"/>
        <v>-106831.61809020894</v>
      </c>
    </row>
    <row r="805" spans="1:6">
      <c r="A805" s="2">
        <v>783.5</v>
      </c>
      <c r="B805" s="2">
        <v>784</v>
      </c>
      <c r="C805">
        <f t="shared" si="49"/>
        <v>80.412499999999994</v>
      </c>
      <c r="D805">
        <f t="shared" si="51"/>
        <v>70716.799999999988</v>
      </c>
      <c r="E805">
        <f t="shared" si="48"/>
        <v>177475.26756510889</v>
      </c>
      <c r="F805">
        <f t="shared" si="50"/>
        <v>-106758.46756510891</v>
      </c>
    </row>
    <row r="806" spans="1:6">
      <c r="A806" s="2">
        <v>784.5</v>
      </c>
      <c r="B806" s="2">
        <v>785</v>
      </c>
      <c r="C806">
        <f t="shared" si="49"/>
        <v>80.387500000000003</v>
      </c>
      <c r="D806">
        <f t="shared" si="51"/>
        <v>70797.187499999985</v>
      </c>
      <c r="E806">
        <f t="shared" si="48"/>
        <v>177482.52954000889</v>
      </c>
      <c r="F806">
        <f t="shared" si="50"/>
        <v>-106685.34204000891</v>
      </c>
    </row>
    <row r="807" spans="1:6">
      <c r="A807" s="2">
        <v>785.5</v>
      </c>
      <c r="B807" s="2">
        <v>786</v>
      </c>
      <c r="C807">
        <f t="shared" si="49"/>
        <v>80.362499999999997</v>
      </c>
      <c r="D807">
        <f t="shared" si="51"/>
        <v>70877.549999999988</v>
      </c>
      <c r="E807">
        <f t="shared" si="48"/>
        <v>177489.79151490887</v>
      </c>
      <c r="F807">
        <f t="shared" si="50"/>
        <v>-106612.24151490888</v>
      </c>
    </row>
    <row r="808" spans="1:6">
      <c r="A808" s="2">
        <v>786.5</v>
      </c>
      <c r="B808" s="2">
        <v>787</v>
      </c>
      <c r="C808">
        <f t="shared" si="49"/>
        <v>80.337500000000006</v>
      </c>
      <c r="D808">
        <f t="shared" si="51"/>
        <v>70957.887499999983</v>
      </c>
      <c r="E808">
        <f t="shared" si="48"/>
        <v>177497.05348980884</v>
      </c>
      <c r="F808">
        <f t="shared" si="50"/>
        <v>-106539.16598980885</v>
      </c>
    </row>
    <row r="809" spans="1:6">
      <c r="A809" s="2">
        <v>787.5</v>
      </c>
      <c r="B809" s="2">
        <v>788</v>
      </c>
      <c r="C809">
        <f t="shared" si="49"/>
        <v>80.3125</v>
      </c>
      <c r="D809">
        <f t="shared" si="51"/>
        <v>71038.199999999983</v>
      </c>
      <c r="E809">
        <f t="shared" si="48"/>
        <v>177504.31546470884</v>
      </c>
      <c r="F809">
        <f t="shared" si="50"/>
        <v>-106466.11546470886</v>
      </c>
    </row>
    <row r="810" spans="1:6">
      <c r="A810" s="2">
        <v>788.5</v>
      </c>
      <c r="B810" s="2">
        <v>789</v>
      </c>
      <c r="C810">
        <f t="shared" si="49"/>
        <v>80.287499999999994</v>
      </c>
      <c r="D810">
        <f t="shared" si="51"/>
        <v>71118.487499999988</v>
      </c>
      <c r="E810">
        <f t="shared" si="48"/>
        <v>177511.57743960881</v>
      </c>
      <c r="F810">
        <f t="shared" si="50"/>
        <v>-106393.08993960882</v>
      </c>
    </row>
    <row r="811" spans="1:6">
      <c r="A811" s="2">
        <v>789.5</v>
      </c>
      <c r="B811" s="2">
        <v>790</v>
      </c>
      <c r="C811">
        <f t="shared" si="49"/>
        <v>80.262500000000003</v>
      </c>
      <c r="D811">
        <f t="shared" si="51"/>
        <v>71198.749999999985</v>
      </c>
      <c r="E811">
        <f t="shared" si="48"/>
        <v>177518.83941450878</v>
      </c>
      <c r="F811">
        <f t="shared" si="50"/>
        <v>-106320.0894145088</v>
      </c>
    </row>
    <row r="812" spans="1:6">
      <c r="A812" s="2">
        <v>790.5</v>
      </c>
      <c r="B812" s="2">
        <v>791</v>
      </c>
      <c r="C812">
        <f t="shared" si="49"/>
        <v>80.237499999999997</v>
      </c>
      <c r="D812">
        <f t="shared" si="51"/>
        <v>71278.987499999988</v>
      </c>
      <c r="E812">
        <f t="shared" si="48"/>
        <v>177526.10138940878</v>
      </c>
      <c r="F812">
        <f t="shared" si="50"/>
        <v>-106247.11388940879</v>
      </c>
    </row>
    <row r="813" spans="1:6">
      <c r="A813" s="2">
        <v>791.5</v>
      </c>
      <c r="B813" s="2">
        <v>792</v>
      </c>
      <c r="C813">
        <f t="shared" si="49"/>
        <v>80.212500000000006</v>
      </c>
      <c r="D813">
        <f t="shared" si="51"/>
        <v>71359.199999999983</v>
      </c>
      <c r="E813">
        <f t="shared" si="48"/>
        <v>177533.36336430875</v>
      </c>
      <c r="F813">
        <f t="shared" si="50"/>
        <v>-106174.16336430877</v>
      </c>
    </row>
    <row r="814" spans="1:6">
      <c r="A814" s="2">
        <v>792.5</v>
      </c>
      <c r="B814" s="2">
        <v>793</v>
      </c>
      <c r="C814">
        <f t="shared" si="49"/>
        <v>80.1875</v>
      </c>
      <c r="D814">
        <f t="shared" si="51"/>
        <v>71439.387499999983</v>
      </c>
      <c r="E814">
        <f t="shared" si="48"/>
        <v>177540.62533920872</v>
      </c>
      <c r="F814">
        <f t="shared" si="50"/>
        <v>-106101.23783920874</v>
      </c>
    </row>
    <row r="815" spans="1:6">
      <c r="A815" s="2">
        <v>793.5</v>
      </c>
      <c r="B815" s="2">
        <v>794</v>
      </c>
      <c r="C815">
        <f t="shared" si="49"/>
        <v>80.162499999999994</v>
      </c>
      <c r="D815">
        <f t="shared" si="51"/>
        <v>71519.549999999988</v>
      </c>
      <c r="E815">
        <f t="shared" si="48"/>
        <v>177547.88731410872</v>
      </c>
      <c r="F815">
        <f t="shared" si="50"/>
        <v>-106028.33731410874</v>
      </c>
    </row>
    <row r="816" spans="1:6">
      <c r="A816" s="2">
        <v>794.5</v>
      </c>
      <c r="B816" s="2">
        <v>795</v>
      </c>
      <c r="C816">
        <f t="shared" si="49"/>
        <v>80.137500000000003</v>
      </c>
      <c r="D816">
        <f t="shared" si="51"/>
        <v>71599.687499999985</v>
      </c>
      <c r="E816">
        <f t="shared" si="48"/>
        <v>177555.1492890087</v>
      </c>
      <c r="F816">
        <f t="shared" si="50"/>
        <v>-105955.46178900871</v>
      </c>
    </row>
    <row r="817" spans="1:6">
      <c r="A817" s="2">
        <v>795.5</v>
      </c>
      <c r="B817" s="2">
        <v>796</v>
      </c>
      <c r="C817">
        <f t="shared" si="49"/>
        <v>80.112499999999997</v>
      </c>
      <c r="D817">
        <f t="shared" si="51"/>
        <v>71679.799999999988</v>
      </c>
      <c r="E817">
        <f t="shared" si="48"/>
        <v>177562.41126390867</v>
      </c>
      <c r="F817">
        <f t="shared" si="50"/>
        <v>-105882.61126390868</v>
      </c>
    </row>
    <row r="818" spans="1:6">
      <c r="A818" s="2">
        <v>796.5</v>
      </c>
      <c r="B818" s="2">
        <v>797</v>
      </c>
      <c r="C818">
        <f t="shared" si="49"/>
        <v>80.087500000000006</v>
      </c>
      <c r="D818">
        <f t="shared" si="51"/>
        <v>71759.887499999983</v>
      </c>
      <c r="E818">
        <f t="shared" si="48"/>
        <v>177569.67323880864</v>
      </c>
      <c r="F818">
        <f t="shared" si="50"/>
        <v>-105809.78573880866</v>
      </c>
    </row>
    <row r="819" spans="1:6">
      <c r="A819" s="2">
        <v>797.5</v>
      </c>
      <c r="B819" s="2">
        <v>798</v>
      </c>
      <c r="C819">
        <f t="shared" si="49"/>
        <v>80.0625</v>
      </c>
      <c r="D819">
        <f t="shared" si="51"/>
        <v>71839.949999999983</v>
      </c>
      <c r="E819">
        <f t="shared" si="48"/>
        <v>177576.93521370864</v>
      </c>
      <c r="F819">
        <f t="shared" si="50"/>
        <v>-105736.98521370866</v>
      </c>
    </row>
    <row r="820" spans="1:6">
      <c r="A820" s="2">
        <v>798.5</v>
      </c>
      <c r="B820" s="2">
        <v>799</v>
      </c>
      <c r="C820">
        <f t="shared" si="49"/>
        <v>80.037499999999994</v>
      </c>
      <c r="D820">
        <f t="shared" si="51"/>
        <v>71919.987499999988</v>
      </c>
      <c r="E820">
        <f t="shared" si="48"/>
        <v>177584.19718860861</v>
      </c>
      <c r="F820">
        <f t="shared" si="50"/>
        <v>-105664.20968860862</v>
      </c>
    </row>
    <row r="821" spans="1:6">
      <c r="A821" s="2">
        <v>799.5</v>
      </c>
      <c r="B821" s="2">
        <v>800</v>
      </c>
      <c r="C821">
        <f t="shared" si="49"/>
        <v>80.012500000000003</v>
      </c>
      <c r="D821">
        <f t="shared" si="51"/>
        <v>71999.999999999985</v>
      </c>
      <c r="E821">
        <f t="shared" si="48"/>
        <v>177591.45916350858</v>
      </c>
      <c r="F821">
        <f t="shared" si="50"/>
        <v>-105591.4591635086</v>
      </c>
    </row>
    <row r="822" spans="1:6">
      <c r="A822" s="2">
        <v>800.5</v>
      </c>
      <c r="B822" s="2">
        <v>801</v>
      </c>
      <c r="C822">
        <f t="shared" si="49"/>
        <v>79.987499999999997</v>
      </c>
      <c r="D822">
        <f t="shared" si="51"/>
        <v>72079.987499999988</v>
      </c>
      <c r="E822">
        <f t="shared" si="48"/>
        <v>177598.72113840858</v>
      </c>
      <c r="F822">
        <f t="shared" si="50"/>
        <v>-105518.73363840859</v>
      </c>
    </row>
    <row r="823" spans="1:6">
      <c r="A823" s="2">
        <v>801.5</v>
      </c>
      <c r="B823" s="2">
        <v>802</v>
      </c>
      <c r="C823">
        <f t="shared" si="49"/>
        <v>79.962500000000006</v>
      </c>
      <c r="D823">
        <f t="shared" si="51"/>
        <v>72159.949999999983</v>
      </c>
      <c r="E823">
        <f t="shared" si="48"/>
        <v>177605.98311330855</v>
      </c>
      <c r="F823">
        <f t="shared" si="50"/>
        <v>-105446.03311330857</v>
      </c>
    </row>
    <row r="824" spans="1:6">
      <c r="A824" s="2">
        <v>802.5</v>
      </c>
      <c r="B824" s="2">
        <v>803</v>
      </c>
      <c r="C824">
        <f t="shared" si="49"/>
        <v>79.9375</v>
      </c>
      <c r="D824">
        <f t="shared" si="51"/>
        <v>72239.887499999983</v>
      </c>
      <c r="E824">
        <f t="shared" si="48"/>
        <v>177613.24508820852</v>
      </c>
      <c r="F824">
        <f t="shared" si="50"/>
        <v>-105373.35758820854</v>
      </c>
    </row>
    <row r="825" spans="1:6">
      <c r="A825" s="2">
        <v>803.5</v>
      </c>
      <c r="B825" s="2">
        <v>804</v>
      </c>
      <c r="C825">
        <f t="shared" si="49"/>
        <v>79.912499999999994</v>
      </c>
      <c r="D825">
        <f t="shared" si="51"/>
        <v>72319.799999999988</v>
      </c>
      <c r="E825">
        <f t="shared" si="48"/>
        <v>177620.5070631085</v>
      </c>
      <c r="F825">
        <f t="shared" si="50"/>
        <v>-105300.70706310851</v>
      </c>
    </row>
    <row r="826" spans="1:6">
      <c r="A826" s="2">
        <v>804.5</v>
      </c>
      <c r="B826" s="2">
        <v>805</v>
      </c>
      <c r="C826">
        <f t="shared" si="49"/>
        <v>79.887500000000003</v>
      </c>
      <c r="D826">
        <f t="shared" si="51"/>
        <v>72399.687499999985</v>
      </c>
      <c r="E826">
        <f t="shared" si="48"/>
        <v>177627.7690380085</v>
      </c>
      <c r="F826">
        <f t="shared" si="50"/>
        <v>-105228.08153800851</v>
      </c>
    </row>
    <row r="827" spans="1:6">
      <c r="A827" s="2">
        <v>805.5</v>
      </c>
      <c r="B827" s="2">
        <v>806</v>
      </c>
      <c r="C827">
        <f t="shared" si="49"/>
        <v>79.862499999999997</v>
      </c>
      <c r="D827">
        <f t="shared" si="51"/>
        <v>72479.549999999988</v>
      </c>
      <c r="E827">
        <f t="shared" si="48"/>
        <v>177635.03101290847</v>
      </c>
      <c r="F827">
        <f t="shared" si="50"/>
        <v>-105155.48101290848</v>
      </c>
    </row>
    <row r="828" spans="1:6">
      <c r="A828" s="2">
        <v>806.5</v>
      </c>
      <c r="B828" s="2">
        <v>807</v>
      </c>
      <c r="C828">
        <f t="shared" si="49"/>
        <v>79.837500000000006</v>
      </c>
      <c r="D828">
        <f t="shared" si="51"/>
        <v>72559.387499999983</v>
      </c>
      <c r="E828">
        <f t="shared" si="48"/>
        <v>177642.29298780844</v>
      </c>
      <c r="F828">
        <f t="shared" si="50"/>
        <v>-105082.90548780846</v>
      </c>
    </row>
    <row r="829" spans="1:6">
      <c r="A829" s="2">
        <v>807.5</v>
      </c>
      <c r="B829" s="2">
        <v>808</v>
      </c>
      <c r="C829">
        <f t="shared" si="49"/>
        <v>79.8125</v>
      </c>
      <c r="D829">
        <f t="shared" si="51"/>
        <v>72639.199999999983</v>
      </c>
      <c r="E829">
        <f t="shared" si="48"/>
        <v>177649.55496270844</v>
      </c>
      <c r="F829">
        <f t="shared" si="50"/>
        <v>-105010.35496270846</v>
      </c>
    </row>
    <row r="830" spans="1:6">
      <c r="A830" s="2">
        <v>808.5</v>
      </c>
      <c r="B830" s="2">
        <v>809</v>
      </c>
      <c r="C830">
        <f t="shared" si="49"/>
        <v>79.787499999999994</v>
      </c>
      <c r="D830">
        <f t="shared" si="51"/>
        <v>72718.987499999988</v>
      </c>
      <c r="E830">
        <f t="shared" si="48"/>
        <v>177656.81693760841</v>
      </c>
      <c r="F830">
        <f t="shared" si="50"/>
        <v>-104937.82943760842</v>
      </c>
    </row>
    <row r="831" spans="1:6">
      <c r="A831" s="2">
        <v>809.5</v>
      </c>
      <c r="B831" s="2">
        <v>810</v>
      </c>
      <c r="C831">
        <f t="shared" si="49"/>
        <v>79.762500000000003</v>
      </c>
      <c r="D831">
        <f t="shared" si="51"/>
        <v>72798.749999999985</v>
      </c>
      <c r="E831">
        <f t="shared" si="48"/>
        <v>177664.07891250838</v>
      </c>
      <c r="F831">
        <f t="shared" si="50"/>
        <v>-104865.3289125084</v>
      </c>
    </row>
    <row r="832" spans="1:6">
      <c r="A832" s="2">
        <v>810.5</v>
      </c>
      <c r="B832" s="2">
        <v>811</v>
      </c>
      <c r="C832">
        <f t="shared" si="49"/>
        <v>79.737499999999997</v>
      </c>
      <c r="D832">
        <f t="shared" si="51"/>
        <v>72878.487499999988</v>
      </c>
      <c r="E832">
        <f t="shared" si="48"/>
        <v>177671.34088740838</v>
      </c>
      <c r="F832">
        <f t="shared" si="50"/>
        <v>-104792.8533874084</v>
      </c>
    </row>
    <row r="833" spans="1:6">
      <c r="A833" s="2">
        <v>811.5</v>
      </c>
      <c r="B833" s="2">
        <v>812</v>
      </c>
      <c r="C833">
        <f t="shared" si="49"/>
        <v>79.712500000000006</v>
      </c>
      <c r="D833">
        <f t="shared" si="51"/>
        <v>72958.199999999983</v>
      </c>
      <c r="E833">
        <f t="shared" si="48"/>
        <v>177678.60286230835</v>
      </c>
      <c r="F833">
        <f t="shared" si="50"/>
        <v>-104720.40286230837</v>
      </c>
    </row>
    <row r="834" spans="1:6">
      <c r="A834" s="2">
        <v>812.5</v>
      </c>
      <c r="B834" s="2">
        <v>813</v>
      </c>
      <c r="C834">
        <f t="shared" si="49"/>
        <v>79.6875</v>
      </c>
      <c r="D834">
        <f t="shared" si="51"/>
        <v>73037.887499999983</v>
      </c>
      <c r="E834">
        <f t="shared" si="48"/>
        <v>177685.86483720833</v>
      </c>
      <c r="F834">
        <f t="shared" si="50"/>
        <v>-104647.97733720834</v>
      </c>
    </row>
    <row r="835" spans="1:6">
      <c r="A835" s="2">
        <v>813.5</v>
      </c>
      <c r="B835" s="2">
        <v>814</v>
      </c>
      <c r="C835">
        <f t="shared" si="49"/>
        <v>79.662499999999994</v>
      </c>
      <c r="D835">
        <f t="shared" si="51"/>
        <v>73117.549999999988</v>
      </c>
      <c r="E835">
        <f t="shared" si="48"/>
        <v>177693.12681210833</v>
      </c>
      <c r="F835">
        <f t="shared" si="50"/>
        <v>-104575.57681210834</v>
      </c>
    </row>
    <row r="836" spans="1:6">
      <c r="A836" s="2">
        <v>814.5</v>
      </c>
      <c r="B836" s="2">
        <v>815</v>
      </c>
      <c r="C836">
        <f t="shared" si="49"/>
        <v>79.637500000000003</v>
      </c>
      <c r="D836">
        <f t="shared" si="51"/>
        <v>73197.187499999985</v>
      </c>
      <c r="E836">
        <f t="shared" si="48"/>
        <v>177700.3887870083</v>
      </c>
      <c r="F836">
        <f t="shared" si="50"/>
        <v>-104503.20128700831</v>
      </c>
    </row>
    <row r="837" spans="1:6">
      <c r="A837" s="2">
        <v>815.5</v>
      </c>
      <c r="B837" s="2">
        <v>816</v>
      </c>
      <c r="C837">
        <f t="shared" si="49"/>
        <v>79.612499999999997</v>
      </c>
      <c r="D837">
        <f t="shared" si="51"/>
        <v>73276.799999999988</v>
      </c>
      <c r="E837">
        <f t="shared" si="48"/>
        <v>177707.65076190827</v>
      </c>
      <c r="F837">
        <f t="shared" si="50"/>
        <v>-104430.85076190828</v>
      </c>
    </row>
    <row r="838" spans="1:6">
      <c r="A838" s="2">
        <v>816.5</v>
      </c>
      <c r="B838" s="2">
        <v>817</v>
      </c>
      <c r="C838">
        <f t="shared" si="49"/>
        <v>79.587500000000006</v>
      </c>
      <c r="D838">
        <f t="shared" si="51"/>
        <v>73356.387499999983</v>
      </c>
      <c r="E838">
        <f t="shared" si="48"/>
        <v>177714.91273680824</v>
      </c>
      <c r="F838">
        <f t="shared" si="50"/>
        <v>-104358.52523680826</v>
      </c>
    </row>
    <row r="839" spans="1:6">
      <c r="A839" s="2">
        <v>817.5</v>
      </c>
      <c r="B839" s="2">
        <v>818</v>
      </c>
      <c r="C839">
        <f t="shared" si="49"/>
        <v>79.5625</v>
      </c>
      <c r="D839">
        <f t="shared" si="51"/>
        <v>73435.949999999983</v>
      </c>
      <c r="E839">
        <f t="shared" si="48"/>
        <v>177722.17471170824</v>
      </c>
      <c r="F839">
        <f t="shared" si="50"/>
        <v>-104286.22471170826</v>
      </c>
    </row>
    <row r="840" spans="1:6">
      <c r="A840" s="2">
        <v>818.5</v>
      </c>
      <c r="B840" s="2">
        <v>819</v>
      </c>
      <c r="C840">
        <f t="shared" si="49"/>
        <v>79.537499999999994</v>
      </c>
      <c r="D840">
        <f t="shared" si="51"/>
        <v>73515.487499999988</v>
      </c>
      <c r="E840">
        <f t="shared" si="48"/>
        <v>177729.43668660821</v>
      </c>
      <c r="F840">
        <f t="shared" si="50"/>
        <v>-104213.94918660822</v>
      </c>
    </row>
    <row r="841" spans="1:6">
      <c r="A841" s="2">
        <v>819.5</v>
      </c>
      <c r="B841" s="2">
        <v>820</v>
      </c>
      <c r="C841">
        <f t="shared" si="49"/>
        <v>79.512500000000003</v>
      </c>
      <c r="D841">
        <f t="shared" si="51"/>
        <v>73594.999999999985</v>
      </c>
      <c r="E841">
        <f t="shared" si="48"/>
        <v>177736.69866150818</v>
      </c>
      <c r="F841">
        <f t="shared" si="50"/>
        <v>-104141.6986615082</v>
      </c>
    </row>
    <row r="842" spans="1:6">
      <c r="A842" s="2">
        <v>820.5</v>
      </c>
      <c r="B842" s="2">
        <v>821</v>
      </c>
      <c r="C842">
        <f t="shared" si="49"/>
        <v>79.487499999999997</v>
      </c>
      <c r="D842">
        <f t="shared" si="51"/>
        <v>73674.487499999988</v>
      </c>
      <c r="E842">
        <f t="shared" si="48"/>
        <v>177743.96063640818</v>
      </c>
      <c r="F842">
        <f t="shared" si="50"/>
        <v>-104069.4731364082</v>
      </c>
    </row>
    <row r="843" spans="1:6">
      <c r="A843" s="2">
        <v>821.5</v>
      </c>
      <c r="B843" s="2">
        <v>822</v>
      </c>
      <c r="C843">
        <f t="shared" si="49"/>
        <v>79.462500000000006</v>
      </c>
      <c r="D843">
        <f t="shared" si="51"/>
        <v>73753.949999999983</v>
      </c>
      <c r="E843">
        <f t="shared" si="48"/>
        <v>177751.22261130816</v>
      </c>
      <c r="F843">
        <f t="shared" si="50"/>
        <v>-103997.27261130817</v>
      </c>
    </row>
    <row r="844" spans="1:6">
      <c r="A844" s="2">
        <v>822.5</v>
      </c>
      <c r="B844" s="2">
        <v>823</v>
      </c>
      <c r="C844">
        <f t="shared" si="49"/>
        <v>79.4375</v>
      </c>
      <c r="D844">
        <f t="shared" si="51"/>
        <v>73833.387499999983</v>
      </c>
      <c r="E844">
        <f t="shared" si="48"/>
        <v>177758.48458620813</v>
      </c>
      <c r="F844">
        <f t="shared" si="50"/>
        <v>-103925.09708620814</v>
      </c>
    </row>
    <row r="845" spans="1:6">
      <c r="A845" s="2">
        <v>823.5</v>
      </c>
      <c r="B845" s="2">
        <v>824</v>
      </c>
      <c r="C845">
        <f t="shared" si="49"/>
        <v>79.412499999999994</v>
      </c>
      <c r="D845">
        <f t="shared" si="51"/>
        <v>73912.799999999988</v>
      </c>
      <c r="E845">
        <f t="shared" si="48"/>
        <v>177765.74656110813</v>
      </c>
      <c r="F845">
        <f t="shared" si="50"/>
        <v>-103852.94656110814</v>
      </c>
    </row>
    <row r="846" spans="1:6">
      <c r="A846" s="2">
        <v>824.5</v>
      </c>
      <c r="B846" s="2">
        <v>825</v>
      </c>
      <c r="C846">
        <f t="shared" si="49"/>
        <v>79.387500000000003</v>
      </c>
      <c r="D846">
        <f t="shared" si="51"/>
        <v>73992.187499999985</v>
      </c>
      <c r="E846">
        <f t="shared" si="48"/>
        <v>177773.0085360081</v>
      </c>
      <c r="F846">
        <f t="shared" si="50"/>
        <v>-103780.82103600811</v>
      </c>
    </row>
    <row r="847" spans="1:6">
      <c r="A847" s="2">
        <v>825.5</v>
      </c>
      <c r="B847" s="2">
        <v>826</v>
      </c>
      <c r="C847">
        <f t="shared" si="49"/>
        <v>79.362499999999997</v>
      </c>
      <c r="D847">
        <f t="shared" si="51"/>
        <v>74071.549999999988</v>
      </c>
      <c r="E847">
        <f t="shared" si="48"/>
        <v>177780.27051090807</v>
      </c>
      <c r="F847">
        <f t="shared" si="50"/>
        <v>-103708.72051090808</v>
      </c>
    </row>
    <row r="848" spans="1:6">
      <c r="A848" s="2">
        <v>826.5</v>
      </c>
      <c r="B848" s="2">
        <v>827</v>
      </c>
      <c r="C848">
        <f t="shared" si="49"/>
        <v>79.337500000000006</v>
      </c>
      <c r="D848">
        <f t="shared" si="51"/>
        <v>74150.887499999983</v>
      </c>
      <c r="E848">
        <f t="shared" si="48"/>
        <v>177787.53248580804</v>
      </c>
      <c r="F848">
        <f t="shared" si="50"/>
        <v>-103636.64498580806</v>
      </c>
    </row>
    <row r="849" spans="1:6">
      <c r="A849" s="2">
        <v>827.5</v>
      </c>
      <c r="B849" s="2">
        <v>828</v>
      </c>
      <c r="C849">
        <f t="shared" si="49"/>
        <v>79.3125</v>
      </c>
      <c r="D849">
        <f t="shared" si="51"/>
        <v>74230.199999999983</v>
      </c>
      <c r="E849">
        <f t="shared" si="48"/>
        <v>177794.79446070804</v>
      </c>
      <c r="F849">
        <f t="shared" si="50"/>
        <v>-103564.59446070806</v>
      </c>
    </row>
    <row r="850" spans="1:6">
      <c r="A850" s="2">
        <v>828.5</v>
      </c>
      <c r="B850" s="2">
        <v>829</v>
      </c>
      <c r="C850">
        <f t="shared" si="49"/>
        <v>79.287499999999994</v>
      </c>
      <c r="D850">
        <f t="shared" si="51"/>
        <v>74309.487499999988</v>
      </c>
      <c r="E850">
        <f t="shared" si="48"/>
        <v>177802.05643560801</v>
      </c>
      <c r="F850">
        <f t="shared" si="50"/>
        <v>-103492.56893560803</v>
      </c>
    </row>
    <row r="851" spans="1:6">
      <c r="A851" s="2">
        <v>829.5</v>
      </c>
      <c r="B851" s="2">
        <v>830</v>
      </c>
      <c r="C851">
        <f t="shared" si="49"/>
        <v>79.262500000000003</v>
      </c>
      <c r="D851">
        <f t="shared" si="51"/>
        <v>74388.749999999985</v>
      </c>
      <c r="E851">
        <f t="shared" si="48"/>
        <v>177809.31841050799</v>
      </c>
      <c r="F851">
        <f t="shared" si="50"/>
        <v>-103420.568410508</v>
      </c>
    </row>
    <row r="852" spans="1:6">
      <c r="A852" s="2">
        <v>830.5</v>
      </c>
      <c r="B852" s="2">
        <v>831</v>
      </c>
      <c r="C852">
        <f t="shared" si="49"/>
        <v>79.237499999999997</v>
      </c>
      <c r="D852">
        <f t="shared" si="51"/>
        <v>74467.987499999988</v>
      </c>
      <c r="E852">
        <f t="shared" si="48"/>
        <v>177816.58038540799</v>
      </c>
      <c r="F852">
        <f t="shared" si="50"/>
        <v>-103348.592885408</v>
      </c>
    </row>
    <row r="853" spans="1:6">
      <c r="A853" s="2">
        <v>831.5</v>
      </c>
      <c r="B853" s="2">
        <v>832</v>
      </c>
      <c r="C853">
        <f t="shared" si="49"/>
        <v>79.212500000000006</v>
      </c>
      <c r="D853">
        <f t="shared" si="51"/>
        <v>74547.199999999983</v>
      </c>
      <c r="E853">
        <f t="shared" si="48"/>
        <v>177823.84236030796</v>
      </c>
      <c r="F853">
        <f t="shared" si="50"/>
        <v>-103276.64236030797</v>
      </c>
    </row>
    <row r="854" spans="1:6">
      <c r="A854" s="2">
        <v>832.5</v>
      </c>
      <c r="B854" s="2">
        <v>833</v>
      </c>
      <c r="C854">
        <f t="shared" si="49"/>
        <v>79.1875</v>
      </c>
      <c r="D854">
        <f t="shared" si="51"/>
        <v>74626.387499999983</v>
      </c>
      <c r="E854">
        <f t="shared" ref="E854:E917" si="52">FixedPrice1+B854*VariablePrice1</f>
        <v>177831.10433520793</v>
      </c>
      <c r="F854">
        <f t="shared" si="50"/>
        <v>-103204.71683520795</v>
      </c>
    </row>
    <row r="855" spans="1:6">
      <c r="A855" s="2">
        <v>833.5</v>
      </c>
      <c r="B855" s="2">
        <v>834</v>
      </c>
      <c r="C855">
        <f t="shared" ref="C855:C918" si="53">(4000-A855)/40</f>
        <v>79.162499999999994</v>
      </c>
      <c r="D855">
        <f t="shared" si="51"/>
        <v>74705.549999999988</v>
      </c>
      <c r="E855">
        <f t="shared" si="52"/>
        <v>177838.36631010793</v>
      </c>
      <c r="F855">
        <f t="shared" ref="F855:F918" si="54">D855-E855</f>
        <v>-103132.81631010794</v>
      </c>
    </row>
    <row r="856" spans="1:6">
      <c r="A856" s="2">
        <v>834.5</v>
      </c>
      <c r="B856" s="2">
        <v>835</v>
      </c>
      <c r="C856">
        <f t="shared" si="53"/>
        <v>79.137500000000003</v>
      </c>
      <c r="D856">
        <f t="shared" ref="D856:D919" si="55">C856+D855</f>
        <v>74784.687499999985</v>
      </c>
      <c r="E856">
        <f t="shared" si="52"/>
        <v>177845.6282850079</v>
      </c>
      <c r="F856">
        <f t="shared" si="54"/>
        <v>-103060.94078500792</v>
      </c>
    </row>
    <row r="857" spans="1:6">
      <c r="A857" s="2">
        <v>835.5</v>
      </c>
      <c r="B857" s="2">
        <v>836</v>
      </c>
      <c r="C857">
        <f t="shared" si="53"/>
        <v>79.112499999999997</v>
      </c>
      <c r="D857">
        <f t="shared" si="55"/>
        <v>74863.799999999988</v>
      </c>
      <c r="E857">
        <f t="shared" si="52"/>
        <v>177852.89025990787</v>
      </c>
      <c r="F857">
        <f t="shared" si="54"/>
        <v>-102989.09025990788</v>
      </c>
    </row>
    <row r="858" spans="1:6">
      <c r="A858" s="2">
        <v>836.5</v>
      </c>
      <c r="B858" s="2">
        <v>837</v>
      </c>
      <c r="C858">
        <f t="shared" si="53"/>
        <v>79.087500000000006</v>
      </c>
      <c r="D858">
        <f t="shared" si="55"/>
        <v>74942.887499999983</v>
      </c>
      <c r="E858">
        <f t="shared" si="52"/>
        <v>177860.15223480784</v>
      </c>
      <c r="F858">
        <f t="shared" si="54"/>
        <v>-102917.26473480786</v>
      </c>
    </row>
    <row r="859" spans="1:6">
      <c r="A859" s="2">
        <v>837.5</v>
      </c>
      <c r="B859" s="2">
        <v>838</v>
      </c>
      <c r="C859">
        <f t="shared" si="53"/>
        <v>79.0625</v>
      </c>
      <c r="D859">
        <f t="shared" si="55"/>
        <v>75021.949999999983</v>
      </c>
      <c r="E859">
        <f t="shared" si="52"/>
        <v>177867.41420970784</v>
      </c>
      <c r="F859">
        <f t="shared" si="54"/>
        <v>-102845.46420970786</v>
      </c>
    </row>
    <row r="860" spans="1:6">
      <c r="A860" s="2">
        <v>838.5</v>
      </c>
      <c r="B860" s="2">
        <v>839</v>
      </c>
      <c r="C860">
        <f t="shared" si="53"/>
        <v>79.037499999999994</v>
      </c>
      <c r="D860">
        <f t="shared" si="55"/>
        <v>75100.987499999988</v>
      </c>
      <c r="E860">
        <f t="shared" si="52"/>
        <v>177874.67618460782</v>
      </c>
      <c r="F860">
        <f t="shared" si="54"/>
        <v>-102773.68868460783</v>
      </c>
    </row>
    <row r="861" spans="1:6">
      <c r="A861" s="2">
        <v>839.5</v>
      </c>
      <c r="B861" s="2">
        <v>840</v>
      </c>
      <c r="C861">
        <f t="shared" si="53"/>
        <v>79.012500000000003</v>
      </c>
      <c r="D861">
        <f t="shared" si="55"/>
        <v>75179.999999999985</v>
      </c>
      <c r="E861">
        <f t="shared" si="52"/>
        <v>177881.93815950779</v>
      </c>
      <c r="F861">
        <f t="shared" si="54"/>
        <v>-102701.9381595078</v>
      </c>
    </row>
    <row r="862" spans="1:6">
      <c r="A862" s="2">
        <v>840.5</v>
      </c>
      <c r="B862" s="2">
        <v>841</v>
      </c>
      <c r="C862">
        <f t="shared" si="53"/>
        <v>78.987499999999997</v>
      </c>
      <c r="D862">
        <f t="shared" si="55"/>
        <v>75258.987499999988</v>
      </c>
      <c r="E862">
        <f t="shared" si="52"/>
        <v>177889.20013440779</v>
      </c>
      <c r="F862">
        <f t="shared" si="54"/>
        <v>-102630.2126344078</v>
      </c>
    </row>
    <row r="863" spans="1:6">
      <c r="A863" s="2">
        <v>841.5</v>
      </c>
      <c r="B863" s="2">
        <v>842</v>
      </c>
      <c r="C863">
        <f t="shared" si="53"/>
        <v>78.962500000000006</v>
      </c>
      <c r="D863">
        <f t="shared" si="55"/>
        <v>75337.949999999983</v>
      </c>
      <c r="E863">
        <f t="shared" si="52"/>
        <v>177896.46210930776</v>
      </c>
      <c r="F863">
        <f t="shared" si="54"/>
        <v>-102558.51210930778</v>
      </c>
    </row>
    <row r="864" spans="1:6">
      <c r="A864" s="2">
        <v>842.5</v>
      </c>
      <c r="B864" s="2">
        <v>843</v>
      </c>
      <c r="C864">
        <f t="shared" si="53"/>
        <v>78.9375</v>
      </c>
      <c r="D864">
        <f t="shared" si="55"/>
        <v>75416.887499999983</v>
      </c>
      <c r="E864">
        <f t="shared" si="52"/>
        <v>177903.72408420773</v>
      </c>
      <c r="F864">
        <f t="shared" si="54"/>
        <v>-102486.83658420775</v>
      </c>
    </row>
    <row r="865" spans="1:6">
      <c r="A865" s="2">
        <v>843.5</v>
      </c>
      <c r="B865" s="2">
        <v>844</v>
      </c>
      <c r="C865">
        <f t="shared" si="53"/>
        <v>78.912499999999994</v>
      </c>
      <c r="D865">
        <f t="shared" si="55"/>
        <v>75495.799999999988</v>
      </c>
      <c r="E865">
        <f t="shared" si="52"/>
        <v>177910.98605910773</v>
      </c>
      <c r="F865">
        <f t="shared" si="54"/>
        <v>-102415.18605910774</v>
      </c>
    </row>
    <row r="866" spans="1:6">
      <c r="A866" s="2">
        <v>844.5</v>
      </c>
      <c r="B866" s="2">
        <v>845</v>
      </c>
      <c r="C866">
        <f t="shared" si="53"/>
        <v>78.887500000000003</v>
      </c>
      <c r="D866">
        <f t="shared" si="55"/>
        <v>75574.687499999985</v>
      </c>
      <c r="E866">
        <f t="shared" si="52"/>
        <v>177918.2480340077</v>
      </c>
      <c r="F866">
        <f t="shared" si="54"/>
        <v>-102343.56053400772</v>
      </c>
    </row>
    <row r="867" spans="1:6">
      <c r="A867" s="2">
        <v>845.5</v>
      </c>
      <c r="B867" s="2">
        <v>846</v>
      </c>
      <c r="C867">
        <f t="shared" si="53"/>
        <v>78.862499999999997</v>
      </c>
      <c r="D867">
        <f t="shared" si="55"/>
        <v>75653.549999999988</v>
      </c>
      <c r="E867">
        <f t="shared" si="52"/>
        <v>177925.51000890767</v>
      </c>
      <c r="F867">
        <f t="shared" si="54"/>
        <v>-102271.96000890768</v>
      </c>
    </row>
    <row r="868" spans="1:6">
      <c r="A868" s="2">
        <v>846.5</v>
      </c>
      <c r="B868" s="2">
        <v>847</v>
      </c>
      <c r="C868">
        <f t="shared" si="53"/>
        <v>78.837500000000006</v>
      </c>
      <c r="D868">
        <f t="shared" si="55"/>
        <v>75732.387499999983</v>
      </c>
      <c r="E868">
        <f t="shared" si="52"/>
        <v>177932.77198380764</v>
      </c>
      <c r="F868">
        <f t="shared" si="54"/>
        <v>-102200.38448380766</v>
      </c>
    </row>
    <row r="869" spans="1:6">
      <c r="A869" s="2">
        <v>847.5</v>
      </c>
      <c r="B869" s="2">
        <v>848</v>
      </c>
      <c r="C869">
        <f t="shared" si="53"/>
        <v>78.8125</v>
      </c>
      <c r="D869">
        <f t="shared" si="55"/>
        <v>75811.199999999983</v>
      </c>
      <c r="E869">
        <f t="shared" si="52"/>
        <v>177940.03395870765</v>
      </c>
      <c r="F869">
        <f t="shared" si="54"/>
        <v>-102128.83395870766</v>
      </c>
    </row>
    <row r="870" spans="1:6">
      <c r="A870" s="2">
        <v>848.5</v>
      </c>
      <c r="B870" s="2">
        <v>849</v>
      </c>
      <c r="C870">
        <f t="shared" si="53"/>
        <v>78.787499999999994</v>
      </c>
      <c r="D870">
        <f t="shared" si="55"/>
        <v>75889.987499999988</v>
      </c>
      <c r="E870">
        <f t="shared" si="52"/>
        <v>177947.29593360762</v>
      </c>
      <c r="F870">
        <f t="shared" si="54"/>
        <v>-102057.30843360763</v>
      </c>
    </row>
    <row r="871" spans="1:6">
      <c r="A871" s="2">
        <v>849.5</v>
      </c>
      <c r="B871" s="2">
        <v>850</v>
      </c>
      <c r="C871">
        <f t="shared" si="53"/>
        <v>78.762500000000003</v>
      </c>
      <c r="D871">
        <f t="shared" si="55"/>
        <v>75968.749999999985</v>
      </c>
      <c r="E871">
        <f t="shared" si="52"/>
        <v>177954.55790850759</v>
      </c>
      <c r="F871">
        <f t="shared" si="54"/>
        <v>-101985.8079085076</v>
      </c>
    </row>
    <row r="872" spans="1:6">
      <c r="A872" s="2">
        <v>850.5</v>
      </c>
      <c r="B872" s="2">
        <v>851</v>
      </c>
      <c r="C872">
        <f t="shared" si="53"/>
        <v>78.737499999999997</v>
      </c>
      <c r="D872">
        <f t="shared" si="55"/>
        <v>76047.487499999988</v>
      </c>
      <c r="E872">
        <f t="shared" si="52"/>
        <v>177961.81988340759</v>
      </c>
      <c r="F872">
        <f t="shared" si="54"/>
        <v>-101914.3323834076</v>
      </c>
    </row>
    <row r="873" spans="1:6">
      <c r="A873" s="2">
        <v>851.5</v>
      </c>
      <c r="B873" s="2">
        <v>852</v>
      </c>
      <c r="C873">
        <f t="shared" si="53"/>
        <v>78.712500000000006</v>
      </c>
      <c r="D873">
        <f t="shared" si="55"/>
        <v>76126.199999999983</v>
      </c>
      <c r="E873">
        <f t="shared" si="52"/>
        <v>177969.08185830756</v>
      </c>
      <c r="F873">
        <f t="shared" si="54"/>
        <v>-101842.88185830758</v>
      </c>
    </row>
    <row r="874" spans="1:6">
      <c r="A874" s="2">
        <v>852.5</v>
      </c>
      <c r="B874" s="2">
        <v>853</v>
      </c>
      <c r="C874">
        <f t="shared" si="53"/>
        <v>78.6875</v>
      </c>
      <c r="D874">
        <f t="shared" si="55"/>
        <v>76204.887499999983</v>
      </c>
      <c r="E874">
        <f t="shared" si="52"/>
        <v>177976.34383320753</v>
      </c>
      <c r="F874">
        <f t="shared" si="54"/>
        <v>-101771.45633320755</v>
      </c>
    </row>
    <row r="875" spans="1:6">
      <c r="A875" s="2">
        <v>853.5</v>
      </c>
      <c r="B875" s="2">
        <v>854</v>
      </c>
      <c r="C875">
        <f t="shared" si="53"/>
        <v>78.662499999999994</v>
      </c>
      <c r="D875">
        <f t="shared" si="55"/>
        <v>76283.549999999988</v>
      </c>
      <c r="E875">
        <f t="shared" si="52"/>
        <v>177983.60580810753</v>
      </c>
      <c r="F875">
        <f t="shared" si="54"/>
        <v>-101700.05580810754</v>
      </c>
    </row>
    <row r="876" spans="1:6">
      <c r="A876" s="2">
        <v>854.5</v>
      </c>
      <c r="B876" s="2">
        <v>855</v>
      </c>
      <c r="C876">
        <f t="shared" si="53"/>
        <v>78.637500000000003</v>
      </c>
      <c r="D876">
        <f t="shared" si="55"/>
        <v>76362.187499999985</v>
      </c>
      <c r="E876">
        <f t="shared" si="52"/>
        <v>177990.8677830075</v>
      </c>
      <c r="F876">
        <f t="shared" si="54"/>
        <v>-101628.68028300752</v>
      </c>
    </row>
    <row r="877" spans="1:6">
      <c r="A877" s="2">
        <v>855.5</v>
      </c>
      <c r="B877" s="2">
        <v>856</v>
      </c>
      <c r="C877">
        <f t="shared" si="53"/>
        <v>78.612499999999997</v>
      </c>
      <c r="D877">
        <f t="shared" si="55"/>
        <v>76440.799999999988</v>
      </c>
      <c r="E877">
        <f t="shared" si="52"/>
        <v>177998.12975790747</v>
      </c>
      <c r="F877">
        <f t="shared" si="54"/>
        <v>-101557.32975790749</v>
      </c>
    </row>
    <row r="878" spans="1:6">
      <c r="A878" s="2">
        <v>856.5</v>
      </c>
      <c r="B878" s="2">
        <v>857</v>
      </c>
      <c r="C878">
        <f t="shared" si="53"/>
        <v>78.587500000000006</v>
      </c>
      <c r="D878">
        <f t="shared" si="55"/>
        <v>76519.387499999983</v>
      </c>
      <c r="E878">
        <f t="shared" si="52"/>
        <v>178005.39173280745</v>
      </c>
      <c r="F878">
        <f t="shared" si="54"/>
        <v>-101486.00423280746</v>
      </c>
    </row>
    <row r="879" spans="1:6">
      <c r="A879" s="2">
        <v>857.5</v>
      </c>
      <c r="B879" s="2">
        <v>858</v>
      </c>
      <c r="C879">
        <f t="shared" si="53"/>
        <v>78.5625</v>
      </c>
      <c r="D879">
        <f t="shared" si="55"/>
        <v>76597.949999999983</v>
      </c>
      <c r="E879">
        <f t="shared" si="52"/>
        <v>178012.65370770745</v>
      </c>
      <c r="F879">
        <f t="shared" si="54"/>
        <v>-101414.70370770746</v>
      </c>
    </row>
    <row r="880" spans="1:6">
      <c r="A880" s="2">
        <v>858.5</v>
      </c>
      <c r="B880" s="2">
        <v>859</v>
      </c>
      <c r="C880">
        <f t="shared" si="53"/>
        <v>78.537499999999994</v>
      </c>
      <c r="D880">
        <f t="shared" si="55"/>
        <v>76676.487499999988</v>
      </c>
      <c r="E880">
        <f t="shared" si="52"/>
        <v>178019.91568260742</v>
      </c>
      <c r="F880">
        <f t="shared" si="54"/>
        <v>-101343.42818260743</v>
      </c>
    </row>
    <row r="881" spans="1:6">
      <c r="A881" s="2">
        <v>859.5</v>
      </c>
      <c r="B881" s="2">
        <v>860</v>
      </c>
      <c r="C881">
        <f t="shared" si="53"/>
        <v>78.512500000000003</v>
      </c>
      <c r="D881">
        <f t="shared" si="55"/>
        <v>76754.999999999985</v>
      </c>
      <c r="E881">
        <f t="shared" si="52"/>
        <v>178027.17765750739</v>
      </c>
      <c r="F881">
        <f t="shared" si="54"/>
        <v>-101272.1776575074</v>
      </c>
    </row>
    <row r="882" spans="1:6">
      <c r="A882" s="2">
        <v>860.5</v>
      </c>
      <c r="B882" s="2">
        <v>861</v>
      </c>
      <c r="C882">
        <f t="shared" si="53"/>
        <v>78.487499999999997</v>
      </c>
      <c r="D882">
        <f t="shared" si="55"/>
        <v>76833.487499999988</v>
      </c>
      <c r="E882">
        <f t="shared" si="52"/>
        <v>178034.43963240739</v>
      </c>
      <c r="F882">
        <f t="shared" si="54"/>
        <v>-101200.9521324074</v>
      </c>
    </row>
    <row r="883" spans="1:6">
      <c r="A883" s="2">
        <v>861.5</v>
      </c>
      <c r="B883" s="2">
        <v>862</v>
      </c>
      <c r="C883">
        <f t="shared" si="53"/>
        <v>78.462500000000006</v>
      </c>
      <c r="D883">
        <f t="shared" si="55"/>
        <v>76911.949999999983</v>
      </c>
      <c r="E883">
        <f t="shared" si="52"/>
        <v>178041.70160730736</v>
      </c>
      <c r="F883">
        <f t="shared" si="54"/>
        <v>-101129.75160730738</v>
      </c>
    </row>
    <row r="884" spans="1:6">
      <c r="A884" s="2">
        <v>862.5</v>
      </c>
      <c r="B884" s="2">
        <v>863</v>
      </c>
      <c r="C884">
        <f t="shared" si="53"/>
        <v>78.4375</v>
      </c>
      <c r="D884">
        <f t="shared" si="55"/>
        <v>76990.387499999983</v>
      </c>
      <c r="E884">
        <f t="shared" si="52"/>
        <v>178048.96358220733</v>
      </c>
      <c r="F884">
        <f t="shared" si="54"/>
        <v>-101058.57608220735</v>
      </c>
    </row>
    <row r="885" spans="1:6">
      <c r="A885" s="2">
        <v>863.5</v>
      </c>
      <c r="B885" s="2">
        <v>864</v>
      </c>
      <c r="C885">
        <f t="shared" si="53"/>
        <v>78.412499999999994</v>
      </c>
      <c r="D885">
        <f t="shared" si="55"/>
        <v>77068.799999999988</v>
      </c>
      <c r="E885">
        <f t="shared" si="52"/>
        <v>178056.22555710733</v>
      </c>
      <c r="F885">
        <f t="shared" si="54"/>
        <v>-100987.42555710734</v>
      </c>
    </row>
    <row r="886" spans="1:6">
      <c r="A886" s="2">
        <v>864.5</v>
      </c>
      <c r="B886" s="2">
        <v>865</v>
      </c>
      <c r="C886">
        <f t="shared" si="53"/>
        <v>78.387500000000003</v>
      </c>
      <c r="D886">
        <f t="shared" si="55"/>
        <v>77147.187499999985</v>
      </c>
      <c r="E886">
        <f t="shared" si="52"/>
        <v>178063.4875320073</v>
      </c>
      <c r="F886">
        <f t="shared" si="54"/>
        <v>-100916.30003200732</v>
      </c>
    </row>
    <row r="887" spans="1:6">
      <c r="A887" s="2">
        <v>865.5</v>
      </c>
      <c r="B887" s="2">
        <v>866</v>
      </c>
      <c r="C887">
        <f t="shared" si="53"/>
        <v>78.362499999999997</v>
      </c>
      <c r="D887">
        <f t="shared" si="55"/>
        <v>77225.549999999988</v>
      </c>
      <c r="E887">
        <f t="shared" si="52"/>
        <v>178070.74950690728</v>
      </c>
      <c r="F887">
        <f t="shared" si="54"/>
        <v>-100845.19950690729</v>
      </c>
    </row>
    <row r="888" spans="1:6">
      <c r="A888" s="2">
        <v>866.5</v>
      </c>
      <c r="B888" s="2">
        <v>867</v>
      </c>
      <c r="C888">
        <f t="shared" si="53"/>
        <v>78.337500000000006</v>
      </c>
      <c r="D888">
        <f t="shared" si="55"/>
        <v>77303.887499999983</v>
      </c>
      <c r="E888">
        <f t="shared" si="52"/>
        <v>178078.01148180725</v>
      </c>
      <c r="F888">
        <f t="shared" si="54"/>
        <v>-100774.12398180726</v>
      </c>
    </row>
    <row r="889" spans="1:6">
      <c r="A889" s="2">
        <v>867.5</v>
      </c>
      <c r="B889" s="2">
        <v>868</v>
      </c>
      <c r="C889">
        <f t="shared" si="53"/>
        <v>78.3125</v>
      </c>
      <c r="D889">
        <f t="shared" si="55"/>
        <v>77382.199999999983</v>
      </c>
      <c r="E889">
        <f t="shared" si="52"/>
        <v>178085.27345670725</v>
      </c>
      <c r="F889">
        <f t="shared" si="54"/>
        <v>-100703.07345670726</v>
      </c>
    </row>
    <row r="890" spans="1:6">
      <c r="A890" s="2">
        <v>868.5</v>
      </c>
      <c r="B890" s="2">
        <v>869</v>
      </c>
      <c r="C890">
        <f t="shared" si="53"/>
        <v>78.287499999999994</v>
      </c>
      <c r="D890">
        <f t="shared" si="55"/>
        <v>77460.487499999988</v>
      </c>
      <c r="E890">
        <f t="shared" si="52"/>
        <v>178092.53543160722</v>
      </c>
      <c r="F890">
        <f t="shared" si="54"/>
        <v>-100632.04793160723</v>
      </c>
    </row>
    <row r="891" spans="1:6">
      <c r="A891" s="2">
        <v>869.5</v>
      </c>
      <c r="B891" s="2">
        <v>870</v>
      </c>
      <c r="C891">
        <f t="shared" si="53"/>
        <v>78.262500000000003</v>
      </c>
      <c r="D891">
        <f t="shared" si="55"/>
        <v>77538.749999999985</v>
      </c>
      <c r="E891">
        <f t="shared" si="52"/>
        <v>178099.79740650719</v>
      </c>
      <c r="F891">
        <f t="shared" si="54"/>
        <v>-100561.0474065072</v>
      </c>
    </row>
    <row r="892" spans="1:6">
      <c r="A892" s="2">
        <v>870.5</v>
      </c>
      <c r="B892" s="2">
        <v>871</v>
      </c>
      <c r="C892">
        <f t="shared" si="53"/>
        <v>78.237499999999997</v>
      </c>
      <c r="D892">
        <f t="shared" si="55"/>
        <v>77616.987499999988</v>
      </c>
      <c r="E892">
        <f t="shared" si="52"/>
        <v>178107.05938140719</v>
      </c>
      <c r="F892">
        <f t="shared" si="54"/>
        <v>-100490.0718814072</v>
      </c>
    </row>
    <row r="893" spans="1:6">
      <c r="A893" s="2">
        <v>871.5</v>
      </c>
      <c r="B893" s="2">
        <v>872</v>
      </c>
      <c r="C893">
        <f t="shared" si="53"/>
        <v>78.212500000000006</v>
      </c>
      <c r="D893">
        <f t="shared" si="55"/>
        <v>77695.199999999983</v>
      </c>
      <c r="E893">
        <f t="shared" si="52"/>
        <v>178114.32135630716</v>
      </c>
      <c r="F893">
        <f t="shared" si="54"/>
        <v>-100419.12135630718</v>
      </c>
    </row>
    <row r="894" spans="1:6">
      <c r="A894" s="2">
        <v>872.5</v>
      </c>
      <c r="B894" s="2">
        <v>873</v>
      </c>
      <c r="C894">
        <f t="shared" si="53"/>
        <v>78.1875</v>
      </c>
      <c r="D894">
        <f t="shared" si="55"/>
        <v>77773.387499999983</v>
      </c>
      <c r="E894">
        <f t="shared" si="52"/>
        <v>178121.58333120713</v>
      </c>
      <c r="F894">
        <f t="shared" si="54"/>
        <v>-100348.19583120715</v>
      </c>
    </row>
    <row r="895" spans="1:6">
      <c r="A895" s="2">
        <v>873.5</v>
      </c>
      <c r="B895" s="2">
        <v>874</v>
      </c>
      <c r="C895">
        <f t="shared" si="53"/>
        <v>78.162499999999994</v>
      </c>
      <c r="D895">
        <f t="shared" si="55"/>
        <v>77851.549999999988</v>
      </c>
      <c r="E895">
        <f t="shared" si="52"/>
        <v>178128.84530610713</v>
      </c>
      <c r="F895">
        <f t="shared" si="54"/>
        <v>-100277.29530610715</v>
      </c>
    </row>
    <row r="896" spans="1:6">
      <c r="A896" s="2">
        <v>874.5</v>
      </c>
      <c r="B896" s="2">
        <v>875</v>
      </c>
      <c r="C896">
        <f t="shared" si="53"/>
        <v>78.137500000000003</v>
      </c>
      <c r="D896">
        <f t="shared" si="55"/>
        <v>77929.687499999985</v>
      </c>
      <c r="E896">
        <f t="shared" si="52"/>
        <v>178136.10728100711</v>
      </c>
      <c r="F896">
        <f t="shared" si="54"/>
        <v>-100206.41978100712</v>
      </c>
    </row>
    <row r="897" spans="1:6">
      <c r="A897" s="2">
        <v>875.5</v>
      </c>
      <c r="B897" s="2">
        <v>876</v>
      </c>
      <c r="C897">
        <f t="shared" si="53"/>
        <v>78.112499999999997</v>
      </c>
      <c r="D897">
        <f t="shared" si="55"/>
        <v>78007.799999999988</v>
      </c>
      <c r="E897">
        <f t="shared" si="52"/>
        <v>178143.36925590708</v>
      </c>
      <c r="F897">
        <f t="shared" si="54"/>
        <v>-100135.56925590709</v>
      </c>
    </row>
    <row r="898" spans="1:6">
      <c r="A898" s="2">
        <v>876.5</v>
      </c>
      <c r="B898" s="2">
        <v>877</v>
      </c>
      <c r="C898">
        <f t="shared" si="53"/>
        <v>78.087500000000006</v>
      </c>
      <c r="D898">
        <f t="shared" si="55"/>
        <v>78085.887499999983</v>
      </c>
      <c r="E898">
        <f t="shared" si="52"/>
        <v>178150.63123080705</v>
      </c>
      <c r="F898">
        <f t="shared" si="54"/>
        <v>-100064.74373080707</v>
      </c>
    </row>
    <row r="899" spans="1:6">
      <c r="A899" s="2">
        <v>877.5</v>
      </c>
      <c r="B899" s="2">
        <v>878</v>
      </c>
      <c r="C899">
        <f t="shared" si="53"/>
        <v>78.0625</v>
      </c>
      <c r="D899">
        <f t="shared" si="55"/>
        <v>78163.949999999983</v>
      </c>
      <c r="E899">
        <f t="shared" si="52"/>
        <v>178157.89320570705</v>
      </c>
      <c r="F899">
        <f t="shared" si="54"/>
        <v>-99993.943205707066</v>
      </c>
    </row>
    <row r="900" spans="1:6">
      <c r="A900" s="2">
        <v>878.5</v>
      </c>
      <c r="B900" s="2">
        <v>879</v>
      </c>
      <c r="C900">
        <f t="shared" si="53"/>
        <v>78.037499999999994</v>
      </c>
      <c r="D900">
        <f t="shared" si="55"/>
        <v>78241.987499999988</v>
      </c>
      <c r="E900">
        <f t="shared" si="52"/>
        <v>178165.15518060702</v>
      </c>
      <c r="F900">
        <f t="shared" si="54"/>
        <v>-99923.167680607032</v>
      </c>
    </row>
    <row r="901" spans="1:6">
      <c r="A901" s="2">
        <v>879.5</v>
      </c>
      <c r="B901" s="2">
        <v>880</v>
      </c>
      <c r="C901">
        <f t="shared" si="53"/>
        <v>78.012500000000003</v>
      </c>
      <c r="D901">
        <f t="shared" si="55"/>
        <v>78319.999999999985</v>
      </c>
      <c r="E901">
        <f t="shared" si="52"/>
        <v>178172.41715550699</v>
      </c>
      <c r="F901">
        <f t="shared" si="54"/>
        <v>-99852.417155507006</v>
      </c>
    </row>
    <row r="902" spans="1:6">
      <c r="A902" s="2">
        <v>880.5</v>
      </c>
      <c r="B902" s="2">
        <v>881</v>
      </c>
      <c r="C902">
        <f t="shared" si="53"/>
        <v>77.987499999999997</v>
      </c>
      <c r="D902">
        <f t="shared" si="55"/>
        <v>78397.987499999988</v>
      </c>
      <c r="E902">
        <f t="shared" si="52"/>
        <v>178179.67913040699</v>
      </c>
      <c r="F902">
        <f t="shared" si="54"/>
        <v>-99781.691630407004</v>
      </c>
    </row>
    <row r="903" spans="1:6">
      <c r="A903" s="2">
        <v>881.5</v>
      </c>
      <c r="B903" s="2">
        <v>882</v>
      </c>
      <c r="C903">
        <f t="shared" si="53"/>
        <v>77.962500000000006</v>
      </c>
      <c r="D903">
        <f t="shared" si="55"/>
        <v>78475.949999999983</v>
      </c>
      <c r="E903">
        <f t="shared" si="52"/>
        <v>178186.94110530696</v>
      </c>
      <c r="F903">
        <f t="shared" si="54"/>
        <v>-99710.991105306981</v>
      </c>
    </row>
    <row r="904" spans="1:6">
      <c r="A904" s="2">
        <v>882.5</v>
      </c>
      <c r="B904" s="2">
        <v>883</v>
      </c>
      <c r="C904">
        <f t="shared" si="53"/>
        <v>77.9375</v>
      </c>
      <c r="D904">
        <f t="shared" si="55"/>
        <v>78553.887499999983</v>
      </c>
      <c r="E904">
        <f t="shared" si="52"/>
        <v>178194.20308020693</v>
      </c>
      <c r="F904">
        <f t="shared" si="54"/>
        <v>-99640.315580206952</v>
      </c>
    </row>
    <row r="905" spans="1:6">
      <c r="A905" s="2">
        <v>883.5</v>
      </c>
      <c r="B905" s="2">
        <v>884</v>
      </c>
      <c r="C905">
        <f t="shared" si="53"/>
        <v>77.912499999999994</v>
      </c>
      <c r="D905">
        <f t="shared" si="55"/>
        <v>78631.799999999988</v>
      </c>
      <c r="E905">
        <f t="shared" si="52"/>
        <v>178201.46505510694</v>
      </c>
      <c r="F905">
        <f t="shared" si="54"/>
        <v>-99569.665055106947</v>
      </c>
    </row>
    <row r="906" spans="1:6">
      <c r="A906" s="2">
        <v>884.5</v>
      </c>
      <c r="B906" s="2">
        <v>885</v>
      </c>
      <c r="C906">
        <f t="shared" si="53"/>
        <v>77.887500000000003</v>
      </c>
      <c r="D906">
        <f t="shared" si="55"/>
        <v>78709.687499999985</v>
      </c>
      <c r="E906">
        <f t="shared" si="52"/>
        <v>178208.72703000691</v>
      </c>
      <c r="F906">
        <f t="shared" si="54"/>
        <v>-99499.039530006921</v>
      </c>
    </row>
    <row r="907" spans="1:6">
      <c r="A907" s="2">
        <v>885.5</v>
      </c>
      <c r="B907" s="2">
        <v>886</v>
      </c>
      <c r="C907">
        <f t="shared" si="53"/>
        <v>77.862499999999997</v>
      </c>
      <c r="D907">
        <f t="shared" si="55"/>
        <v>78787.549999999988</v>
      </c>
      <c r="E907">
        <f t="shared" si="52"/>
        <v>178215.98900490688</v>
      </c>
      <c r="F907">
        <f t="shared" si="54"/>
        <v>-99428.43900490689</v>
      </c>
    </row>
    <row r="908" spans="1:6">
      <c r="A908" s="2">
        <v>886.5</v>
      </c>
      <c r="B908" s="2">
        <v>887</v>
      </c>
      <c r="C908">
        <f t="shared" si="53"/>
        <v>77.837500000000006</v>
      </c>
      <c r="D908">
        <f t="shared" si="55"/>
        <v>78865.387499999983</v>
      </c>
      <c r="E908">
        <f t="shared" si="52"/>
        <v>178223.25097980685</v>
      </c>
      <c r="F908">
        <f t="shared" si="54"/>
        <v>-99357.863479806867</v>
      </c>
    </row>
    <row r="909" spans="1:6">
      <c r="A909" s="2">
        <v>887.5</v>
      </c>
      <c r="B909" s="2">
        <v>888</v>
      </c>
      <c r="C909">
        <f t="shared" si="53"/>
        <v>77.8125</v>
      </c>
      <c r="D909">
        <f t="shared" si="55"/>
        <v>78943.199999999983</v>
      </c>
      <c r="E909">
        <f t="shared" si="52"/>
        <v>178230.51295470685</v>
      </c>
      <c r="F909">
        <f t="shared" si="54"/>
        <v>-99287.312954706867</v>
      </c>
    </row>
    <row r="910" spans="1:6">
      <c r="A910" s="2">
        <v>888.5</v>
      </c>
      <c r="B910" s="2">
        <v>889</v>
      </c>
      <c r="C910">
        <f t="shared" si="53"/>
        <v>77.787499999999994</v>
      </c>
      <c r="D910">
        <f t="shared" si="55"/>
        <v>79020.987499999988</v>
      </c>
      <c r="E910">
        <f t="shared" si="52"/>
        <v>178237.77492960682</v>
      </c>
      <c r="F910">
        <f t="shared" si="54"/>
        <v>-99216.787429606833</v>
      </c>
    </row>
    <row r="911" spans="1:6">
      <c r="A911" s="2">
        <v>889.5</v>
      </c>
      <c r="B911" s="2">
        <v>890</v>
      </c>
      <c r="C911">
        <f t="shared" si="53"/>
        <v>77.762500000000003</v>
      </c>
      <c r="D911">
        <f t="shared" si="55"/>
        <v>79098.749999999985</v>
      </c>
      <c r="E911">
        <f t="shared" si="52"/>
        <v>178245.03690450679</v>
      </c>
      <c r="F911">
        <f t="shared" si="54"/>
        <v>-99146.286904506807</v>
      </c>
    </row>
    <row r="912" spans="1:6">
      <c r="A912" s="2">
        <v>890.5</v>
      </c>
      <c r="B912" s="2">
        <v>891</v>
      </c>
      <c r="C912">
        <f t="shared" si="53"/>
        <v>77.737499999999997</v>
      </c>
      <c r="D912">
        <f t="shared" si="55"/>
        <v>79176.487499999988</v>
      </c>
      <c r="E912">
        <f t="shared" si="52"/>
        <v>178252.29887940679</v>
      </c>
      <c r="F912">
        <f t="shared" si="54"/>
        <v>-99075.811379406805</v>
      </c>
    </row>
    <row r="913" spans="1:6">
      <c r="A913" s="2">
        <v>891.5</v>
      </c>
      <c r="B913" s="2">
        <v>892</v>
      </c>
      <c r="C913">
        <f t="shared" si="53"/>
        <v>77.712500000000006</v>
      </c>
      <c r="D913">
        <f t="shared" si="55"/>
        <v>79254.199999999983</v>
      </c>
      <c r="E913">
        <f t="shared" si="52"/>
        <v>178259.56085430676</v>
      </c>
      <c r="F913">
        <f t="shared" si="54"/>
        <v>-99005.360854306782</v>
      </c>
    </row>
    <row r="914" spans="1:6">
      <c r="A914" s="2">
        <v>892.5</v>
      </c>
      <c r="B914" s="2">
        <v>893</v>
      </c>
      <c r="C914">
        <f t="shared" si="53"/>
        <v>77.6875</v>
      </c>
      <c r="D914">
        <f t="shared" si="55"/>
        <v>79331.887499999983</v>
      </c>
      <c r="E914">
        <f t="shared" si="52"/>
        <v>178266.82282920674</v>
      </c>
      <c r="F914">
        <f t="shared" si="54"/>
        <v>-98934.935329206754</v>
      </c>
    </row>
    <row r="915" spans="1:6">
      <c r="A915" s="2">
        <v>893.5</v>
      </c>
      <c r="B915" s="2">
        <v>894</v>
      </c>
      <c r="C915">
        <f t="shared" si="53"/>
        <v>77.662499999999994</v>
      </c>
      <c r="D915">
        <f t="shared" si="55"/>
        <v>79409.549999999988</v>
      </c>
      <c r="E915">
        <f t="shared" si="52"/>
        <v>178274.08480410674</v>
      </c>
      <c r="F915">
        <f t="shared" si="54"/>
        <v>-98864.534804106748</v>
      </c>
    </row>
    <row r="916" spans="1:6">
      <c r="A916" s="2">
        <v>894.5</v>
      </c>
      <c r="B916" s="2">
        <v>895</v>
      </c>
      <c r="C916">
        <f t="shared" si="53"/>
        <v>77.637500000000003</v>
      </c>
      <c r="D916">
        <f t="shared" si="55"/>
        <v>79487.187499999985</v>
      </c>
      <c r="E916">
        <f t="shared" si="52"/>
        <v>178281.34677900671</v>
      </c>
      <c r="F916">
        <f t="shared" si="54"/>
        <v>-98794.159279006722</v>
      </c>
    </row>
    <row r="917" spans="1:6">
      <c r="A917" s="2">
        <v>895.5</v>
      </c>
      <c r="B917" s="2">
        <v>896</v>
      </c>
      <c r="C917">
        <f t="shared" si="53"/>
        <v>77.612499999999997</v>
      </c>
      <c r="D917">
        <f t="shared" si="55"/>
        <v>79564.799999999988</v>
      </c>
      <c r="E917">
        <f t="shared" si="52"/>
        <v>178288.60875390668</v>
      </c>
      <c r="F917">
        <f t="shared" si="54"/>
        <v>-98723.808753906691</v>
      </c>
    </row>
    <row r="918" spans="1:6">
      <c r="A918" s="2">
        <v>896.5</v>
      </c>
      <c r="B918" s="2">
        <v>897</v>
      </c>
      <c r="C918">
        <f t="shared" si="53"/>
        <v>77.587500000000006</v>
      </c>
      <c r="D918">
        <f t="shared" si="55"/>
        <v>79642.387499999983</v>
      </c>
      <c r="E918">
        <f t="shared" ref="E918:E981" si="56">FixedPrice1+B918*VariablePrice1</f>
        <v>178295.87072880665</v>
      </c>
      <c r="F918">
        <f t="shared" si="54"/>
        <v>-98653.483228806668</v>
      </c>
    </row>
    <row r="919" spans="1:6">
      <c r="A919" s="2">
        <v>897.5</v>
      </c>
      <c r="B919" s="2">
        <v>898</v>
      </c>
      <c r="C919">
        <f t="shared" ref="C919:C982" si="57">(4000-A919)/40</f>
        <v>77.5625</v>
      </c>
      <c r="D919">
        <f t="shared" si="55"/>
        <v>79719.949999999983</v>
      </c>
      <c r="E919">
        <f t="shared" si="56"/>
        <v>178303.13270370665</v>
      </c>
      <c r="F919">
        <f t="shared" ref="F919:F982" si="58">D919-E919</f>
        <v>-98583.182703706669</v>
      </c>
    </row>
    <row r="920" spans="1:6">
      <c r="A920" s="2">
        <v>898.5</v>
      </c>
      <c r="B920" s="2">
        <v>899</v>
      </c>
      <c r="C920">
        <f t="shared" si="57"/>
        <v>77.537499999999994</v>
      </c>
      <c r="D920">
        <f t="shared" ref="D920:D983" si="59">C920+D919</f>
        <v>79797.487499999988</v>
      </c>
      <c r="E920">
        <f t="shared" si="56"/>
        <v>178310.39467860662</v>
      </c>
      <c r="F920">
        <f t="shared" si="58"/>
        <v>-98512.907178606634</v>
      </c>
    </row>
    <row r="921" spans="1:6">
      <c r="A921" s="2">
        <v>899.5</v>
      </c>
      <c r="B921" s="2">
        <v>900</v>
      </c>
      <c r="C921">
        <f t="shared" si="57"/>
        <v>77.512500000000003</v>
      </c>
      <c r="D921">
        <f t="shared" si="59"/>
        <v>79874.999999999985</v>
      </c>
      <c r="E921">
        <f t="shared" si="56"/>
        <v>178317.65665350659</v>
      </c>
      <c r="F921">
        <f t="shared" si="58"/>
        <v>-98442.656653506609</v>
      </c>
    </row>
    <row r="922" spans="1:6">
      <c r="A922" s="2">
        <v>900.5</v>
      </c>
      <c r="B922" s="2">
        <v>901</v>
      </c>
      <c r="C922">
        <f t="shared" si="57"/>
        <v>77.487499999999997</v>
      </c>
      <c r="D922">
        <f t="shared" si="59"/>
        <v>79952.487499999988</v>
      </c>
      <c r="E922">
        <f t="shared" si="56"/>
        <v>178324.91862840659</v>
      </c>
      <c r="F922">
        <f t="shared" si="58"/>
        <v>-98372.431128406606</v>
      </c>
    </row>
    <row r="923" spans="1:6">
      <c r="A923" s="2">
        <v>901.5</v>
      </c>
      <c r="B923" s="2">
        <v>902</v>
      </c>
      <c r="C923">
        <f t="shared" si="57"/>
        <v>77.462500000000006</v>
      </c>
      <c r="D923">
        <f t="shared" si="59"/>
        <v>80029.949999999983</v>
      </c>
      <c r="E923">
        <f t="shared" si="56"/>
        <v>178332.18060330657</v>
      </c>
      <c r="F923">
        <f t="shared" si="58"/>
        <v>-98302.230603306583</v>
      </c>
    </row>
    <row r="924" spans="1:6">
      <c r="A924" s="2">
        <v>902.5</v>
      </c>
      <c r="B924" s="2">
        <v>903</v>
      </c>
      <c r="C924">
        <f t="shared" si="57"/>
        <v>77.4375</v>
      </c>
      <c r="D924">
        <f t="shared" si="59"/>
        <v>80107.387499999983</v>
      </c>
      <c r="E924">
        <f t="shared" si="56"/>
        <v>178339.44257820654</v>
      </c>
      <c r="F924">
        <f t="shared" si="58"/>
        <v>-98232.055078206555</v>
      </c>
    </row>
    <row r="925" spans="1:6">
      <c r="A925" s="2">
        <v>903.5</v>
      </c>
      <c r="B925" s="2">
        <v>904</v>
      </c>
      <c r="C925">
        <f t="shared" si="57"/>
        <v>77.412499999999994</v>
      </c>
      <c r="D925">
        <f t="shared" si="59"/>
        <v>80184.799999999988</v>
      </c>
      <c r="E925">
        <f t="shared" si="56"/>
        <v>178346.70455310654</v>
      </c>
      <c r="F925">
        <f t="shared" si="58"/>
        <v>-98161.904553106549</v>
      </c>
    </row>
    <row r="926" spans="1:6">
      <c r="A926" s="2">
        <v>904.5</v>
      </c>
      <c r="B926" s="2">
        <v>905</v>
      </c>
      <c r="C926">
        <f t="shared" si="57"/>
        <v>77.387500000000003</v>
      </c>
      <c r="D926">
        <f t="shared" si="59"/>
        <v>80262.187499999985</v>
      </c>
      <c r="E926">
        <f t="shared" si="56"/>
        <v>178353.96652800651</v>
      </c>
      <c r="F926">
        <f t="shared" si="58"/>
        <v>-98091.779028006524</v>
      </c>
    </row>
    <row r="927" spans="1:6">
      <c r="A927" s="2">
        <v>905.5</v>
      </c>
      <c r="B927" s="2">
        <v>906</v>
      </c>
      <c r="C927">
        <f t="shared" si="57"/>
        <v>77.362499999999997</v>
      </c>
      <c r="D927">
        <f t="shared" si="59"/>
        <v>80339.549999999988</v>
      </c>
      <c r="E927">
        <f t="shared" si="56"/>
        <v>178361.22850290648</v>
      </c>
      <c r="F927">
        <f t="shared" si="58"/>
        <v>-98021.678502906492</v>
      </c>
    </row>
    <row r="928" spans="1:6">
      <c r="A928" s="2">
        <v>906.5</v>
      </c>
      <c r="B928" s="2">
        <v>907</v>
      </c>
      <c r="C928">
        <f t="shared" si="57"/>
        <v>77.337500000000006</v>
      </c>
      <c r="D928">
        <f t="shared" si="59"/>
        <v>80416.887499999983</v>
      </c>
      <c r="E928">
        <f t="shared" si="56"/>
        <v>178368.49047780645</v>
      </c>
      <c r="F928">
        <f t="shared" si="58"/>
        <v>-97951.602977806469</v>
      </c>
    </row>
    <row r="929" spans="1:6">
      <c r="A929" s="2">
        <v>907.5</v>
      </c>
      <c r="B929" s="2">
        <v>908</v>
      </c>
      <c r="C929">
        <f t="shared" si="57"/>
        <v>77.3125</v>
      </c>
      <c r="D929">
        <f t="shared" si="59"/>
        <v>80494.199999999983</v>
      </c>
      <c r="E929">
        <f t="shared" si="56"/>
        <v>178375.75245270645</v>
      </c>
      <c r="F929">
        <f t="shared" si="58"/>
        <v>-97881.55245270647</v>
      </c>
    </row>
    <row r="930" spans="1:6">
      <c r="A930" s="2">
        <v>908.5</v>
      </c>
      <c r="B930" s="2">
        <v>909</v>
      </c>
      <c r="C930">
        <f t="shared" si="57"/>
        <v>77.287499999999994</v>
      </c>
      <c r="D930">
        <f t="shared" si="59"/>
        <v>80571.487499999988</v>
      </c>
      <c r="E930">
        <f t="shared" si="56"/>
        <v>178383.01442760642</v>
      </c>
      <c r="F930">
        <f t="shared" si="58"/>
        <v>-97811.526927606435</v>
      </c>
    </row>
    <row r="931" spans="1:6">
      <c r="A931" s="2">
        <v>909.5</v>
      </c>
      <c r="B931" s="2">
        <v>910</v>
      </c>
      <c r="C931">
        <f t="shared" si="57"/>
        <v>77.262500000000003</v>
      </c>
      <c r="D931">
        <f t="shared" si="59"/>
        <v>80648.749999999985</v>
      </c>
      <c r="E931">
        <f t="shared" si="56"/>
        <v>178390.2764025064</v>
      </c>
      <c r="F931">
        <f t="shared" si="58"/>
        <v>-97741.52640250641</v>
      </c>
    </row>
    <row r="932" spans="1:6">
      <c r="A932" s="2">
        <v>910.5</v>
      </c>
      <c r="B932" s="2">
        <v>911</v>
      </c>
      <c r="C932">
        <f t="shared" si="57"/>
        <v>77.237499999999997</v>
      </c>
      <c r="D932">
        <f t="shared" si="59"/>
        <v>80725.987499999988</v>
      </c>
      <c r="E932">
        <f t="shared" si="56"/>
        <v>178397.5383774064</v>
      </c>
      <c r="F932">
        <f t="shared" si="58"/>
        <v>-97671.550877406407</v>
      </c>
    </row>
    <row r="933" spans="1:6">
      <c r="A933" s="2">
        <v>911.5</v>
      </c>
      <c r="B933" s="2">
        <v>912</v>
      </c>
      <c r="C933">
        <f t="shared" si="57"/>
        <v>77.212500000000006</v>
      </c>
      <c r="D933">
        <f t="shared" si="59"/>
        <v>80803.199999999983</v>
      </c>
      <c r="E933">
        <f t="shared" si="56"/>
        <v>178404.80035230637</v>
      </c>
      <c r="F933">
        <f t="shared" si="58"/>
        <v>-97601.600352306385</v>
      </c>
    </row>
    <row r="934" spans="1:6">
      <c r="A934" s="2">
        <v>912.5</v>
      </c>
      <c r="B934" s="2">
        <v>913</v>
      </c>
      <c r="C934">
        <f t="shared" si="57"/>
        <v>77.1875</v>
      </c>
      <c r="D934">
        <f t="shared" si="59"/>
        <v>80880.387499999983</v>
      </c>
      <c r="E934">
        <f t="shared" si="56"/>
        <v>178412.06232720634</v>
      </c>
      <c r="F934">
        <f t="shared" si="58"/>
        <v>-97531.674827206356</v>
      </c>
    </row>
    <row r="935" spans="1:6">
      <c r="A935" s="2">
        <v>913.5</v>
      </c>
      <c r="B935" s="2">
        <v>914</v>
      </c>
      <c r="C935">
        <f t="shared" si="57"/>
        <v>77.162499999999994</v>
      </c>
      <c r="D935">
        <f t="shared" si="59"/>
        <v>80957.549999999988</v>
      </c>
      <c r="E935">
        <f t="shared" si="56"/>
        <v>178419.32430210634</v>
      </c>
      <c r="F935">
        <f t="shared" si="58"/>
        <v>-97461.774302106351</v>
      </c>
    </row>
    <row r="936" spans="1:6">
      <c r="A936" s="2">
        <v>914.5</v>
      </c>
      <c r="B936" s="2">
        <v>915</v>
      </c>
      <c r="C936">
        <f t="shared" si="57"/>
        <v>77.137500000000003</v>
      </c>
      <c r="D936">
        <f t="shared" si="59"/>
        <v>81034.687499999985</v>
      </c>
      <c r="E936">
        <f t="shared" si="56"/>
        <v>178426.58627700631</v>
      </c>
      <c r="F936">
        <f t="shared" si="58"/>
        <v>-97391.898777006325</v>
      </c>
    </row>
    <row r="937" spans="1:6">
      <c r="A937" s="2">
        <v>915.5</v>
      </c>
      <c r="B937" s="2">
        <v>916</v>
      </c>
      <c r="C937">
        <f t="shared" si="57"/>
        <v>77.112499999999997</v>
      </c>
      <c r="D937">
        <f t="shared" si="59"/>
        <v>81111.799999999988</v>
      </c>
      <c r="E937">
        <f t="shared" si="56"/>
        <v>178433.84825190628</v>
      </c>
      <c r="F937">
        <f t="shared" si="58"/>
        <v>-97322.048251906293</v>
      </c>
    </row>
    <row r="938" spans="1:6">
      <c r="A938" s="2">
        <v>916.5</v>
      </c>
      <c r="B938" s="2">
        <v>917</v>
      </c>
      <c r="C938">
        <f t="shared" si="57"/>
        <v>77.087500000000006</v>
      </c>
      <c r="D938">
        <f t="shared" si="59"/>
        <v>81188.887499999983</v>
      </c>
      <c r="E938">
        <f t="shared" si="56"/>
        <v>178441.11022680625</v>
      </c>
      <c r="F938">
        <f t="shared" si="58"/>
        <v>-97252.222726806271</v>
      </c>
    </row>
    <row r="939" spans="1:6">
      <c r="A939" s="2">
        <v>917.5</v>
      </c>
      <c r="B939" s="2">
        <v>918</v>
      </c>
      <c r="C939">
        <f t="shared" si="57"/>
        <v>77.0625</v>
      </c>
      <c r="D939">
        <f t="shared" si="59"/>
        <v>81265.949999999983</v>
      </c>
      <c r="E939">
        <f t="shared" si="56"/>
        <v>178448.37220170625</v>
      </c>
      <c r="F939">
        <f t="shared" si="58"/>
        <v>-97182.422201706271</v>
      </c>
    </row>
    <row r="940" spans="1:6">
      <c r="A940" s="2">
        <v>918.5</v>
      </c>
      <c r="B940" s="2">
        <v>919</v>
      </c>
      <c r="C940">
        <f t="shared" si="57"/>
        <v>77.037499999999994</v>
      </c>
      <c r="D940">
        <f t="shared" si="59"/>
        <v>81342.987499999988</v>
      </c>
      <c r="E940">
        <f t="shared" si="56"/>
        <v>178455.63417660623</v>
      </c>
      <c r="F940">
        <f t="shared" si="58"/>
        <v>-97112.646676606237</v>
      </c>
    </row>
    <row r="941" spans="1:6">
      <c r="A941" s="2">
        <v>919.5</v>
      </c>
      <c r="B941" s="2">
        <v>920</v>
      </c>
      <c r="C941">
        <f t="shared" si="57"/>
        <v>77.012500000000003</v>
      </c>
      <c r="D941">
        <f t="shared" si="59"/>
        <v>81419.999999999985</v>
      </c>
      <c r="E941">
        <f t="shared" si="56"/>
        <v>178462.8961515062</v>
      </c>
      <c r="F941">
        <f t="shared" si="58"/>
        <v>-97042.896151506211</v>
      </c>
    </row>
    <row r="942" spans="1:6">
      <c r="A942" s="2">
        <v>920.5</v>
      </c>
      <c r="B942" s="2">
        <v>921</v>
      </c>
      <c r="C942">
        <f t="shared" si="57"/>
        <v>76.987499999999997</v>
      </c>
      <c r="D942">
        <f t="shared" si="59"/>
        <v>81496.987499999988</v>
      </c>
      <c r="E942">
        <f t="shared" si="56"/>
        <v>178470.1581264062</v>
      </c>
      <c r="F942">
        <f t="shared" si="58"/>
        <v>-96973.170626406209</v>
      </c>
    </row>
    <row r="943" spans="1:6">
      <c r="A943" s="2">
        <v>921.5</v>
      </c>
      <c r="B943" s="2">
        <v>922</v>
      </c>
      <c r="C943">
        <f t="shared" si="57"/>
        <v>76.962500000000006</v>
      </c>
      <c r="D943">
        <f t="shared" si="59"/>
        <v>81573.949999999983</v>
      </c>
      <c r="E943">
        <f t="shared" si="56"/>
        <v>178477.42010130617</v>
      </c>
      <c r="F943">
        <f t="shared" si="58"/>
        <v>-96903.470101306186</v>
      </c>
    </row>
    <row r="944" spans="1:6">
      <c r="A944" s="2">
        <v>922.5</v>
      </c>
      <c r="B944" s="2">
        <v>923</v>
      </c>
      <c r="C944">
        <f t="shared" si="57"/>
        <v>76.9375</v>
      </c>
      <c r="D944">
        <f t="shared" si="59"/>
        <v>81650.887499999983</v>
      </c>
      <c r="E944">
        <f t="shared" si="56"/>
        <v>178484.68207620614</v>
      </c>
      <c r="F944">
        <f t="shared" si="58"/>
        <v>-96833.794576206157</v>
      </c>
    </row>
    <row r="945" spans="1:6">
      <c r="A945" s="2">
        <v>923.5</v>
      </c>
      <c r="B945" s="2">
        <v>924</v>
      </c>
      <c r="C945">
        <f t="shared" si="57"/>
        <v>76.912499999999994</v>
      </c>
      <c r="D945">
        <f t="shared" si="59"/>
        <v>81727.799999999988</v>
      </c>
      <c r="E945">
        <f t="shared" si="56"/>
        <v>178491.94405110614</v>
      </c>
      <c r="F945">
        <f t="shared" si="58"/>
        <v>-96764.144051106152</v>
      </c>
    </row>
    <row r="946" spans="1:6">
      <c r="A946" s="2">
        <v>924.5</v>
      </c>
      <c r="B946" s="2">
        <v>925</v>
      </c>
      <c r="C946">
        <f t="shared" si="57"/>
        <v>76.887500000000003</v>
      </c>
      <c r="D946">
        <f t="shared" si="59"/>
        <v>81804.687499999985</v>
      </c>
      <c r="E946">
        <f t="shared" si="56"/>
        <v>178499.20602600611</v>
      </c>
      <c r="F946">
        <f t="shared" si="58"/>
        <v>-96694.518526006126</v>
      </c>
    </row>
    <row r="947" spans="1:6">
      <c r="A947" s="2">
        <v>925.5</v>
      </c>
      <c r="B947" s="2">
        <v>926</v>
      </c>
      <c r="C947">
        <f t="shared" si="57"/>
        <v>76.862499999999997</v>
      </c>
      <c r="D947">
        <f t="shared" si="59"/>
        <v>81881.549999999988</v>
      </c>
      <c r="E947">
        <f t="shared" si="56"/>
        <v>178506.46800090608</v>
      </c>
      <c r="F947">
        <f t="shared" si="58"/>
        <v>-96624.918000906095</v>
      </c>
    </row>
    <row r="948" spans="1:6">
      <c r="A948" s="2">
        <v>926.5</v>
      </c>
      <c r="B948" s="2">
        <v>927</v>
      </c>
      <c r="C948">
        <f t="shared" si="57"/>
        <v>76.837500000000006</v>
      </c>
      <c r="D948">
        <f t="shared" si="59"/>
        <v>81958.387499999983</v>
      </c>
      <c r="E948">
        <f t="shared" si="56"/>
        <v>178513.72997580605</v>
      </c>
      <c r="F948">
        <f t="shared" si="58"/>
        <v>-96555.342475806072</v>
      </c>
    </row>
    <row r="949" spans="1:6">
      <c r="A949" s="2">
        <v>927.5</v>
      </c>
      <c r="B949" s="2">
        <v>928</v>
      </c>
      <c r="C949">
        <f t="shared" si="57"/>
        <v>76.8125</v>
      </c>
      <c r="D949">
        <f t="shared" si="59"/>
        <v>82035.199999999983</v>
      </c>
      <c r="E949">
        <f t="shared" si="56"/>
        <v>178520.99195070605</v>
      </c>
      <c r="F949">
        <f t="shared" si="58"/>
        <v>-96485.791950706072</v>
      </c>
    </row>
    <row r="950" spans="1:6">
      <c r="A950" s="2">
        <v>928.5</v>
      </c>
      <c r="B950" s="2">
        <v>929</v>
      </c>
      <c r="C950">
        <f t="shared" si="57"/>
        <v>76.787499999999994</v>
      </c>
      <c r="D950">
        <f t="shared" si="59"/>
        <v>82111.987499999988</v>
      </c>
      <c r="E950">
        <f t="shared" si="56"/>
        <v>178528.25392560603</v>
      </c>
      <c r="F950">
        <f t="shared" si="58"/>
        <v>-96416.266425606038</v>
      </c>
    </row>
    <row r="951" spans="1:6">
      <c r="A951" s="2">
        <v>929.5</v>
      </c>
      <c r="B951" s="2">
        <v>930</v>
      </c>
      <c r="C951">
        <f t="shared" si="57"/>
        <v>76.762500000000003</v>
      </c>
      <c r="D951">
        <f t="shared" si="59"/>
        <v>82188.749999999985</v>
      </c>
      <c r="E951">
        <f t="shared" si="56"/>
        <v>178535.515900506</v>
      </c>
      <c r="F951">
        <f t="shared" si="58"/>
        <v>-96346.765900506012</v>
      </c>
    </row>
    <row r="952" spans="1:6">
      <c r="A952" s="2">
        <v>930.5</v>
      </c>
      <c r="B952" s="2">
        <v>931</v>
      </c>
      <c r="C952">
        <f t="shared" si="57"/>
        <v>76.737499999999997</v>
      </c>
      <c r="D952">
        <f t="shared" si="59"/>
        <v>82265.487499999988</v>
      </c>
      <c r="E952">
        <f t="shared" si="56"/>
        <v>178542.777875406</v>
      </c>
      <c r="F952">
        <f t="shared" si="58"/>
        <v>-96277.29037540601</v>
      </c>
    </row>
    <row r="953" spans="1:6">
      <c r="A953" s="2">
        <v>931.5</v>
      </c>
      <c r="B953" s="2">
        <v>932</v>
      </c>
      <c r="C953">
        <f t="shared" si="57"/>
        <v>76.712500000000006</v>
      </c>
      <c r="D953">
        <f t="shared" si="59"/>
        <v>82342.199999999983</v>
      </c>
      <c r="E953">
        <f t="shared" si="56"/>
        <v>178550.03985030597</v>
      </c>
      <c r="F953">
        <f t="shared" si="58"/>
        <v>-96207.839850305987</v>
      </c>
    </row>
    <row r="954" spans="1:6">
      <c r="A954" s="2">
        <v>932.5</v>
      </c>
      <c r="B954" s="2">
        <v>933</v>
      </c>
      <c r="C954">
        <f t="shared" si="57"/>
        <v>76.6875</v>
      </c>
      <c r="D954">
        <f t="shared" si="59"/>
        <v>82418.887499999983</v>
      </c>
      <c r="E954">
        <f t="shared" si="56"/>
        <v>178557.30182520594</v>
      </c>
      <c r="F954">
        <f t="shared" si="58"/>
        <v>-96138.414325205958</v>
      </c>
    </row>
    <row r="955" spans="1:6">
      <c r="A955" s="2">
        <v>933.5</v>
      </c>
      <c r="B955" s="2">
        <v>934</v>
      </c>
      <c r="C955">
        <f t="shared" si="57"/>
        <v>76.662499999999994</v>
      </c>
      <c r="D955">
        <f t="shared" si="59"/>
        <v>82495.549999999988</v>
      </c>
      <c r="E955">
        <f t="shared" si="56"/>
        <v>178564.56380010594</v>
      </c>
      <c r="F955">
        <f t="shared" si="58"/>
        <v>-96069.013800105953</v>
      </c>
    </row>
    <row r="956" spans="1:6">
      <c r="A956" s="2">
        <v>934.5</v>
      </c>
      <c r="B956" s="2">
        <v>935</v>
      </c>
      <c r="C956">
        <f t="shared" si="57"/>
        <v>76.637500000000003</v>
      </c>
      <c r="D956">
        <f t="shared" si="59"/>
        <v>82572.187499999985</v>
      </c>
      <c r="E956">
        <f t="shared" si="56"/>
        <v>178571.82577500591</v>
      </c>
      <c r="F956">
        <f t="shared" si="58"/>
        <v>-95999.638275005927</v>
      </c>
    </row>
    <row r="957" spans="1:6">
      <c r="A957" s="2">
        <v>935.5</v>
      </c>
      <c r="B957" s="2">
        <v>936</v>
      </c>
      <c r="C957">
        <f t="shared" si="57"/>
        <v>76.612499999999997</v>
      </c>
      <c r="D957">
        <f t="shared" si="59"/>
        <v>82648.799999999988</v>
      </c>
      <c r="E957">
        <f t="shared" si="56"/>
        <v>178579.08774990588</v>
      </c>
      <c r="F957">
        <f t="shared" si="58"/>
        <v>-95930.287749905896</v>
      </c>
    </row>
    <row r="958" spans="1:6">
      <c r="A958" s="2">
        <v>936.5</v>
      </c>
      <c r="B958" s="2">
        <v>937</v>
      </c>
      <c r="C958">
        <f t="shared" si="57"/>
        <v>76.587500000000006</v>
      </c>
      <c r="D958">
        <f t="shared" si="59"/>
        <v>82725.387499999983</v>
      </c>
      <c r="E958">
        <f t="shared" si="56"/>
        <v>178586.34972480586</v>
      </c>
      <c r="F958">
        <f t="shared" si="58"/>
        <v>-95860.962224805873</v>
      </c>
    </row>
    <row r="959" spans="1:6">
      <c r="A959" s="2">
        <v>937.5</v>
      </c>
      <c r="B959" s="2">
        <v>938</v>
      </c>
      <c r="C959">
        <f t="shared" si="57"/>
        <v>76.5625</v>
      </c>
      <c r="D959">
        <f t="shared" si="59"/>
        <v>82801.949999999983</v>
      </c>
      <c r="E959">
        <f t="shared" si="56"/>
        <v>178593.61169970586</v>
      </c>
      <c r="F959">
        <f t="shared" si="58"/>
        <v>-95791.661699705874</v>
      </c>
    </row>
    <row r="960" spans="1:6">
      <c r="A960" s="2">
        <v>938.5</v>
      </c>
      <c r="B960" s="2">
        <v>939</v>
      </c>
      <c r="C960">
        <f t="shared" si="57"/>
        <v>76.537499999999994</v>
      </c>
      <c r="D960">
        <f t="shared" si="59"/>
        <v>82878.487499999988</v>
      </c>
      <c r="E960">
        <f t="shared" si="56"/>
        <v>178600.87367460583</v>
      </c>
      <c r="F960">
        <f t="shared" si="58"/>
        <v>-95722.386174605839</v>
      </c>
    </row>
    <row r="961" spans="1:6">
      <c r="A961" s="2">
        <v>939.5</v>
      </c>
      <c r="B961" s="2">
        <v>940</v>
      </c>
      <c r="C961">
        <f t="shared" si="57"/>
        <v>76.512500000000003</v>
      </c>
      <c r="D961">
        <f t="shared" si="59"/>
        <v>82954.999999999985</v>
      </c>
      <c r="E961">
        <f t="shared" si="56"/>
        <v>178608.1356495058</v>
      </c>
      <c r="F961">
        <f t="shared" si="58"/>
        <v>-95653.135649505813</v>
      </c>
    </row>
    <row r="962" spans="1:6">
      <c r="A962" s="2">
        <v>940.5</v>
      </c>
      <c r="B962" s="2">
        <v>941</v>
      </c>
      <c r="C962">
        <f t="shared" si="57"/>
        <v>76.487499999999997</v>
      </c>
      <c r="D962">
        <f t="shared" si="59"/>
        <v>83031.487499999988</v>
      </c>
      <c r="E962">
        <f t="shared" si="56"/>
        <v>178615.3976244058</v>
      </c>
      <c r="F962">
        <f t="shared" si="58"/>
        <v>-95583.910124405811</v>
      </c>
    </row>
    <row r="963" spans="1:6">
      <c r="A963" s="2">
        <v>941.5</v>
      </c>
      <c r="B963" s="2">
        <v>942</v>
      </c>
      <c r="C963">
        <f t="shared" si="57"/>
        <v>76.462500000000006</v>
      </c>
      <c r="D963">
        <f t="shared" si="59"/>
        <v>83107.949999999983</v>
      </c>
      <c r="E963">
        <f t="shared" si="56"/>
        <v>178622.65959930577</v>
      </c>
      <c r="F963">
        <f t="shared" si="58"/>
        <v>-95514.709599305788</v>
      </c>
    </row>
    <row r="964" spans="1:6">
      <c r="A964" s="2">
        <v>942.5</v>
      </c>
      <c r="B964" s="2">
        <v>943</v>
      </c>
      <c r="C964">
        <f t="shared" si="57"/>
        <v>76.4375</v>
      </c>
      <c r="D964">
        <f t="shared" si="59"/>
        <v>83184.387499999983</v>
      </c>
      <c r="E964">
        <f t="shared" si="56"/>
        <v>178629.92157420574</v>
      </c>
      <c r="F964">
        <f t="shared" si="58"/>
        <v>-95445.53407420576</v>
      </c>
    </row>
    <row r="965" spans="1:6">
      <c r="A965" s="2">
        <v>943.5</v>
      </c>
      <c r="B965" s="2">
        <v>944</v>
      </c>
      <c r="C965">
        <f t="shared" si="57"/>
        <v>76.412499999999994</v>
      </c>
      <c r="D965">
        <f t="shared" si="59"/>
        <v>83260.799999999988</v>
      </c>
      <c r="E965">
        <f t="shared" si="56"/>
        <v>178637.18354910574</v>
      </c>
      <c r="F965">
        <f t="shared" si="58"/>
        <v>-95376.383549105754</v>
      </c>
    </row>
    <row r="966" spans="1:6">
      <c r="A966" s="2">
        <v>944.5</v>
      </c>
      <c r="B966" s="2">
        <v>945</v>
      </c>
      <c r="C966">
        <f t="shared" si="57"/>
        <v>76.387500000000003</v>
      </c>
      <c r="D966">
        <f t="shared" si="59"/>
        <v>83337.187499999985</v>
      </c>
      <c r="E966">
        <f t="shared" si="56"/>
        <v>178644.44552400571</v>
      </c>
      <c r="F966">
        <f t="shared" si="58"/>
        <v>-95307.258024005729</v>
      </c>
    </row>
    <row r="967" spans="1:6">
      <c r="A967" s="2">
        <v>945.5</v>
      </c>
      <c r="B967" s="2">
        <v>946</v>
      </c>
      <c r="C967">
        <f t="shared" si="57"/>
        <v>76.362499999999997</v>
      </c>
      <c r="D967">
        <f t="shared" si="59"/>
        <v>83413.549999999988</v>
      </c>
      <c r="E967">
        <f t="shared" si="56"/>
        <v>178651.70749890569</v>
      </c>
      <c r="F967">
        <f t="shared" si="58"/>
        <v>-95238.157498905697</v>
      </c>
    </row>
    <row r="968" spans="1:6">
      <c r="A968" s="2">
        <v>946.5</v>
      </c>
      <c r="B968" s="2">
        <v>947</v>
      </c>
      <c r="C968">
        <f t="shared" si="57"/>
        <v>76.337500000000006</v>
      </c>
      <c r="D968">
        <f t="shared" si="59"/>
        <v>83489.887499999983</v>
      </c>
      <c r="E968">
        <f t="shared" si="56"/>
        <v>178658.96947380566</v>
      </c>
      <c r="F968">
        <f t="shared" si="58"/>
        <v>-95169.081973805674</v>
      </c>
    </row>
    <row r="969" spans="1:6">
      <c r="A969" s="2">
        <v>947.5</v>
      </c>
      <c r="B969" s="2">
        <v>948</v>
      </c>
      <c r="C969">
        <f t="shared" si="57"/>
        <v>76.3125</v>
      </c>
      <c r="D969">
        <f t="shared" si="59"/>
        <v>83566.199999999983</v>
      </c>
      <c r="E969">
        <f t="shared" si="56"/>
        <v>178666.23144870566</v>
      </c>
      <c r="F969">
        <f t="shared" si="58"/>
        <v>-95100.031448705675</v>
      </c>
    </row>
    <row r="970" spans="1:6">
      <c r="A970" s="2">
        <v>948.5</v>
      </c>
      <c r="B970" s="2">
        <v>949</v>
      </c>
      <c r="C970">
        <f t="shared" si="57"/>
        <v>76.287499999999994</v>
      </c>
      <c r="D970">
        <f t="shared" si="59"/>
        <v>83642.487499999988</v>
      </c>
      <c r="E970">
        <f t="shared" si="56"/>
        <v>178673.49342360563</v>
      </c>
      <c r="F970">
        <f t="shared" si="58"/>
        <v>-95031.00592360564</v>
      </c>
    </row>
    <row r="971" spans="1:6">
      <c r="A971" s="2">
        <v>949.5</v>
      </c>
      <c r="B971" s="2">
        <v>950</v>
      </c>
      <c r="C971">
        <f t="shared" si="57"/>
        <v>76.262500000000003</v>
      </c>
      <c r="D971">
        <f t="shared" si="59"/>
        <v>83718.749999999985</v>
      </c>
      <c r="E971">
        <f t="shared" si="56"/>
        <v>178680.7553985056</v>
      </c>
      <c r="F971">
        <f t="shared" si="58"/>
        <v>-94962.005398505615</v>
      </c>
    </row>
    <row r="972" spans="1:6">
      <c r="A972" s="2">
        <v>950.5</v>
      </c>
      <c r="B972" s="2">
        <v>951</v>
      </c>
      <c r="C972">
        <f t="shared" si="57"/>
        <v>76.237499999999997</v>
      </c>
      <c r="D972">
        <f t="shared" si="59"/>
        <v>83794.987499999988</v>
      </c>
      <c r="E972">
        <f t="shared" si="56"/>
        <v>178688.0173734056</v>
      </c>
      <c r="F972">
        <f t="shared" si="58"/>
        <v>-94893.029873405612</v>
      </c>
    </row>
    <row r="973" spans="1:6">
      <c r="A973" s="2">
        <v>951.5</v>
      </c>
      <c r="B973" s="2">
        <v>952</v>
      </c>
      <c r="C973">
        <f t="shared" si="57"/>
        <v>76.212500000000006</v>
      </c>
      <c r="D973">
        <f t="shared" si="59"/>
        <v>83871.199999999983</v>
      </c>
      <c r="E973">
        <f t="shared" si="56"/>
        <v>178695.27934830557</v>
      </c>
      <c r="F973">
        <f t="shared" si="58"/>
        <v>-94824.07934830559</v>
      </c>
    </row>
    <row r="974" spans="1:6">
      <c r="A974" s="2">
        <v>952.5</v>
      </c>
      <c r="B974" s="2">
        <v>953</v>
      </c>
      <c r="C974">
        <f t="shared" si="57"/>
        <v>76.1875</v>
      </c>
      <c r="D974">
        <f t="shared" si="59"/>
        <v>83947.387499999983</v>
      </c>
      <c r="E974">
        <f t="shared" si="56"/>
        <v>178702.54132320554</v>
      </c>
      <c r="F974">
        <f t="shared" si="58"/>
        <v>-94755.153823205561</v>
      </c>
    </row>
    <row r="975" spans="1:6">
      <c r="A975" s="2">
        <v>953.5</v>
      </c>
      <c r="B975" s="2">
        <v>954</v>
      </c>
      <c r="C975">
        <f t="shared" si="57"/>
        <v>76.162499999999994</v>
      </c>
      <c r="D975">
        <f t="shared" si="59"/>
        <v>84023.549999999988</v>
      </c>
      <c r="E975">
        <f t="shared" si="56"/>
        <v>178709.80329810554</v>
      </c>
      <c r="F975">
        <f t="shared" si="58"/>
        <v>-94686.253298105556</v>
      </c>
    </row>
    <row r="976" spans="1:6">
      <c r="A976" s="2">
        <v>954.5</v>
      </c>
      <c r="B976" s="2">
        <v>955</v>
      </c>
      <c r="C976">
        <f t="shared" si="57"/>
        <v>76.137500000000003</v>
      </c>
      <c r="D976">
        <f t="shared" si="59"/>
        <v>84099.687499999985</v>
      </c>
      <c r="E976">
        <f t="shared" si="56"/>
        <v>178717.06527300552</v>
      </c>
      <c r="F976">
        <f t="shared" si="58"/>
        <v>-94617.37777300553</v>
      </c>
    </row>
    <row r="977" spans="1:6">
      <c r="A977" s="2">
        <v>955.5</v>
      </c>
      <c r="B977" s="2">
        <v>956</v>
      </c>
      <c r="C977">
        <f t="shared" si="57"/>
        <v>76.112499999999997</v>
      </c>
      <c r="D977">
        <f t="shared" si="59"/>
        <v>84175.799999999988</v>
      </c>
      <c r="E977">
        <f t="shared" si="56"/>
        <v>178724.32724790549</v>
      </c>
      <c r="F977">
        <f t="shared" si="58"/>
        <v>-94548.527247905498</v>
      </c>
    </row>
    <row r="978" spans="1:6">
      <c r="A978" s="2">
        <v>956.5</v>
      </c>
      <c r="B978" s="2">
        <v>957</v>
      </c>
      <c r="C978">
        <f t="shared" si="57"/>
        <v>76.087500000000006</v>
      </c>
      <c r="D978">
        <f t="shared" si="59"/>
        <v>84251.887499999983</v>
      </c>
      <c r="E978">
        <f t="shared" si="56"/>
        <v>178731.58922280546</v>
      </c>
      <c r="F978">
        <f t="shared" si="58"/>
        <v>-94479.701722805476</v>
      </c>
    </row>
    <row r="979" spans="1:6">
      <c r="A979" s="2">
        <v>957.5</v>
      </c>
      <c r="B979" s="2">
        <v>958</v>
      </c>
      <c r="C979">
        <f t="shared" si="57"/>
        <v>76.0625</v>
      </c>
      <c r="D979">
        <f t="shared" si="59"/>
        <v>84327.949999999983</v>
      </c>
      <c r="E979">
        <f t="shared" si="56"/>
        <v>178738.85119770546</v>
      </c>
      <c r="F979">
        <f t="shared" si="58"/>
        <v>-94410.901197705476</v>
      </c>
    </row>
    <row r="980" spans="1:6">
      <c r="A980" s="2">
        <v>958.5</v>
      </c>
      <c r="B980" s="2">
        <v>959</v>
      </c>
      <c r="C980">
        <f t="shared" si="57"/>
        <v>76.037499999999994</v>
      </c>
      <c r="D980">
        <f t="shared" si="59"/>
        <v>84403.987499999988</v>
      </c>
      <c r="E980">
        <f t="shared" si="56"/>
        <v>178746.11317260543</v>
      </c>
      <c r="F980">
        <f t="shared" si="58"/>
        <v>-94342.125672605442</v>
      </c>
    </row>
    <row r="981" spans="1:6">
      <c r="A981" s="2">
        <v>959.5</v>
      </c>
      <c r="B981" s="2">
        <v>960</v>
      </c>
      <c r="C981">
        <f t="shared" si="57"/>
        <v>76.012500000000003</v>
      </c>
      <c r="D981">
        <f t="shared" si="59"/>
        <v>84479.999999999985</v>
      </c>
      <c r="E981">
        <f t="shared" si="56"/>
        <v>178753.3751475054</v>
      </c>
      <c r="F981">
        <f t="shared" si="58"/>
        <v>-94273.375147505416</v>
      </c>
    </row>
    <row r="982" spans="1:6">
      <c r="A982" s="2">
        <v>960.5</v>
      </c>
      <c r="B982" s="2">
        <v>961</v>
      </c>
      <c r="C982">
        <f t="shared" si="57"/>
        <v>75.987499999999997</v>
      </c>
      <c r="D982">
        <f t="shared" si="59"/>
        <v>84555.987499999988</v>
      </c>
      <c r="E982">
        <f t="shared" ref="E982:E1045" si="60">FixedPrice1+B982*VariablePrice1</f>
        <v>178760.6371224054</v>
      </c>
      <c r="F982">
        <f t="shared" si="58"/>
        <v>-94204.649622405414</v>
      </c>
    </row>
    <row r="983" spans="1:6">
      <c r="A983" s="2">
        <v>961.5</v>
      </c>
      <c r="B983" s="2">
        <v>962</v>
      </c>
      <c r="C983">
        <f t="shared" ref="C983:C1046" si="61">(4000-A983)/40</f>
        <v>75.962500000000006</v>
      </c>
      <c r="D983">
        <f t="shared" si="59"/>
        <v>84631.949999999983</v>
      </c>
      <c r="E983">
        <f t="shared" si="60"/>
        <v>178767.89909730537</v>
      </c>
      <c r="F983">
        <f t="shared" ref="F983:F1046" si="62">D983-E983</f>
        <v>-94135.949097305391</v>
      </c>
    </row>
    <row r="984" spans="1:6">
      <c r="A984" s="2">
        <v>962.5</v>
      </c>
      <c r="B984" s="2">
        <v>963</v>
      </c>
      <c r="C984">
        <f t="shared" si="61"/>
        <v>75.9375</v>
      </c>
      <c r="D984">
        <f t="shared" ref="D984:D1047" si="63">C984+D983</f>
        <v>84707.887499999983</v>
      </c>
      <c r="E984">
        <f t="shared" si="60"/>
        <v>178775.16107220534</v>
      </c>
      <c r="F984">
        <f t="shared" si="62"/>
        <v>-94067.273572205362</v>
      </c>
    </row>
    <row r="985" spans="1:6">
      <c r="A985" s="2">
        <v>963.5</v>
      </c>
      <c r="B985" s="2">
        <v>964</v>
      </c>
      <c r="C985">
        <f t="shared" si="61"/>
        <v>75.912499999999994</v>
      </c>
      <c r="D985">
        <f t="shared" si="63"/>
        <v>84783.799999999988</v>
      </c>
      <c r="E985">
        <f t="shared" si="60"/>
        <v>178782.42304710535</v>
      </c>
      <c r="F985">
        <f t="shared" si="62"/>
        <v>-93998.623047105357</v>
      </c>
    </row>
    <row r="986" spans="1:6">
      <c r="A986" s="2">
        <v>964.5</v>
      </c>
      <c r="B986" s="2">
        <v>965</v>
      </c>
      <c r="C986">
        <f t="shared" si="61"/>
        <v>75.887500000000003</v>
      </c>
      <c r="D986">
        <f t="shared" si="63"/>
        <v>84859.687499999985</v>
      </c>
      <c r="E986">
        <f t="shared" si="60"/>
        <v>178789.68502200532</v>
      </c>
      <c r="F986">
        <f t="shared" si="62"/>
        <v>-93929.997522005331</v>
      </c>
    </row>
    <row r="987" spans="1:6">
      <c r="A987" s="2">
        <v>965.5</v>
      </c>
      <c r="B987" s="2">
        <v>966</v>
      </c>
      <c r="C987">
        <f t="shared" si="61"/>
        <v>75.862499999999997</v>
      </c>
      <c r="D987">
        <f t="shared" si="63"/>
        <v>84935.549999999988</v>
      </c>
      <c r="E987">
        <f t="shared" si="60"/>
        <v>178796.94699690529</v>
      </c>
      <c r="F987">
        <f t="shared" si="62"/>
        <v>-93861.3969969053</v>
      </c>
    </row>
    <row r="988" spans="1:6">
      <c r="A988" s="2">
        <v>966.5</v>
      </c>
      <c r="B988" s="2">
        <v>967</v>
      </c>
      <c r="C988">
        <f t="shared" si="61"/>
        <v>75.837500000000006</v>
      </c>
      <c r="D988">
        <f t="shared" si="63"/>
        <v>85011.387499999983</v>
      </c>
      <c r="E988">
        <f t="shared" si="60"/>
        <v>178804.20897180526</v>
      </c>
      <c r="F988">
        <f t="shared" si="62"/>
        <v>-93792.821471805277</v>
      </c>
    </row>
    <row r="989" spans="1:6">
      <c r="A989" s="2">
        <v>967.5</v>
      </c>
      <c r="B989" s="2">
        <v>968</v>
      </c>
      <c r="C989">
        <f t="shared" si="61"/>
        <v>75.8125</v>
      </c>
      <c r="D989">
        <f t="shared" si="63"/>
        <v>85087.199999999983</v>
      </c>
      <c r="E989">
        <f t="shared" si="60"/>
        <v>178811.47094670526</v>
      </c>
      <c r="F989">
        <f t="shared" si="62"/>
        <v>-93724.270946705277</v>
      </c>
    </row>
    <row r="990" spans="1:6">
      <c r="A990" s="2">
        <v>968.5</v>
      </c>
      <c r="B990" s="2">
        <v>969</v>
      </c>
      <c r="C990">
        <f t="shared" si="61"/>
        <v>75.787499999999994</v>
      </c>
      <c r="D990">
        <f t="shared" si="63"/>
        <v>85162.987499999988</v>
      </c>
      <c r="E990">
        <f t="shared" si="60"/>
        <v>178818.73292160523</v>
      </c>
      <c r="F990">
        <f t="shared" si="62"/>
        <v>-93655.745421605243</v>
      </c>
    </row>
    <row r="991" spans="1:6">
      <c r="A991" s="2">
        <v>969.5</v>
      </c>
      <c r="B991" s="2">
        <v>970</v>
      </c>
      <c r="C991">
        <f t="shared" si="61"/>
        <v>75.762500000000003</v>
      </c>
      <c r="D991">
        <f t="shared" si="63"/>
        <v>85238.749999999985</v>
      </c>
      <c r="E991">
        <f t="shared" si="60"/>
        <v>178825.9948965052</v>
      </c>
      <c r="F991">
        <f t="shared" si="62"/>
        <v>-93587.244896505217</v>
      </c>
    </row>
    <row r="992" spans="1:6">
      <c r="A992" s="2">
        <v>970.5</v>
      </c>
      <c r="B992" s="2">
        <v>971</v>
      </c>
      <c r="C992">
        <f t="shared" si="61"/>
        <v>75.737499999999997</v>
      </c>
      <c r="D992">
        <f t="shared" si="63"/>
        <v>85314.487499999988</v>
      </c>
      <c r="E992">
        <f t="shared" si="60"/>
        <v>178833.2568714052</v>
      </c>
      <c r="F992">
        <f t="shared" si="62"/>
        <v>-93518.769371405215</v>
      </c>
    </row>
    <row r="993" spans="1:6">
      <c r="A993" s="2">
        <v>971.5</v>
      </c>
      <c r="B993" s="2">
        <v>972</v>
      </c>
      <c r="C993">
        <f t="shared" si="61"/>
        <v>75.712500000000006</v>
      </c>
      <c r="D993">
        <f t="shared" si="63"/>
        <v>85390.199999999983</v>
      </c>
      <c r="E993">
        <f t="shared" si="60"/>
        <v>178840.51884630517</v>
      </c>
      <c r="F993">
        <f t="shared" si="62"/>
        <v>-93450.318846305192</v>
      </c>
    </row>
    <row r="994" spans="1:6">
      <c r="A994" s="2">
        <v>972.5</v>
      </c>
      <c r="B994" s="2">
        <v>973</v>
      </c>
      <c r="C994">
        <f t="shared" si="61"/>
        <v>75.6875</v>
      </c>
      <c r="D994">
        <f t="shared" si="63"/>
        <v>85465.887499999983</v>
      </c>
      <c r="E994">
        <f t="shared" si="60"/>
        <v>178847.78082120515</v>
      </c>
      <c r="F994">
        <f t="shared" si="62"/>
        <v>-93381.893321205163</v>
      </c>
    </row>
    <row r="995" spans="1:6">
      <c r="A995" s="2">
        <v>973.5</v>
      </c>
      <c r="B995" s="2">
        <v>974</v>
      </c>
      <c r="C995">
        <f t="shared" si="61"/>
        <v>75.662499999999994</v>
      </c>
      <c r="D995">
        <f t="shared" si="63"/>
        <v>85541.549999999988</v>
      </c>
      <c r="E995">
        <f t="shared" si="60"/>
        <v>178855.04279610515</v>
      </c>
      <c r="F995">
        <f t="shared" si="62"/>
        <v>-93313.492796105158</v>
      </c>
    </row>
    <row r="996" spans="1:6">
      <c r="A996" s="2">
        <v>974.5</v>
      </c>
      <c r="B996" s="2">
        <v>975</v>
      </c>
      <c r="C996">
        <f t="shared" si="61"/>
        <v>75.637500000000003</v>
      </c>
      <c r="D996">
        <f t="shared" si="63"/>
        <v>85617.187499999985</v>
      </c>
      <c r="E996">
        <f t="shared" si="60"/>
        <v>178862.30477100512</v>
      </c>
      <c r="F996">
        <f t="shared" si="62"/>
        <v>-93245.117271005132</v>
      </c>
    </row>
    <row r="997" spans="1:6">
      <c r="A997" s="2">
        <v>975.5</v>
      </c>
      <c r="B997" s="2">
        <v>976</v>
      </c>
      <c r="C997">
        <f t="shared" si="61"/>
        <v>75.612499999999997</v>
      </c>
      <c r="D997">
        <f t="shared" si="63"/>
        <v>85692.799999999988</v>
      </c>
      <c r="E997">
        <f t="shared" si="60"/>
        <v>178869.56674590509</v>
      </c>
      <c r="F997">
        <f t="shared" si="62"/>
        <v>-93176.766745905101</v>
      </c>
    </row>
    <row r="998" spans="1:6">
      <c r="A998" s="2">
        <v>976.5</v>
      </c>
      <c r="B998" s="2">
        <v>977</v>
      </c>
      <c r="C998">
        <f t="shared" si="61"/>
        <v>75.587500000000006</v>
      </c>
      <c r="D998">
        <f t="shared" si="63"/>
        <v>85768.387499999983</v>
      </c>
      <c r="E998">
        <f t="shared" si="60"/>
        <v>178876.82872080506</v>
      </c>
      <c r="F998">
        <f t="shared" si="62"/>
        <v>-93108.441220805078</v>
      </c>
    </row>
    <row r="999" spans="1:6">
      <c r="A999" s="2">
        <v>977.5</v>
      </c>
      <c r="B999" s="2">
        <v>978</v>
      </c>
      <c r="C999">
        <f t="shared" si="61"/>
        <v>75.5625</v>
      </c>
      <c r="D999">
        <f t="shared" si="63"/>
        <v>85843.949999999983</v>
      </c>
      <c r="E999">
        <f t="shared" si="60"/>
        <v>178884.09069570506</v>
      </c>
      <c r="F999">
        <f t="shared" si="62"/>
        <v>-93040.140695705079</v>
      </c>
    </row>
    <row r="1000" spans="1:6">
      <c r="A1000" s="2">
        <v>978.5</v>
      </c>
      <c r="B1000" s="2">
        <v>979</v>
      </c>
      <c r="C1000">
        <f t="shared" si="61"/>
        <v>75.537499999999994</v>
      </c>
      <c r="D1000">
        <f t="shared" si="63"/>
        <v>85919.487499999988</v>
      </c>
      <c r="E1000">
        <f t="shared" si="60"/>
        <v>178891.35267060503</v>
      </c>
      <c r="F1000">
        <f t="shared" si="62"/>
        <v>-92971.865170605044</v>
      </c>
    </row>
    <row r="1001" spans="1:6">
      <c r="A1001" s="2">
        <v>979.5</v>
      </c>
      <c r="B1001" s="2">
        <v>980</v>
      </c>
      <c r="C1001">
        <f t="shared" si="61"/>
        <v>75.512500000000003</v>
      </c>
      <c r="D1001">
        <f t="shared" si="63"/>
        <v>85994.999999999985</v>
      </c>
      <c r="E1001">
        <f t="shared" si="60"/>
        <v>178898.614645505</v>
      </c>
      <c r="F1001">
        <f t="shared" si="62"/>
        <v>-92903.614645505018</v>
      </c>
    </row>
    <row r="1002" spans="1:6">
      <c r="A1002" s="2">
        <v>980.5</v>
      </c>
      <c r="B1002" s="2">
        <v>981</v>
      </c>
      <c r="C1002">
        <f t="shared" si="61"/>
        <v>75.487499999999997</v>
      </c>
      <c r="D1002">
        <f t="shared" si="63"/>
        <v>86070.487499999988</v>
      </c>
      <c r="E1002">
        <f t="shared" si="60"/>
        <v>178905.876620405</v>
      </c>
      <c r="F1002">
        <f t="shared" si="62"/>
        <v>-92835.389120405016</v>
      </c>
    </row>
    <row r="1003" spans="1:6">
      <c r="A1003" s="2">
        <v>981.5</v>
      </c>
      <c r="B1003" s="2">
        <v>982</v>
      </c>
      <c r="C1003">
        <f t="shared" si="61"/>
        <v>75.462500000000006</v>
      </c>
      <c r="D1003">
        <f t="shared" si="63"/>
        <v>86145.949999999983</v>
      </c>
      <c r="E1003">
        <f t="shared" si="60"/>
        <v>178913.13859530498</v>
      </c>
      <c r="F1003">
        <f t="shared" si="62"/>
        <v>-92767.188595304993</v>
      </c>
    </row>
    <row r="1004" spans="1:6">
      <c r="A1004" s="2">
        <v>982.5</v>
      </c>
      <c r="B1004" s="2">
        <v>983</v>
      </c>
      <c r="C1004">
        <f t="shared" si="61"/>
        <v>75.4375</v>
      </c>
      <c r="D1004">
        <f t="shared" si="63"/>
        <v>86221.387499999983</v>
      </c>
      <c r="E1004">
        <f t="shared" si="60"/>
        <v>178920.40057020495</v>
      </c>
      <c r="F1004">
        <f t="shared" si="62"/>
        <v>-92699.013070204965</v>
      </c>
    </row>
    <row r="1005" spans="1:6">
      <c r="A1005" s="2">
        <v>983.5</v>
      </c>
      <c r="B1005" s="2">
        <v>984</v>
      </c>
      <c r="C1005">
        <f t="shared" si="61"/>
        <v>75.412499999999994</v>
      </c>
      <c r="D1005">
        <f t="shared" si="63"/>
        <v>86296.799999999988</v>
      </c>
      <c r="E1005">
        <f t="shared" si="60"/>
        <v>178927.66254510495</v>
      </c>
      <c r="F1005">
        <f t="shared" si="62"/>
        <v>-92630.862545104959</v>
      </c>
    </row>
    <row r="1006" spans="1:6">
      <c r="A1006" s="2">
        <v>984.5</v>
      </c>
      <c r="B1006" s="2">
        <v>985</v>
      </c>
      <c r="C1006">
        <f t="shared" si="61"/>
        <v>75.387500000000003</v>
      </c>
      <c r="D1006">
        <f t="shared" si="63"/>
        <v>86372.187499999985</v>
      </c>
      <c r="E1006">
        <f t="shared" si="60"/>
        <v>178934.92452000492</v>
      </c>
      <c r="F1006">
        <f t="shared" si="62"/>
        <v>-92562.737020004934</v>
      </c>
    </row>
    <row r="1007" spans="1:6">
      <c r="A1007" s="2">
        <v>985.5</v>
      </c>
      <c r="B1007" s="2">
        <v>986</v>
      </c>
      <c r="C1007">
        <f t="shared" si="61"/>
        <v>75.362499999999997</v>
      </c>
      <c r="D1007">
        <f t="shared" si="63"/>
        <v>86447.549999999988</v>
      </c>
      <c r="E1007">
        <f t="shared" si="60"/>
        <v>178942.18649490489</v>
      </c>
      <c r="F1007">
        <f t="shared" si="62"/>
        <v>-92494.636494904902</v>
      </c>
    </row>
    <row r="1008" spans="1:6">
      <c r="A1008" s="2">
        <v>986.5</v>
      </c>
      <c r="B1008" s="2">
        <v>987</v>
      </c>
      <c r="C1008">
        <f t="shared" si="61"/>
        <v>75.337500000000006</v>
      </c>
      <c r="D1008">
        <f t="shared" si="63"/>
        <v>86522.887499999983</v>
      </c>
      <c r="E1008">
        <f t="shared" si="60"/>
        <v>178949.44846980486</v>
      </c>
      <c r="F1008">
        <f t="shared" si="62"/>
        <v>-92426.560969804879</v>
      </c>
    </row>
    <row r="1009" spans="1:6">
      <c r="A1009" s="2">
        <v>987.5</v>
      </c>
      <c r="B1009" s="2">
        <v>988</v>
      </c>
      <c r="C1009">
        <f t="shared" si="61"/>
        <v>75.3125</v>
      </c>
      <c r="D1009">
        <f t="shared" si="63"/>
        <v>86598.199999999983</v>
      </c>
      <c r="E1009">
        <f t="shared" si="60"/>
        <v>178956.71044470486</v>
      </c>
      <c r="F1009">
        <f t="shared" si="62"/>
        <v>-92358.51044470488</v>
      </c>
    </row>
    <row r="1010" spans="1:6">
      <c r="A1010" s="2">
        <v>988.5</v>
      </c>
      <c r="B1010" s="2">
        <v>989</v>
      </c>
      <c r="C1010">
        <f t="shared" si="61"/>
        <v>75.287499999999994</v>
      </c>
      <c r="D1010">
        <f t="shared" si="63"/>
        <v>86673.487499999988</v>
      </c>
      <c r="E1010">
        <f t="shared" si="60"/>
        <v>178963.97241960483</v>
      </c>
      <c r="F1010">
        <f t="shared" si="62"/>
        <v>-92290.484919604845</v>
      </c>
    </row>
    <row r="1011" spans="1:6">
      <c r="A1011" s="2">
        <v>989.5</v>
      </c>
      <c r="B1011" s="2">
        <v>990</v>
      </c>
      <c r="C1011">
        <f t="shared" si="61"/>
        <v>75.262500000000003</v>
      </c>
      <c r="D1011">
        <f t="shared" si="63"/>
        <v>86748.749999999985</v>
      </c>
      <c r="E1011">
        <f t="shared" si="60"/>
        <v>178971.23439450481</v>
      </c>
      <c r="F1011">
        <f t="shared" si="62"/>
        <v>-92222.48439450482</v>
      </c>
    </row>
    <row r="1012" spans="1:6">
      <c r="A1012" s="2">
        <v>990.5</v>
      </c>
      <c r="B1012" s="2">
        <v>991</v>
      </c>
      <c r="C1012">
        <f t="shared" si="61"/>
        <v>75.237499999999997</v>
      </c>
      <c r="D1012">
        <f t="shared" si="63"/>
        <v>86823.987499999988</v>
      </c>
      <c r="E1012">
        <f t="shared" si="60"/>
        <v>178978.49636940481</v>
      </c>
      <c r="F1012">
        <f t="shared" si="62"/>
        <v>-92154.508869404817</v>
      </c>
    </row>
    <row r="1013" spans="1:6">
      <c r="A1013" s="2">
        <v>991.5</v>
      </c>
      <c r="B1013" s="2">
        <v>992</v>
      </c>
      <c r="C1013">
        <f t="shared" si="61"/>
        <v>75.212500000000006</v>
      </c>
      <c r="D1013">
        <f t="shared" si="63"/>
        <v>86899.199999999983</v>
      </c>
      <c r="E1013">
        <f t="shared" si="60"/>
        <v>178985.75834430478</v>
      </c>
      <c r="F1013">
        <f t="shared" si="62"/>
        <v>-92086.558344304794</v>
      </c>
    </row>
    <row r="1014" spans="1:6">
      <c r="A1014" s="2">
        <v>992.5</v>
      </c>
      <c r="B1014" s="2">
        <v>993</v>
      </c>
      <c r="C1014">
        <f t="shared" si="61"/>
        <v>75.1875</v>
      </c>
      <c r="D1014">
        <f t="shared" si="63"/>
        <v>86974.387499999983</v>
      </c>
      <c r="E1014">
        <f t="shared" si="60"/>
        <v>178993.02031920475</v>
      </c>
      <c r="F1014">
        <f t="shared" si="62"/>
        <v>-92018.632819204766</v>
      </c>
    </row>
    <row r="1015" spans="1:6">
      <c r="A1015" s="2">
        <v>993.5</v>
      </c>
      <c r="B1015" s="2">
        <v>994</v>
      </c>
      <c r="C1015">
        <f t="shared" si="61"/>
        <v>75.162499999999994</v>
      </c>
      <c r="D1015">
        <f t="shared" si="63"/>
        <v>87049.549999999988</v>
      </c>
      <c r="E1015">
        <f t="shared" si="60"/>
        <v>179000.28229410475</v>
      </c>
      <c r="F1015">
        <f t="shared" si="62"/>
        <v>-91950.732294104761</v>
      </c>
    </row>
    <row r="1016" spans="1:6">
      <c r="A1016" s="2">
        <v>994.5</v>
      </c>
      <c r="B1016" s="2">
        <v>995</v>
      </c>
      <c r="C1016">
        <f t="shared" si="61"/>
        <v>75.137500000000003</v>
      </c>
      <c r="D1016">
        <f t="shared" si="63"/>
        <v>87124.687499999985</v>
      </c>
      <c r="E1016">
        <f t="shared" si="60"/>
        <v>179007.54426900472</v>
      </c>
      <c r="F1016">
        <f t="shared" si="62"/>
        <v>-91882.856769004735</v>
      </c>
    </row>
    <row r="1017" spans="1:6">
      <c r="A1017" s="2">
        <v>995.5</v>
      </c>
      <c r="B1017" s="2">
        <v>996</v>
      </c>
      <c r="C1017">
        <f t="shared" si="61"/>
        <v>75.112499999999997</v>
      </c>
      <c r="D1017">
        <f t="shared" si="63"/>
        <v>87199.799999999988</v>
      </c>
      <c r="E1017">
        <f t="shared" si="60"/>
        <v>179014.80624390469</v>
      </c>
      <c r="F1017">
        <f t="shared" si="62"/>
        <v>-91815.006243904703</v>
      </c>
    </row>
    <row r="1018" spans="1:6">
      <c r="A1018" s="2">
        <v>996.5</v>
      </c>
      <c r="B1018" s="2">
        <v>997</v>
      </c>
      <c r="C1018">
        <f t="shared" si="61"/>
        <v>75.087500000000006</v>
      </c>
      <c r="D1018">
        <f t="shared" si="63"/>
        <v>87274.887499999983</v>
      </c>
      <c r="E1018">
        <f t="shared" si="60"/>
        <v>179022.06821880466</v>
      </c>
      <c r="F1018">
        <f t="shared" si="62"/>
        <v>-91747.180718804681</v>
      </c>
    </row>
    <row r="1019" spans="1:6">
      <c r="A1019" s="2">
        <v>997.5</v>
      </c>
      <c r="B1019" s="2">
        <v>998</v>
      </c>
      <c r="C1019">
        <f t="shared" si="61"/>
        <v>75.0625</v>
      </c>
      <c r="D1019">
        <f t="shared" si="63"/>
        <v>87349.949999999983</v>
      </c>
      <c r="E1019">
        <f t="shared" si="60"/>
        <v>179029.33019370466</v>
      </c>
      <c r="F1019">
        <f t="shared" si="62"/>
        <v>-91679.380193704681</v>
      </c>
    </row>
    <row r="1020" spans="1:6">
      <c r="A1020" s="2">
        <v>998.5</v>
      </c>
      <c r="B1020" s="2">
        <v>999</v>
      </c>
      <c r="C1020">
        <f t="shared" si="61"/>
        <v>75.037499999999994</v>
      </c>
      <c r="D1020">
        <f t="shared" si="63"/>
        <v>87424.987499999988</v>
      </c>
      <c r="E1020">
        <f t="shared" si="60"/>
        <v>179036.59216860463</v>
      </c>
      <c r="F1020">
        <f t="shared" si="62"/>
        <v>-91611.604668604647</v>
      </c>
    </row>
    <row r="1021" spans="1:6">
      <c r="A1021" s="2">
        <v>999.5</v>
      </c>
      <c r="B1021" s="2">
        <v>1000</v>
      </c>
      <c r="C1021">
        <f t="shared" si="61"/>
        <v>75.012500000000003</v>
      </c>
      <c r="D1021">
        <f t="shared" si="63"/>
        <v>87499.999999999985</v>
      </c>
      <c r="E1021">
        <f t="shared" si="60"/>
        <v>179043.85414350461</v>
      </c>
      <c r="F1021">
        <f t="shared" si="62"/>
        <v>-91543.854143504621</v>
      </c>
    </row>
    <row r="1022" spans="1:6">
      <c r="A1022" s="2">
        <v>1000.5</v>
      </c>
      <c r="B1022" s="2">
        <v>1001</v>
      </c>
      <c r="C1022">
        <f t="shared" si="61"/>
        <v>74.987499999999997</v>
      </c>
      <c r="D1022">
        <f t="shared" si="63"/>
        <v>87574.987499999988</v>
      </c>
      <c r="E1022">
        <f t="shared" si="60"/>
        <v>179051.11611840461</v>
      </c>
      <c r="F1022">
        <f t="shared" si="62"/>
        <v>-91476.128618404618</v>
      </c>
    </row>
    <row r="1023" spans="1:6">
      <c r="A1023" s="2">
        <v>1001.5</v>
      </c>
      <c r="B1023" s="2">
        <v>1002</v>
      </c>
      <c r="C1023">
        <f t="shared" si="61"/>
        <v>74.962500000000006</v>
      </c>
      <c r="D1023">
        <f t="shared" si="63"/>
        <v>87649.949999999983</v>
      </c>
      <c r="E1023">
        <f t="shared" si="60"/>
        <v>179058.37809330458</v>
      </c>
      <c r="F1023">
        <f t="shared" si="62"/>
        <v>-91408.428093304596</v>
      </c>
    </row>
    <row r="1024" spans="1:6">
      <c r="A1024" s="2">
        <v>1002.5</v>
      </c>
      <c r="B1024" s="2">
        <v>1003</v>
      </c>
      <c r="C1024">
        <f t="shared" si="61"/>
        <v>74.9375</v>
      </c>
      <c r="D1024">
        <f t="shared" si="63"/>
        <v>87724.887499999983</v>
      </c>
      <c r="E1024">
        <f t="shared" si="60"/>
        <v>179065.64006820455</v>
      </c>
      <c r="F1024">
        <f t="shared" si="62"/>
        <v>-91340.752568204567</v>
      </c>
    </row>
    <row r="1025" spans="1:6">
      <c r="A1025" s="2">
        <v>1003.5</v>
      </c>
      <c r="B1025" s="2">
        <v>1004</v>
      </c>
      <c r="C1025">
        <f t="shared" si="61"/>
        <v>74.912499999999994</v>
      </c>
      <c r="D1025">
        <f t="shared" si="63"/>
        <v>87799.799999999988</v>
      </c>
      <c r="E1025">
        <f t="shared" si="60"/>
        <v>179072.90204310455</v>
      </c>
      <c r="F1025">
        <f t="shared" si="62"/>
        <v>-91273.102043104562</v>
      </c>
    </row>
    <row r="1026" spans="1:6">
      <c r="A1026" s="2">
        <v>1004.5</v>
      </c>
      <c r="B1026" s="2">
        <v>1005</v>
      </c>
      <c r="C1026">
        <f t="shared" si="61"/>
        <v>74.887500000000003</v>
      </c>
      <c r="D1026">
        <f t="shared" si="63"/>
        <v>87874.687499999985</v>
      </c>
      <c r="E1026">
        <f t="shared" si="60"/>
        <v>179080.16401800452</v>
      </c>
      <c r="F1026">
        <f t="shared" si="62"/>
        <v>-91205.476518004536</v>
      </c>
    </row>
    <row r="1027" spans="1:6">
      <c r="A1027" s="2">
        <v>1005.5</v>
      </c>
      <c r="B1027" s="2">
        <v>1006</v>
      </c>
      <c r="C1027">
        <f t="shared" si="61"/>
        <v>74.862499999999997</v>
      </c>
      <c r="D1027">
        <f t="shared" si="63"/>
        <v>87949.549999999988</v>
      </c>
      <c r="E1027">
        <f t="shared" si="60"/>
        <v>179087.42599290449</v>
      </c>
      <c r="F1027">
        <f t="shared" si="62"/>
        <v>-91137.875992904505</v>
      </c>
    </row>
    <row r="1028" spans="1:6">
      <c r="A1028" s="2">
        <v>1006.5</v>
      </c>
      <c r="B1028" s="2">
        <v>1007</v>
      </c>
      <c r="C1028">
        <f t="shared" si="61"/>
        <v>74.837500000000006</v>
      </c>
      <c r="D1028">
        <f t="shared" si="63"/>
        <v>88024.387499999983</v>
      </c>
      <c r="E1028">
        <f t="shared" si="60"/>
        <v>179094.68796780449</v>
      </c>
      <c r="F1028">
        <f t="shared" si="62"/>
        <v>-91070.300467804511</v>
      </c>
    </row>
    <row r="1029" spans="1:6">
      <c r="A1029" s="2">
        <v>1007.5</v>
      </c>
      <c r="B1029" s="2">
        <v>1008</v>
      </c>
      <c r="C1029">
        <f t="shared" si="61"/>
        <v>74.8125</v>
      </c>
      <c r="D1029">
        <f t="shared" si="63"/>
        <v>88099.199999999983</v>
      </c>
      <c r="E1029">
        <f t="shared" si="60"/>
        <v>179101.94994270446</v>
      </c>
      <c r="F1029">
        <f t="shared" si="62"/>
        <v>-91002.749942704482</v>
      </c>
    </row>
    <row r="1030" spans="1:6">
      <c r="A1030" s="2">
        <v>1008.5</v>
      </c>
      <c r="B1030" s="2">
        <v>1009</v>
      </c>
      <c r="C1030">
        <f t="shared" si="61"/>
        <v>74.787499999999994</v>
      </c>
      <c r="D1030">
        <f t="shared" si="63"/>
        <v>88173.987499999988</v>
      </c>
      <c r="E1030">
        <f t="shared" si="60"/>
        <v>179109.21191760444</v>
      </c>
      <c r="F1030">
        <f t="shared" si="62"/>
        <v>-90935.224417604448</v>
      </c>
    </row>
    <row r="1031" spans="1:6">
      <c r="A1031" s="2">
        <v>1009.5</v>
      </c>
      <c r="B1031" s="2">
        <v>1010</v>
      </c>
      <c r="C1031">
        <f t="shared" si="61"/>
        <v>74.762500000000003</v>
      </c>
      <c r="D1031">
        <f t="shared" si="63"/>
        <v>88248.749999999985</v>
      </c>
      <c r="E1031">
        <f t="shared" si="60"/>
        <v>179116.47389250441</v>
      </c>
      <c r="F1031">
        <f t="shared" si="62"/>
        <v>-90867.723892504422</v>
      </c>
    </row>
    <row r="1032" spans="1:6">
      <c r="A1032" s="2">
        <v>1010.5</v>
      </c>
      <c r="B1032" s="2">
        <v>1011</v>
      </c>
      <c r="C1032">
        <f t="shared" si="61"/>
        <v>74.737499999999997</v>
      </c>
      <c r="D1032">
        <f t="shared" si="63"/>
        <v>88323.487499999988</v>
      </c>
      <c r="E1032">
        <f t="shared" si="60"/>
        <v>179123.73586740441</v>
      </c>
      <c r="F1032">
        <f t="shared" si="62"/>
        <v>-90800.24836740442</v>
      </c>
    </row>
    <row r="1033" spans="1:6">
      <c r="A1033" s="2">
        <v>1011.5</v>
      </c>
      <c r="B1033" s="2">
        <v>1012</v>
      </c>
      <c r="C1033">
        <f t="shared" si="61"/>
        <v>74.712500000000006</v>
      </c>
      <c r="D1033">
        <f t="shared" si="63"/>
        <v>88398.199999999983</v>
      </c>
      <c r="E1033">
        <f t="shared" si="60"/>
        <v>179130.99784230438</v>
      </c>
      <c r="F1033">
        <f t="shared" si="62"/>
        <v>-90732.797842304397</v>
      </c>
    </row>
    <row r="1034" spans="1:6">
      <c r="A1034" s="2">
        <v>1012.5</v>
      </c>
      <c r="B1034" s="2">
        <v>1013</v>
      </c>
      <c r="C1034">
        <f t="shared" si="61"/>
        <v>74.6875</v>
      </c>
      <c r="D1034">
        <f t="shared" si="63"/>
        <v>88472.887499999983</v>
      </c>
      <c r="E1034">
        <f t="shared" si="60"/>
        <v>179138.25981720435</v>
      </c>
      <c r="F1034">
        <f t="shared" si="62"/>
        <v>-90665.372317204368</v>
      </c>
    </row>
    <row r="1035" spans="1:6">
      <c r="A1035" s="2">
        <v>1013.5</v>
      </c>
      <c r="B1035" s="2">
        <v>1014</v>
      </c>
      <c r="C1035">
        <f t="shared" si="61"/>
        <v>74.662499999999994</v>
      </c>
      <c r="D1035">
        <f t="shared" si="63"/>
        <v>88547.549999999988</v>
      </c>
      <c r="E1035">
        <f t="shared" si="60"/>
        <v>179145.52179210435</v>
      </c>
      <c r="F1035">
        <f t="shared" si="62"/>
        <v>-90597.971792104363</v>
      </c>
    </row>
    <row r="1036" spans="1:6">
      <c r="A1036" s="2">
        <v>1014.5</v>
      </c>
      <c r="B1036" s="2">
        <v>1015</v>
      </c>
      <c r="C1036">
        <f t="shared" si="61"/>
        <v>74.637500000000003</v>
      </c>
      <c r="D1036">
        <f t="shared" si="63"/>
        <v>88622.187499999985</v>
      </c>
      <c r="E1036">
        <f t="shared" si="60"/>
        <v>179152.78376700432</v>
      </c>
      <c r="F1036">
        <f t="shared" si="62"/>
        <v>-90530.596267004337</v>
      </c>
    </row>
    <row r="1037" spans="1:6">
      <c r="A1037" s="2">
        <v>1015.5</v>
      </c>
      <c r="B1037" s="2">
        <v>1016</v>
      </c>
      <c r="C1037">
        <f t="shared" si="61"/>
        <v>74.612499999999997</v>
      </c>
      <c r="D1037">
        <f t="shared" si="63"/>
        <v>88696.799999999988</v>
      </c>
      <c r="E1037">
        <f t="shared" si="60"/>
        <v>179160.04574190429</v>
      </c>
      <c r="F1037">
        <f t="shared" si="62"/>
        <v>-90463.245741904306</v>
      </c>
    </row>
    <row r="1038" spans="1:6">
      <c r="A1038" s="2">
        <v>1016.5</v>
      </c>
      <c r="B1038" s="2">
        <v>1017</v>
      </c>
      <c r="C1038">
        <f t="shared" si="61"/>
        <v>74.587500000000006</v>
      </c>
      <c r="D1038">
        <f t="shared" si="63"/>
        <v>88771.387499999983</v>
      </c>
      <c r="E1038">
        <f t="shared" si="60"/>
        <v>179167.30771680427</v>
      </c>
      <c r="F1038">
        <f t="shared" si="62"/>
        <v>-90395.920216804283</v>
      </c>
    </row>
    <row r="1039" spans="1:6">
      <c r="A1039" s="2">
        <v>1017.5</v>
      </c>
      <c r="B1039" s="2">
        <v>1018</v>
      </c>
      <c r="C1039">
        <f t="shared" si="61"/>
        <v>74.5625</v>
      </c>
      <c r="D1039">
        <f t="shared" si="63"/>
        <v>88845.949999999983</v>
      </c>
      <c r="E1039">
        <f t="shared" si="60"/>
        <v>179174.56969170427</v>
      </c>
      <c r="F1039">
        <f t="shared" si="62"/>
        <v>-90328.619691704283</v>
      </c>
    </row>
    <row r="1040" spans="1:6">
      <c r="A1040" s="2">
        <v>1018.5</v>
      </c>
      <c r="B1040" s="2">
        <v>1019</v>
      </c>
      <c r="C1040">
        <f t="shared" si="61"/>
        <v>74.537499999999994</v>
      </c>
      <c r="D1040">
        <f t="shared" si="63"/>
        <v>88920.487499999988</v>
      </c>
      <c r="E1040">
        <f t="shared" si="60"/>
        <v>179181.83166660424</v>
      </c>
      <c r="F1040">
        <f t="shared" si="62"/>
        <v>-90261.344166604249</v>
      </c>
    </row>
    <row r="1041" spans="1:6">
      <c r="A1041" s="2">
        <v>1019.5</v>
      </c>
      <c r="B1041" s="2">
        <v>1020</v>
      </c>
      <c r="C1041">
        <f t="shared" si="61"/>
        <v>74.512500000000003</v>
      </c>
      <c r="D1041">
        <f t="shared" si="63"/>
        <v>88994.999999999985</v>
      </c>
      <c r="E1041">
        <f t="shared" si="60"/>
        <v>179189.09364150421</v>
      </c>
      <c r="F1041">
        <f t="shared" si="62"/>
        <v>-90194.093641504223</v>
      </c>
    </row>
    <row r="1042" spans="1:6">
      <c r="A1042" s="2">
        <v>1020.5</v>
      </c>
      <c r="B1042" s="2">
        <v>1021</v>
      </c>
      <c r="C1042">
        <f t="shared" si="61"/>
        <v>74.487499999999997</v>
      </c>
      <c r="D1042">
        <f t="shared" si="63"/>
        <v>89069.487499999988</v>
      </c>
      <c r="E1042">
        <f t="shared" si="60"/>
        <v>179196.35561640421</v>
      </c>
      <c r="F1042">
        <f t="shared" si="62"/>
        <v>-90126.868116404221</v>
      </c>
    </row>
    <row r="1043" spans="1:6">
      <c r="A1043" s="2">
        <v>1021.5</v>
      </c>
      <c r="B1043" s="2">
        <v>1022</v>
      </c>
      <c r="C1043">
        <f t="shared" si="61"/>
        <v>74.462500000000006</v>
      </c>
      <c r="D1043">
        <f t="shared" si="63"/>
        <v>89143.949999999983</v>
      </c>
      <c r="E1043">
        <f t="shared" si="60"/>
        <v>179203.61759130418</v>
      </c>
      <c r="F1043">
        <f t="shared" si="62"/>
        <v>-90059.667591304198</v>
      </c>
    </row>
    <row r="1044" spans="1:6">
      <c r="A1044" s="2">
        <v>1022.5</v>
      </c>
      <c r="B1044" s="2">
        <v>1023</v>
      </c>
      <c r="C1044">
        <f t="shared" si="61"/>
        <v>74.4375</v>
      </c>
      <c r="D1044">
        <f t="shared" si="63"/>
        <v>89218.387499999983</v>
      </c>
      <c r="E1044">
        <f t="shared" si="60"/>
        <v>179210.87956620415</v>
      </c>
      <c r="F1044">
        <f t="shared" si="62"/>
        <v>-89992.49206620417</v>
      </c>
    </row>
    <row r="1045" spans="1:6">
      <c r="A1045" s="2">
        <v>1023.5</v>
      </c>
      <c r="B1045" s="2">
        <v>1024</v>
      </c>
      <c r="C1045">
        <f t="shared" si="61"/>
        <v>74.412499999999994</v>
      </c>
      <c r="D1045">
        <f t="shared" si="63"/>
        <v>89292.799999999988</v>
      </c>
      <c r="E1045">
        <f t="shared" si="60"/>
        <v>179218.14154110415</v>
      </c>
      <c r="F1045">
        <f t="shared" si="62"/>
        <v>-89925.341541104164</v>
      </c>
    </row>
    <row r="1046" spans="1:6">
      <c r="A1046" s="2">
        <v>1024.5</v>
      </c>
      <c r="B1046" s="2">
        <v>1025</v>
      </c>
      <c r="C1046">
        <f t="shared" si="61"/>
        <v>74.387500000000003</v>
      </c>
      <c r="D1046">
        <f t="shared" si="63"/>
        <v>89367.187499999985</v>
      </c>
      <c r="E1046">
        <f t="shared" ref="E1046:E1109" si="64">FixedPrice1+B1046*VariablePrice1</f>
        <v>179225.40351600412</v>
      </c>
      <c r="F1046">
        <f t="shared" si="62"/>
        <v>-89858.216016004139</v>
      </c>
    </row>
    <row r="1047" spans="1:6">
      <c r="A1047" s="2">
        <v>1025.5</v>
      </c>
      <c r="B1047" s="2">
        <v>1026</v>
      </c>
      <c r="C1047">
        <f t="shared" ref="C1047:C1110" si="65">(4000-A1047)/40</f>
        <v>74.362499999999997</v>
      </c>
      <c r="D1047">
        <f t="shared" si="63"/>
        <v>89441.549999999988</v>
      </c>
      <c r="E1047">
        <f t="shared" si="64"/>
        <v>179232.6654909041</v>
      </c>
      <c r="F1047">
        <f t="shared" ref="F1047:F1110" si="66">D1047-E1047</f>
        <v>-89791.115490904107</v>
      </c>
    </row>
    <row r="1048" spans="1:6">
      <c r="A1048" s="2">
        <v>1026.5</v>
      </c>
      <c r="B1048" s="2">
        <v>1027</v>
      </c>
      <c r="C1048">
        <f t="shared" si="65"/>
        <v>74.337500000000006</v>
      </c>
      <c r="D1048">
        <f t="shared" ref="D1048:D1111" si="67">C1048+D1047</f>
        <v>89515.887499999983</v>
      </c>
      <c r="E1048">
        <f t="shared" si="64"/>
        <v>179239.9274658041</v>
      </c>
      <c r="F1048">
        <f t="shared" si="66"/>
        <v>-89724.039965804113</v>
      </c>
    </row>
    <row r="1049" spans="1:6">
      <c r="A1049" s="2">
        <v>1027.5</v>
      </c>
      <c r="B1049" s="2">
        <v>1028</v>
      </c>
      <c r="C1049">
        <f t="shared" si="65"/>
        <v>74.3125</v>
      </c>
      <c r="D1049">
        <f t="shared" si="67"/>
        <v>89590.199999999983</v>
      </c>
      <c r="E1049">
        <f t="shared" si="64"/>
        <v>179247.18944070407</v>
      </c>
      <c r="F1049">
        <f t="shared" si="66"/>
        <v>-89656.989440704085</v>
      </c>
    </row>
    <row r="1050" spans="1:6">
      <c r="A1050" s="2">
        <v>1028.5</v>
      </c>
      <c r="B1050" s="2">
        <v>1029</v>
      </c>
      <c r="C1050">
        <f t="shared" si="65"/>
        <v>74.287499999999994</v>
      </c>
      <c r="D1050">
        <f t="shared" si="67"/>
        <v>89664.487499999988</v>
      </c>
      <c r="E1050">
        <f t="shared" si="64"/>
        <v>179254.45141560404</v>
      </c>
      <c r="F1050">
        <f t="shared" si="66"/>
        <v>-89589.96391560405</v>
      </c>
    </row>
    <row r="1051" spans="1:6">
      <c r="A1051" s="2">
        <v>1029.5</v>
      </c>
      <c r="B1051" s="2">
        <v>1030</v>
      </c>
      <c r="C1051">
        <f t="shared" si="65"/>
        <v>74.262500000000003</v>
      </c>
      <c r="D1051">
        <f t="shared" si="67"/>
        <v>89738.749999999985</v>
      </c>
      <c r="E1051">
        <f t="shared" si="64"/>
        <v>179261.71339050401</v>
      </c>
      <c r="F1051">
        <f t="shared" si="66"/>
        <v>-89522.963390504025</v>
      </c>
    </row>
    <row r="1052" spans="1:6">
      <c r="A1052" s="2">
        <v>1030.5</v>
      </c>
      <c r="B1052" s="2">
        <v>1031</v>
      </c>
      <c r="C1052">
        <f t="shared" si="65"/>
        <v>74.237499999999997</v>
      </c>
      <c r="D1052">
        <f t="shared" si="67"/>
        <v>89812.987499999988</v>
      </c>
      <c r="E1052">
        <f t="shared" si="64"/>
        <v>179268.97536540401</v>
      </c>
      <c r="F1052">
        <f t="shared" si="66"/>
        <v>-89455.987865404022</v>
      </c>
    </row>
    <row r="1053" spans="1:6">
      <c r="A1053" s="2">
        <v>1031.5</v>
      </c>
      <c r="B1053" s="2">
        <v>1032</v>
      </c>
      <c r="C1053">
        <f t="shared" si="65"/>
        <v>74.212500000000006</v>
      </c>
      <c r="D1053">
        <f t="shared" si="67"/>
        <v>89887.199999999983</v>
      </c>
      <c r="E1053">
        <f t="shared" si="64"/>
        <v>179276.23734030398</v>
      </c>
      <c r="F1053">
        <f t="shared" si="66"/>
        <v>-89389.037340303999</v>
      </c>
    </row>
    <row r="1054" spans="1:6">
      <c r="A1054" s="2">
        <v>1032.5</v>
      </c>
      <c r="B1054" s="2">
        <v>1033</v>
      </c>
      <c r="C1054">
        <f t="shared" si="65"/>
        <v>74.1875</v>
      </c>
      <c r="D1054">
        <f t="shared" si="67"/>
        <v>89961.387499999983</v>
      </c>
      <c r="E1054">
        <f t="shared" si="64"/>
        <v>179283.49931520395</v>
      </c>
      <c r="F1054">
        <f t="shared" si="66"/>
        <v>-89322.111815203971</v>
      </c>
    </row>
    <row r="1055" spans="1:6">
      <c r="A1055" s="2">
        <v>1033.5</v>
      </c>
      <c r="B1055" s="2">
        <v>1034</v>
      </c>
      <c r="C1055">
        <f t="shared" si="65"/>
        <v>74.162499999999994</v>
      </c>
      <c r="D1055">
        <f t="shared" si="67"/>
        <v>90035.549999999988</v>
      </c>
      <c r="E1055">
        <f t="shared" si="64"/>
        <v>179290.76129010395</v>
      </c>
      <c r="F1055">
        <f t="shared" si="66"/>
        <v>-89255.211290103965</v>
      </c>
    </row>
    <row r="1056" spans="1:6">
      <c r="A1056" s="2">
        <v>1034.5</v>
      </c>
      <c r="B1056" s="2">
        <v>1035</v>
      </c>
      <c r="C1056">
        <f t="shared" si="65"/>
        <v>74.137500000000003</v>
      </c>
      <c r="D1056">
        <f t="shared" si="67"/>
        <v>90109.687499999985</v>
      </c>
      <c r="E1056">
        <f t="shared" si="64"/>
        <v>179298.02326500393</v>
      </c>
      <c r="F1056">
        <f t="shared" si="66"/>
        <v>-89188.33576500394</v>
      </c>
    </row>
    <row r="1057" spans="1:6">
      <c r="A1057" s="2">
        <v>1035.5</v>
      </c>
      <c r="B1057" s="2">
        <v>1036</v>
      </c>
      <c r="C1057">
        <f t="shared" si="65"/>
        <v>74.112499999999997</v>
      </c>
      <c r="D1057">
        <f t="shared" si="67"/>
        <v>90183.799999999988</v>
      </c>
      <c r="E1057">
        <f t="shared" si="64"/>
        <v>179305.2852399039</v>
      </c>
      <c r="F1057">
        <f t="shared" si="66"/>
        <v>-89121.485239903908</v>
      </c>
    </row>
    <row r="1058" spans="1:6">
      <c r="A1058" s="2">
        <v>1036.5</v>
      </c>
      <c r="B1058" s="2">
        <v>1037</v>
      </c>
      <c r="C1058">
        <f t="shared" si="65"/>
        <v>74.087500000000006</v>
      </c>
      <c r="D1058">
        <f t="shared" si="67"/>
        <v>90257.887499999983</v>
      </c>
      <c r="E1058">
        <f t="shared" si="64"/>
        <v>179312.54721480387</v>
      </c>
      <c r="F1058">
        <f t="shared" si="66"/>
        <v>-89054.659714803885</v>
      </c>
    </row>
    <row r="1059" spans="1:6">
      <c r="A1059" s="2">
        <v>1037.5</v>
      </c>
      <c r="B1059" s="2">
        <v>1038</v>
      </c>
      <c r="C1059">
        <f t="shared" si="65"/>
        <v>74.0625</v>
      </c>
      <c r="D1059">
        <f t="shared" si="67"/>
        <v>90331.949999999983</v>
      </c>
      <c r="E1059">
        <f t="shared" si="64"/>
        <v>179319.80918970387</v>
      </c>
      <c r="F1059">
        <f t="shared" si="66"/>
        <v>-88987.859189703886</v>
      </c>
    </row>
    <row r="1060" spans="1:6">
      <c r="A1060" s="2">
        <v>1038.5</v>
      </c>
      <c r="B1060" s="2">
        <v>1039</v>
      </c>
      <c r="C1060">
        <f t="shared" si="65"/>
        <v>74.037499999999994</v>
      </c>
      <c r="D1060">
        <f t="shared" si="67"/>
        <v>90405.987499999988</v>
      </c>
      <c r="E1060">
        <f t="shared" si="64"/>
        <v>179327.07116460384</v>
      </c>
      <c r="F1060">
        <f t="shared" si="66"/>
        <v>-88921.083664603852</v>
      </c>
    </row>
    <row r="1061" spans="1:6">
      <c r="A1061" s="2">
        <v>1039.5</v>
      </c>
      <c r="B1061" s="2">
        <v>1040</v>
      </c>
      <c r="C1061">
        <f t="shared" si="65"/>
        <v>74.012500000000003</v>
      </c>
      <c r="D1061">
        <f t="shared" si="67"/>
        <v>90479.999999999985</v>
      </c>
      <c r="E1061">
        <f t="shared" si="64"/>
        <v>179334.33313950381</v>
      </c>
      <c r="F1061">
        <f t="shared" si="66"/>
        <v>-88854.333139503826</v>
      </c>
    </row>
    <row r="1062" spans="1:6">
      <c r="A1062" s="2">
        <v>1040.5</v>
      </c>
      <c r="B1062" s="2">
        <v>1041</v>
      </c>
      <c r="C1062">
        <f t="shared" si="65"/>
        <v>73.987499999999997</v>
      </c>
      <c r="D1062">
        <f t="shared" si="67"/>
        <v>90553.987499999988</v>
      </c>
      <c r="E1062">
        <f t="shared" si="64"/>
        <v>179341.59511440381</v>
      </c>
      <c r="F1062">
        <f t="shared" si="66"/>
        <v>-88787.607614403823</v>
      </c>
    </row>
    <row r="1063" spans="1:6">
      <c r="A1063" s="2">
        <v>1041.5</v>
      </c>
      <c r="B1063" s="2">
        <v>1042</v>
      </c>
      <c r="C1063">
        <f t="shared" si="65"/>
        <v>73.962500000000006</v>
      </c>
      <c r="D1063">
        <f t="shared" si="67"/>
        <v>90627.949999999983</v>
      </c>
      <c r="E1063">
        <f t="shared" si="64"/>
        <v>179348.85708930378</v>
      </c>
      <c r="F1063">
        <f t="shared" si="66"/>
        <v>-88720.907089303801</v>
      </c>
    </row>
    <row r="1064" spans="1:6">
      <c r="A1064" s="2">
        <v>1042.5</v>
      </c>
      <c r="B1064" s="2">
        <v>1043</v>
      </c>
      <c r="C1064">
        <f t="shared" si="65"/>
        <v>73.9375</v>
      </c>
      <c r="D1064">
        <f t="shared" si="67"/>
        <v>90701.887499999983</v>
      </c>
      <c r="E1064">
        <f t="shared" si="64"/>
        <v>179356.11906420375</v>
      </c>
      <c r="F1064">
        <f t="shared" si="66"/>
        <v>-88654.231564203772</v>
      </c>
    </row>
    <row r="1065" spans="1:6">
      <c r="A1065" s="2">
        <v>1043.5</v>
      </c>
      <c r="B1065" s="2">
        <v>1044</v>
      </c>
      <c r="C1065">
        <f t="shared" si="65"/>
        <v>73.912499999999994</v>
      </c>
      <c r="D1065">
        <f t="shared" si="67"/>
        <v>90775.799999999988</v>
      </c>
      <c r="E1065">
        <f t="shared" si="64"/>
        <v>179363.38103910376</v>
      </c>
      <c r="F1065">
        <f t="shared" si="66"/>
        <v>-88587.581039103767</v>
      </c>
    </row>
    <row r="1066" spans="1:6">
      <c r="A1066" s="2">
        <v>1044.5</v>
      </c>
      <c r="B1066" s="2">
        <v>1045</v>
      </c>
      <c r="C1066">
        <f t="shared" si="65"/>
        <v>73.887500000000003</v>
      </c>
      <c r="D1066">
        <f t="shared" si="67"/>
        <v>90849.687499999985</v>
      </c>
      <c r="E1066">
        <f t="shared" si="64"/>
        <v>179370.64301400373</v>
      </c>
      <c r="F1066">
        <f t="shared" si="66"/>
        <v>-88520.955514003741</v>
      </c>
    </row>
    <row r="1067" spans="1:6">
      <c r="A1067" s="2">
        <v>1045.5</v>
      </c>
      <c r="B1067" s="2">
        <v>1046</v>
      </c>
      <c r="C1067">
        <f t="shared" si="65"/>
        <v>73.862499999999997</v>
      </c>
      <c r="D1067">
        <f t="shared" si="67"/>
        <v>90923.549999999988</v>
      </c>
      <c r="E1067">
        <f t="shared" si="64"/>
        <v>179377.9049889037</v>
      </c>
      <c r="F1067">
        <f t="shared" si="66"/>
        <v>-88454.354988903709</v>
      </c>
    </row>
    <row r="1068" spans="1:6">
      <c r="A1068" s="2">
        <v>1046.5</v>
      </c>
      <c r="B1068" s="2">
        <v>1047</v>
      </c>
      <c r="C1068">
        <f t="shared" si="65"/>
        <v>73.837500000000006</v>
      </c>
      <c r="D1068">
        <f t="shared" si="67"/>
        <v>90997.387499999983</v>
      </c>
      <c r="E1068">
        <f t="shared" si="64"/>
        <v>179385.1669638037</v>
      </c>
      <c r="F1068">
        <f t="shared" si="66"/>
        <v>-88387.779463803716</v>
      </c>
    </row>
    <row r="1069" spans="1:6">
      <c r="A1069" s="2">
        <v>1047.5</v>
      </c>
      <c r="B1069" s="2">
        <v>1048</v>
      </c>
      <c r="C1069">
        <f t="shared" si="65"/>
        <v>73.8125</v>
      </c>
      <c r="D1069">
        <f t="shared" si="67"/>
        <v>91071.199999999983</v>
      </c>
      <c r="E1069">
        <f t="shared" si="64"/>
        <v>179392.42893870367</v>
      </c>
      <c r="F1069">
        <f t="shared" si="66"/>
        <v>-88321.228938703687</v>
      </c>
    </row>
    <row r="1070" spans="1:6">
      <c r="A1070" s="2">
        <v>1048.5</v>
      </c>
      <c r="B1070" s="2">
        <v>1049</v>
      </c>
      <c r="C1070">
        <f t="shared" si="65"/>
        <v>73.787499999999994</v>
      </c>
      <c r="D1070">
        <f t="shared" si="67"/>
        <v>91144.987499999988</v>
      </c>
      <c r="E1070">
        <f t="shared" si="64"/>
        <v>179399.69091360364</v>
      </c>
      <c r="F1070">
        <f t="shared" si="66"/>
        <v>-88254.703413603653</v>
      </c>
    </row>
    <row r="1071" spans="1:6">
      <c r="A1071" s="2">
        <v>1049.5</v>
      </c>
      <c r="B1071" s="2">
        <v>1050</v>
      </c>
      <c r="C1071">
        <f t="shared" si="65"/>
        <v>73.762500000000003</v>
      </c>
      <c r="D1071">
        <f t="shared" si="67"/>
        <v>91218.749999999985</v>
      </c>
      <c r="E1071">
        <f t="shared" si="64"/>
        <v>179406.95288850361</v>
      </c>
      <c r="F1071">
        <f t="shared" si="66"/>
        <v>-88188.202888503627</v>
      </c>
    </row>
    <row r="1072" spans="1:6">
      <c r="A1072" s="2">
        <v>1050.5</v>
      </c>
      <c r="B1072" s="2">
        <v>1051</v>
      </c>
      <c r="C1072">
        <f t="shared" si="65"/>
        <v>73.737499999999997</v>
      </c>
      <c r="D1072">
        <f t="shared" si="67"/>
        <v>91292.487499999988</v>
      </c>
      <c r="E1072">
        <f t="shared" si="64"/>
        <v>179414.21486340361</v>
      </c>
      <c r="F1072">
        <f t="shared" si="66"/>
        <v>-88121.727363403625</v>
      </c>
    </row>
    <row r="1073" spans="1:6">
      <c r="A1073" s="2">
        <v>1051.5</v>
      </c>
      <c r="B1073" s="2">
        <v>1052</v>
      </c>
      <c r="C1073">
        <f t="shared" si="65"/>
        <v>73.712500000000006</v>
      </c>
      <c r="D1073">
        <f t="shared" si="67"/>
        <v>91366.199999999983</v>
      </c>
      <c r="E1073">
        <f t="shared" si="64"/>
        <v>179421.47683830358</v>
      </c>
      <c r="F1073">
        <f t="shared" si="66"/>
        <v>-88055.276838303602</v>
      </c>
    </row>
    <row r="1074" spans="1:6">
      <c r="A1074" s="2">
        <v>1052.5</v>
      </c>
      <c r="B1074" s="2">
        <v>1053</v>
      </c>
      <c r="C1074">
        <f t="shared" si="65"/>
        <v>73.6875</v>
      </c>
      <c r="D1074">
        <f t="shared" si="67"/>
        <v>91439.887499999983</v>
      </c>
      <c r="E1074">
        <f t="shared" si="64"/>
        <v>179428.73881320356</v>
      </c>
      <c r="F1074">
        <f t="shared" si="66"/>
        <v>-87988.851313203573</v>
      </c>
    </row>
    <row r="1075" spans="1:6">
      <c r="A1075" s="2">
        <v>1053.5</v>
      </c>
      <c r="B1075" s="2">
        <v>1054</v>
      </c>
      <c r="C1075">
        <f t="shared" si="65"/>
        <v>73.662499999999994</v>
      </c>
      <c r="D1075">
        <f t="shared" si="67"/>
        <v>91513.549999999988</v>
      </c>
      <c r="E1075">
        <f t="shared" si="64"/>
        <v>179436.00078810356</v>
      </c>
      <c r="F1075">
        <f t="shared" si="66"/>
        <v>-87922.450788103568</v>
      </c>
    </row>
    <row r="1076" spans="1:6">
      <c r="A1076" s="2">
        <v>1054.5</v>
      </c>
      <c r="B1076" s="2">
        <v>1055</v>
      </c>
      <c r="C1076">
        <f t="shared" si="65"/>
        <v>73.637500000000003</v>
      </c>
      <c r="D1076">
        <f t="shared" si="67"/>
        <v>91587.187499999985</v>
      </c>
      <c r="E1076">
        <f t="shared" si="64"/>
        <v>179443.26276300353</v>
      </c>
      <c r="F1076">
        <f t="shared" si="66"/>
        <v>-87856.075263003542</v>
      </c>
    </row>
    <row r="1077" spans="1:6">
      <c r="A1077" s="2">
        <v>1055.5</v>
      </c>
      <c r="B1077" s="2">
        <v>1056</v>
      </c>
      <c r="C1077">
        <f t="shared" si="65"/>
        <v>73.612499999999997</v>
      </c>
      <c r="D1077">
        <f t="shared" si="67"/>
        <v>91660.799999999988</v>
      </c>
      <c r="E1077">
        <f t="shared" si="64"/>
        <v>179450.5247379035</v>
      </c>
      <c r="F1077">
        <f t="shared" si="66"/>
        <v>-87789.724737903511</v>
      </c>
    </row>
    <row r="1078" spans="1:6">
      <c r="A1078" s="2">
        <v>1056.5</v>
      </c>
      <c r="B1078" s="2">
        <v>1057</v>
      </c>
      <c r="C1078">
        <f t="shared" si="65"/>
        <v>73.587500000000006</v>
      </c>
      <c r="D1078">
        <f t="shared" si="67"/>
        <v>91734.387499999983</v>
      </c>
      <c r="E1078">
        <f t="shared" si="64"/>
        <v>179457.78671280347</v>
      </c>
      <c r="F1078">
        <f t="shared" si="66"/>
        <v>-87723.399212803488</v>
      </c>
    </row>
    <row r="1079" spans="1:6">
      <c r="A1079" s="2">
        <v>1057.5</v>
      </c>
      <c r="B1079" s="2">
        <v>1058</v>
      </c>
      <c r="C1079">
        <f t="shared" si="65"/>
        <v>73.5625</v>
      </c>
      <c r="D1079">
        <f t="shared" si="67"/>
        <v>91807.949999999983</v>
      </c>
      <c r="E1079">
        <f t="shared" si="64"/>
        <v>179465.04868770347</v>
      </c>
      <c r="F1079">
        <f t="shared" si="66"/>
        <v>-87657.098687703488</v>
      </c>
    </row>
    <row r="1080" spans="1:6">
      <c r="A1080" s="2">
        <v>1058.5</v>
      </c>
      <c r="B1080" s="2">
        <v>1059</v>
      </c>
      <c r="C1080">
        <f t="shared" si="65"/>
        <v>73.537499999999994</v>
      </c>
      <c r="D1080">
        <f t="shared" si="67"/>
        <v>91881.487499999988</v>
      </c>
      <c r="E1080">
        <f t="shared" si="64"/>
        <v>179472.31066260344</v>
      </c>
      <c r="F1080">
        <f t="shared" si="66"/>
        <v>-87590.823162603454</v>
      </c>
    </row>
    <row r="1081" spans="1:6">
      <c r="A1081" s="2">
        <v>1059.5</v>
      </c>
      <c r="B1081" s="2">
        <v>1060</v>
      </c>
      <c r="C1081">
        <f t="shared" si="65"/>
        <v>73.512500000000003</v>
      </c>
      <c r="D1081">
        <f t="shared" si="67"/>
        <v>91954.999999999985</v>
      </c>
      <c r="E1081">
        <f t="shared" si="64"/>
        <v>179479.57263750341</v>
      </c>
      <c r="F1081">
        <f t="shared" si="66"/>
        <v>-87524.572637503428</v>
      </c>
    </row>
    <row r="1082" spans="1:6">
      <c r="A1082" s="2">
        <v>1060.5</v>
      </c>
      <c r="B1082" s="2">
        <v>1061</v>
      </c>
      <c r="C1082">
        <f t="shared" si="65"/>
        <v>73.487499999999997</v>
      </c>
      <c r="D1082">
        <f t="shared" si="67"/>
        <v>92028.487499999988</v>
      </c>
      <c r="E1082">
        <f t="shared" si="64"/>
        <v>179486.83461240341</v>
      </c>
      <c r="F1082">
        <f t="shared" si="66"/>
        <v>-87458.347112403426</v>
      </c>
    </row>
    <row r="1083" spans="1:6">
      <c r="A1083" s="2">
        <v>1061.5</v>
      </c>
      <c r="B1083" s="2">
        <v>1062</v>
      </c>
      <c r="C1083">
        <f t="shared" si="65"/>
        <v>73.462500000000006</v>
      </c>
      <c r="D1083">
        <f t="shared" si="67"/>
        <v>92101.949999999983</v>
      </c>
      <c r="E1083">
        <f t="shared" si="64"/>
        <v>179494.09658730339</v>
      </c>
      <c r="F1083">
        <f t="shared" si="66"/>
        <v>-87392.146587303403</v>
      </c>
    </row>
    <row r="1084" spans="1:6">
      <c r="A1084" s="2">
        <v>1062.5</v>
      </c>
      <c r="B1084" s="2">
        <v>1063</v>
      </c>
      <c r="C1084">
        <f t="shared" si="65"/>
        <v>73.4375</v>
      </c>
      <c r="D1084">
        <f t="shared" si="67"/>
        <v>92175.387499999983</v>
      </c>
      <c r="E1084">
        <f t="shared" si="64"/>
        <v>179501.35856220336</v>
      </c>
      <c r="F1084">
        <f t="shared" si="66"/>
        <v>-87325.971062203374</v>
      </c>
    </row>
    <row r="1085" spans="1:6">
      <c r="A1085" s="2">
        <v>1063.5</v>
      </c>
      <c r="B1085" s="2">
        <v>1064</v>
      </c>
      <c r="C1085">
        <f t="shared" si="65"/>
        <v>73.412499999999994</v>
      </c>
      <c r="D1085">
        <f t="shared" si="67"/>
        <v>92248.799999999988</v>
      </c>
      <c r="E1085">
        <f t="shared" si="64"/>
        <v>179508.62053710336</v>
      </c>
      <c r="F1085">
        <f t="shared" si="66"/>
        <v>-87259.820537103369</v>
      </c>
    </row>
    <row r="1086" spans="1:6">
      <c r="A1086" s="2">
        <v>1064.5</v>
      </c>
      <c r="B1086" s="2">
        <v>1065</v>
      </c>
      <c r="C1086">
        <f t="shared" si="65"/>
        <v>73.387500000000003</v>
      </c>
      <c r="D1086">
        <f t="shared" si="67"/>
        <v>92322.187499999985</v>
      </c>
      <c r="E1086">
        <f t="shared" si="64"/>
        <v>179515.88251200333</v>
      </c>
      <c r="F1086">
        <f t="shared" si="66"/>
        <v>-87193.695012003343</v>
      </c>
    </row>
    <row r="1087" spans="1:6">
      <c r="A1087" s="2">
        <v>1065.5</v>
      </c>
      <c r="B1087" s="2">
        <v>1066</v>
      </c>
      <c r="C1087">
        <f t="shared" si="65"/>
        <v>73.362499999999997</v>
      </c>
      <c r="D1087">
        <f t="shared" si="67"/>
        <v>92395.549999999988</v>
      </c>
      <c r="E1087">
        <f t="shared" si="64"/>
        <v>179523.1444869033</v>
      </c>
      <c r="F1087">
        <f t="shared" si="66"/>
        <v>-87127.594486903312</v>
      </c>
    </row>
    <row r="1088" spans="1:6">
      <c r="A1088" s="2">
        <v>1066.5</v>
      </c>
      <c r="B1088" s="2">
        <v>1067</v>
      </c>
      <c r="C1088">
        <f t="shared" si="65"/>
        <v>73.337500000000006</v>
      </c>
      <c r="D1088">
        <f t="shared" si="67"/>
        <v>92468.887499999983</v>
      </c>
      <c r="E1088">
        <f t="shared" si="64"/>
        <v>179530.4064618033</v>
      </c>
      <c r="F1088">
        <f t="shared" si="66"/>
        <v>-87061.518961803318</v>
      </c>
    </row>
    <row r="1089" spans="1:6">
      <c r="A1089" s="2">
        <v>1067.5</v>
      </c>
      <c r="B1089" s="2">
        <v>1068</v>
      </c>
      <c r="C1089">
        <f t="shared" si="65"/>
        <v>73.3125</v>
      </c>
      <c r="D1089">
        <f t="shared" si="67"/>
        <v>92542.199999999983</v>
      </c>
      <c r="E1089">
        <f t="shared" si="64"/>
        <v>179537.66843670327</v>
      </c>
      <c r="F1089">
        <f t="shared" si="66"/>
        <v>-86995.46843670329</v>
      </c>
    </row>
    <row r="1090" spans="1:6">
      <c r="A1090" s="2">
        <v>1068.5</v>
      </c>
      <c r="B1090" s="2">
        <v>1069</v>
      </c>
      <c r="C1090">
        <f t="shared" si="65"/>
        <v>73.287499999999994</v>
      </c>
      <c r="D1090">
        <f t="shared" si="67"/>
        <v>92615.487499999988</v>
      </c>
      <c r="E1090">
        <f t="shared" si="64"/>
        <v>179544.93041160324</v>
      </c>
      <c r="F1090">
        <f t="shared" si="66"/>
        <v>-86929.442911603255</v>
      </c>
    </row>
    <row r="1091" spans="1:6">
      <c r="A1091" s="2">
        <v>1069.5</v>
      </c>
      <c r="B1091" s="2">
        <v>1070</v>
      </c>
      <c r="C1091">
        <f t="shared" si="65"/>
        <v>73.262500000000003</v>
      </c>
      <c r="D1091">
        <f t="shared" si="67"/>
        <v>92688.749999999985</v>
      </c>
      <c r="E1091">
        <f t="shared" si="64"/>
        <v>179552.19238650321</v>
      </c>
      <c r="F1091">
        <f t="shared" si="66"/>
        <v>-86863.442386503229</v>
      </c>
    </row>
    <row r="1092" spans="1:6">
      <c r="A1092" s="2">
        <v>1070.5</v>
      </c>
      <c r="B1092" s="2">
        <v>1071</v>
      </c>
      <c r="C1092">
        <f t="shared" si="65"/>
        <v>73.237499999999997</v>
      </c>
      <c r="D1092">
        <f t="shared" si="67"/>
        <v>92761.987499999988</v>
      </c>
      <c r="E1092">
        <f t="shared" si="64"/>
        <v>179559.45436140322</v>
      </c>
      <c r="F1092">
        <f t="shared" si="66"/>
        <v>-86797.466861403227</v>
      </c>
    </row>
    <row r="1093" spans="1:6">
      <c r="A1093" s="2">
        <v>1071.5</v>
      </c>
      <c r="B1093" s="2">
        <v>1072</v>
      </c>
      <c r="C1093">
        <f t="shared" si="65"/>
        <v>73.212500000000006</v>
      </c>
      <c r="D1093">
        <f t="shared" si="67"/>
        <v>92835.199999999983</v>
      </c>
      <c r="E1093">
        <f t="shared" si="64"/>
        <v>179566.71633630319</v>
      </c>
      <c r="F1093">
        <f t="shared" si="66"/>
        <v>-86731.516336303204</v>
      </c>
    </row>
    <row r="1094" spans="1:6">
      <c r="A1094" s="2">
        <v>1072.5</v>
      </c>
      <c r="B1094" s="2">
        <v>1073</v>
      </c>
      <c r="C1094">
        <f t="shared" si="65"/>
        <v>73.1875</v>
      </c>
      <c r="D1094">
        <f t="shared" si="67"/>
        <v>92908.387499999983</v>
      </c>
      <c r="E1094">
        <f t="shared" si="64"/>
        <v>179573.97831120316</v>
      </c>
      <c r="F1094">
        <f t="shared" si="66"/>
        <v>-86665.590811203176</v>
      </c>
    </row>
    <row r="1095" spans="1:6">
      <c r="A1095" s="2">
        <v>1073.5</v>
      </c>
      <c r="B1095" s="2">
        <v>1074</v>
      </c>
      <c r="C1095">
        <f t="shared" si="65"/>
        <v>73.162499999999994</v>
      </c>
      <c r="D1095">
        <f t="shared" si="67"/>
        <v>92981.549999999988</v>
      </c>
      <c r="E1095">
        <f t="shared" si="64"/>
        <v>179581.24028610316</v>
      </c>
      <c r="F1095">
        <f t="shared" si="66"/>
        <v>-86599.69028610317</v>
      </c>
    </row>
    <row r="1096" spans="1:6">
      <c r="A1096" s="2">
        <v>1074.5</v>
      </c>
      <c r="B1096" s="2">
        <v>1075</v>
      </c>
      <c r="C1096">
        <f t="shared" si="65"/>
        <v>73.137500000000003</v>
      </c>
      <c r="D1096">
        <f t="shared" si="67"/>
        <v>93054.687499999985</v>
      </c>
      <c r="E1096">
        <f t="shared" si="64"/>
        <v>179588.50226100313</v>
      </c>
      <c r="F1096">
        <f t="shared" si="66"/>
        <v>-86533.814761003145</v>
      </c>
    </row>
    <row r="1097" spans="1:6">
      <c r="A1097" s="2">
        <v>1075.5</v>
      </c>
      <c r="B1097" s="2">
        <v>1076</v>
      </c>
      <c r="C1097">
        <f t="shared" si="65"/>
        <v>73.112499999999997</v>
      </c>
      <c r="D1097">
        <f t="shared" si="67"/>
        <v>93127.799999999988</v>
      </c>
      <c r="E1097">
        <f t="shared" si="64"/>
        <v>179595.7642359031</v>
      </c>
      <c r="F1097">
        <f t="shared" si="66"/>
        <v>-86467.964235903113</v>
      </c>
    </row>
    <row r="1098" spans="1:6">
      <c r="A1098" s="2">
        <v>1076.5</v>
      </c>
      <c r="B1098" s="2">
        <v>1077</v>
      </c>
      <c r="C1098">
        <f t="shared" si="65"/>
        <v>73.087500000000006</v>
      </c>
      <c r="D1098">
        <f t="shared" si="67"/>
        <v>93200.887499999983</v>
      </c>
      <c r="E1098">
        <f t="shared" si="64"/>
        <v>179603.02621080307</v>
      </c>
      <c r="F1098">
        <f t="shared" si="66"/>
        <v>-86402.13871080309</v>
      </c>
    </row>
    <row r="1099" spans="1:6">
      <c r="A1099" s="2">
        <v>1077.5</v>
      </c>
      <c r="B1099" s="2">
        <v>1078</v>
      </c>
      <c r="C1099">
        <f t="shared" si="65"/>
        <v>73.0625</v>
      </c>
      <c r="D1099">
        <f t="shared" si="67"/>
        <v>93273.949999999983</v>
      </c>
      <c r="E1099">
        <f t="shared" si="64"/>
        <v>179610.28818570307</v>
      </c>
      <c r="F1099">
        <f t="shared" si="66"/>
        <v>-86336.338185703091</v>
      </c>
    </row>
    <row r="1100" spans="1:6">
      <c r="A1100" s="2">
        <v>1078.5</v>
      </c>
      <c r="B1100" s="2">
        <v>1079</v>
      </c>
      <c r="C1100">
        <f t="shared" si="65"/>
        <v>73.037499999999994</v>
      </c>
      <c r="D1100">
        <f t="shared" si="67"/>
        <v>93346.987499999988</v>
      </c>
      <c r="E1100">
        <f t="shared" si="64"/>
        <v>179617.55016060304</v>
      </c>
      <c r="F1100">
        <f t="shared" si="66"/>
        <v>-86270.562660603056</v>
      </c>
    </row>
    <row r="1101" spans="1:6">
      <c r="A1101" s="2">
        <v>1079.5</v>
      </c>
      <c r="B1101" s="2">
        <v>1080</v>
      </c>
      <c r="C1101">
        <f t="shared" si="65"/>
        <v>73.012500000000003</v>
      </c>
      <c r="D1101">
        <f t="shared" si="67"/>
        <v>93419.999999999985</v>
      </c>
      <c r="E1101">
        <f t="shared" si="64"/>
        <v>179624.81213550302</v>
      </c>
      <c r="F1101">
        <f t="shared" si="66"/>
        <v>-86204.812135503031</v>
      </c>
    </row>
    <row r="1102" spans="1:6">
      <c r="A1102" s="2">
        <v>1080.5</v>
      </c>
      <c r="B1102" s="2">
        <v>1081</v>
      </c>
      <c r="C1102">
        <f t="shared" si="65"/>
        <v>72.987499999999997</v>
      </c>
      <c r="D1102">
        <f t="shared" si="67"/>
        <v>93492.987499999988</v>
      </c>
      <c r="E1102">
        <f t="shared" si="64"/>
        <v>179632.07411040302</v>
      </c>
      <c r="F1102">
        <f t="shared" si="66"/>
        <v>-86139.086610403028</v>
      </c>
    </row>
    <row r="1103" spans="1:6">
      <c r="A1103" s="2">
        <v>1081.5</v>
      </c>
      <c r="B1103" s="2">
        <v>1082</v>
      </c>
      <c r="C1103">
        <f t="shared" si="65"/>
        <v>72.962500000000006</v>
      </c>
      <c r="D1103">
        <f t="shared" si="67"/>
        <v>93565.949999999983</v>
      </c>
      <c r="E1103">
        <f t="shared" si="64"/>
        <v>179639.33608530299</v>
      </c>
      <c r="F1103">
        <f t="shared" si="66"/>
        <v>-86073.386085303006</v>
      </c>
    </row>
    <row r="1104" spans="1:6">
      <c r="A1104" s="2">
        <v>1082.5</v>
      </c>
      <c r="B1104" s="2">
        <v>1083</v>
      </c>
      <c r="C1104">
        <f t="shared" si="65"/>
        <v>72.9375</v>
      </c>
      <c r="D1104">
        <f t="shared" si="67"/>
        <v>93638.887499999983</v>
      </c>
      <c r="E1104">
        <f t="shared" si="64"/>
        <v>179646.59806020296</v>
      </c>
      <c r="F1104">
        <f t="shared" si="66"/>
        <v>-86007.710560202977</v>
      </c>
    </row>
    <row r="1105" spans="1:6">
      <c r="A1105" s="2">
        <v>1083.5</v>
      </c>
      <c r="B1105" s="2">
        <v>1084</v>
      </c>
      <c r="C1105">
        <f t="shared" si="65"/>
        <v>72.912499999999994</v>
      </c>
      <c r="D1105">
        <f t="shared" si="67"/>
        <v>93711.799999999988</v>
      </c>
      <c r="E1105">
        <f t="shared" si="64"/>
        <v>179653.86003510296</v>
      </c>
      <c r="F1105">
        <f t="shared" si="66"/>
        <v>-85942.060035102972</v>
      </c>
    </row>
    <row r="1106" spans="1:6">
      <c r="A1106" s="2">
        <v>1084.5</v>
      </c>
      <c r="B1106" s="2">
        <v>1085</v>
      </c>
      <c r="C1106">
        <f t="shared" si="65"/>
        <v>72.887500000000003</v>
      </c>
      <c r="D1106">
        <f t="shared" si="67"/>
        <v>93784.687499999985</v>
      </c>
      <c r="E1106">
        <f t="shared" si="64"/>
        <v>179661.12201000293</v>
      </c>
      <c r="F1106">
        <f t="shared" si="66"/>
        <v>-85876.434510002946</v>
      </c>
    </row>
    <row r="1107" spans="1:6">
      <c r="A1107" s="2">
        <v>1085.5</v>
      </c>
      <c r="B1107" s="2">
        <v>1086</v>
      </c>
      <c r="C1107">
        <f t="shared" si="65"/>
        <v>72.862499999999997</v>
      </c>
      <c r="D1107">
        <f t="shared" si="67"/>
        <v>93857.549999999988</v>
      </c>
      <c r="E1107">
        <f t="shared" si="64"/>
        <v>179668.3839849029</v>
      </c>
      <c r="F1107">
        <f t="shared" si="66"/>
        <v>-85810.833984902914</v>
      </c>
    </row>
    <row r="1108" spans="1:6">
      <c r="A1108" s="2">
        <v>1086.5</v>
      </c>
      <c r="B1108" s="2">
        <v>1087</v>
      </c>
      <c r="C1108">
        <f t="shared" si="65"/>
        <v>72.837500000000006</v>
      </c>
      <c r="D1108">
        <f t="shared" si="67"/>
        <v>93930.387499999983</v>
      </c>
      <c r="E1108">
        <f t="shared" si="64"/>
        <v>179675.6459598029</v>
      </c>
      <c r="F1108">
        <f t="shared" si="66"/>
        <v>-85745.258459802921</v>
      </c>
    </row>
    <row r="1109" spans="1:6">
      <c r="A1109" s="2">
        <v>1087.5</v>
      </c>
      <c r="B1109" s="2">
        <v>1088</v>
      </c>
      <c r="C1109">
        <f t="shared" si="65"/>
        <v>72.8125</v>
      </c>
      <c r="D1109">
        <f t="shared" si="67"/>
        <v>94003.199999999983</v>
      </c>
      <c r="E1109">
        <f t="shared" si="64"/>
        <v>179682.90793470287</v>
      </c>
      <c r="F1109">
        <f t="shared" si="66"/>
        <v>-85679.707934702892</v>
      </c>
    </row>
    <row r="1110" spans="1:6">
      <c r="A1110" s="2">
        <v>1088.5</v>
      </c>
      <c r="B1110" s="2">
        <v>1089</v>
      </c>
      <c r="C1110">
        <f t="shared" si="65"/>
        <v>72.787499999999994</v>
      </c>
      <c r="D1110">
        <f t="shared" si="67"/>
        <v>94075.987499999988</v>
      </c>
      <c r="E1110">
        <f t="shared" ref="E1110:E1173" si="68">FixedPrice1+B1110*VariablePrice1</f>
        <v>179690.16990960285</v>
      </c>
      <c r="F1110">
        <f t="shared" si="66"/>
        <v>-85614.182409602858</v>
      </c>
    </row>
    <row r="1111" spans="1:6">
      <c r="A1111" s="2">
        <v>1089.5</v>
      </c>
      <c r="B1111" s="2">
        <v>1090</v>
      </c>
      <c r="C1111">
        <f t="shared" ref="C1111:C1174" si="69">(4000-A1111)/40</f>
        <v>72.762500000000003</v>
      </c>
      <c r="D1111">
        <f t="shared" si="67"/>
        <v>94148.749999999985</v>
      </c>
      <c r="E1111">
        <f t="shared" si="68"/>
        <v>179697.43188450282</v>
      </c>
      <c r="F1111">
        <f t="shared" ref="F1111:F1174" si="70">D1111-E1111</f>
        <v>-85548.681884502832</v>
      </c>
    </row>
    <row r="1112" spans="1:6">
      <c r="A1112" s="2">
        <v>1090.5</v>
      </c>
      <c r="B1112" s="2">
        <v>1091</v>
      </c>
      <c r="C1112">
        <f t="shared" si="69"/>
        <v>72.737499999999997</v>
      </c>
      <c r="D1112">
        <f t="shared" ref="D1112:D1175" si="71">C1112+D1111</f>
        <v>94221.487499999988</v>
      </c>
      <c r="E1112">
        <f t="shared" si="68"/>
        <v>179704.69385940282</v>
      </c>
      <c r="F1112">
        <f t="shared" si="70"/>
        <v>-85483.20635940283</v>
      </c>
    </row>
    <row r="1113" spans="1:6">
      <c r="A1113" s="2">
        <v>1091.5</v>
      </c>
      <c r="B1113" s="2">
        <v>1092</v>
      </c>
      <c r="C1113">
        <f t="shared" si="69"/>
        <v>72.712500000000006</v>
      </c>
      <c r="D1113">
        <f t="shared" si="71"/>
        <v>94294.199999999983</v>
      </c>
      <c r="E1113">
        <f t="shared" si="68"/>
        <v>179711.95583430279</v>
      </c>
      <c r="F1113">
        <f t="shared" si="70"/>
        <v>-85417.755834302807</v>
      </c>
    </row>
    <row r="1114" spans="1:6">
      <c r="A1114" s="2">
        <v>1092.5</v>
      </c>
      <c r="B1114" s="2">
        <v>1093</v>
      </c>
      <c r="C1114">
        <f t="shared" si="69"/>
        <v>72.6875</v>
      </c>
      <c r="D1114">
        <f t="shared" si="71"/>
        <v>94366.887499999983</v>
      </c>
      <c r="E1114">
        <f t="shared" si="68"/>
        <v>179719.21780920276</v>
      </c>
      <c r="F1114">
        <f t="shared" si="70"/>
        <v>-85352.330309202778</v>
      </c>
    </row>
    <row r="1115" spans="1:6">
      <c r="A1115" s="2">
        <v>1093.5</v>
      </c>
      <c r="B1115" s="2">
        <v>1094</v>
      </c>
      <c r="C1115">
        <f t="shared" si="69"/>
        <v>72.662499999999994</v>
      </c>
      <c r="D1115">
        <f t="shared" si="71"/>
        <v>94439.549999999988</v>
      </c>
      <c r="E1115">
        <f t="shared" si="68"/>
        <v>179726.47978410276</v>
      </c>
      <c r="F1115">
        <f t="shared" si="70"/>
        <v>-85286.929784102773</v>
      </c>
    </row>
    <row r="1116" spans="1:6">
      <c r="A1116" s="2">
        <v>1094.5</v>
      </c>
      <c r="B1116" s="2">
        <v>1095</v>
      </c>
      <c r="C1116">
        <f t="shared" si="69"/>
        <v>72.637500000000003</v>
      </c>
      <c r="D1116">
        <f t="shared" si="71"/>
        <v>94512.187499999985</v>
      </c>
      <c r="E1116">
        <f t="shared" si="68"/>
        <v>179733.74175900273</v>
      </c>
      <c r="F1116">
        <f t="shared" si="70"/>
        <v>-85221.554259002747</v>
      </c>
    </row>
    <row r="1117" spans="1:6">
      <c r="A1117" s="2">
        <v>1095.5</v>
      </c>
      <c r="B1117" s="2">
        <v>1096</v>
      </c>
      <c r="C1117">
        <f t="shared" si="69"/>
        <v>72.612499999999997</v>
      </c>
      <c r="D1117">
        <f t="shared" si="71"/>
        <v>94584.799999999988</v>
      </c>
      <c r="E1117">
        <f t="shared" si="68"/>
        <v>179741.0037339027</v>
      </c>
      <c r="F1117">
        <f t="shared" si="70"/>
        <v>-85156.203733902716</v>
      </c>
    </row>
    <row r="1118" spans="1:6">
      <c r="A1118" s="2">
        <v>1096.5</v>
      </c>
      <c r="B1118" s="2">
        <v>1097</v>
      </c>
      <c r="C1118">
        <f t="shared" si="69"/>
        <v>72.587500000000006</v>
      </c>
      <c r="D1118">
        <f t="shared" si="71"/>
        <v>94657.387499999983</v>
      </c>
      <c r="E1118">
        <f t="shared" si="68"/>
        <v>179748.2657088027</v>
      </c>
      <c r="F1118">
        <f t="shared" si="70"/>
        <v>-85090.878208802722</v>
      </c>
    </row>
    <row r="1119" spans="1:6">
      <c r="A1119" s="2">
        <v>1097.5</v>
      </c>
      <c r="B1119" s="2">
        <v>1098</v>
      </c>
      <c r="C1119">
        <f t="shared" si="69"/>
        <v>72.5625</v>
      </c>
      <c r="D1119">
        <f t="shared" si="71"/>
        <v>94729.949999999983</v>
      </c>
      <c r="E1119">
        <f t="shared" si="68"/>
        <v>179755.52768370268</v>
      </c>
      <c r="F1119">
        <f t="shared" si="70"/>
        <v>-85025.577683702693</v>
      </c>
    </row>
    <row r="1120" spans="1:6">
      <c r="A1120" s="2">
        <v>1098.5</v>
      </c>
      <c r="B1120" s="2">
        <v>1099</v>
      </c>
      <c r="C1120">
        <f t="shared" si="69"/>
        <v>72.537499999999994</v>
      </c>
      <c r="D1120">
        <f t="shared" si="71"/>
        <v>94802.487499999988</v>
      </c>
      <c r="E1120">
        <f t="shared" si="68"/>
        <v>179762.78965860265</v>
      </c>
      <c r="F1120">
        <f t="shared" si="70"/>
        <v>-84960.302158602659</v>
      </c>
    </row>
    <row r="1121" spans="1:6">
      <c r="A1121" s="2">
        <v>1099.5</v>
      </c>
      <c r="B1121" s="2">
        <v>1100</v>
      </c>
      <c r="C1121">
        <f t="shared" si="69"/>
        <v>72.512500000000003</v>
      </c>
      <c r="D1121">
        <f t="shared" si="71"/>
        <v>94874.999999999985</v>
      </c>
      <c r="E1121">
        <f t="shared" si="68"/>
        <v>179770.05163350262</v>
      </c>
      <c r="F1121">
        <f t="shared" si="70"/>
        <v>-84895.051633502633</v>
      </c>
    </row>
    <row r="1122" spans="1:6">
      <c r="A1122" s="2">
        <v>1100.5</v>
      </c>
      <c r="B1122" s="2">
        <v>1101</v>
      </c>
      <c r="C1122">
        <f t="shared" si="69"/>
        <v>72.487499999999997</v>
      </c>
      <c r="D1122">
        <f t="shared" si="71"/>
        <v>94947.487499999988</v>
      </c>
      <c r="E1122">
        <f t="shared" si="68"/>
        <v>179777.31360840262</v>
      </c>
      <c r="F1122">
        <f t="shared" si="70"/>
        <v>-84829.826108402631</v>
      </c>
    </row>
    <row r="1123" spans="1:6">
      <c r="A1123" s="2">
        <v>1101.5</v>
      </c>
      <c r="B1123" s="2">
        <v>1102</v>
      </c>
      <c r="C1123">
        <f t="shared" si="69"/>
        <v>72.462500000000006</v>
      </c>
      <c r="D1123">
        <f t="shared" si="71"/>
        <v>95019.949999999983</v>
      </c>
      <c r="E1123">
        <f t="shared" si="68"/>
        <v>179784.57558330259</v>
      </c>
      <c r="F1123">
        <f t="shared" si="70"/>
        <v>-84764.625583302608</v>
      </c>
    </row>
    <row r="1124" spans="1:6">
      <c r="A1124" s="2">
        <v>1102.5</v>
      </c>
      <c r="B1124" s="2">
        <v>1103</v>
      </c>
      <c r="C1124">
        <f t="shared" si="69"/>
        <v>72.4375</v>
      </c>
      <c r="D1124">
        <f t="shared" si="71"/>
        <v>95092.387499999983</v>
      </c>
      <c r="E1124">
        <f t="shared" si="68"/>
        <v>179791.83755820256</v>
      </c>
      <c r="F1124">
        <f t="shared" si="70"/>
        <v>-84699.450058202579</v>
      </c>
    </row>
    <row r="1125" spans="1:6">
      <c r="A1125" s="2">
        <v>1103.5</v>
      </c>
      <c r="B1125" s="2">
        <v>1104</v>
      </c>
      <c r="C1125">
        <f t="shared" si="69"/>
        <v>72.412499999999994</v>
      </c>
      <c r="D1125">
        <f t="shared" si="71"/>
        <v>95164.799999999988</v>
      </c>
      <c r="E1125">
        <f t="shared" si="68"/>
        <v>179799.09953310256</v>
      </c>
      <c r="F1125">
        <f t="shared" si="70"/>
        <v>-84634.299533102574</v>
      </c>
    </row>
    <row r="1126" spans="1:6">
      <c r="A1126" s="2">
        <v>1104.5</v>
      </c>
      <c r="B1126" s="2">
        <v>1105</v>
      </c>
      <c r="C1126">
        <f t="shared" si="69"/>
        <v>72.387500000000003</v>
      </c>
      <c r="D1126">
        <f t="shared" si="71"/>
        <v>95237.187499999985</v>
      </c>
      <c r="E1126">
        <f t="shared" si="68"/>
        <v>179806.36150800253</v>
      </c>
      <c r="F1126">
        <f t="shared" si="70"/>
        <v>-84569.174008002548</v>
      </c>
    </row>
    <row r="1127" spans="1:6">
      <c r="A1127" s="2">
        <v>1105.5</v>
      </c>
      <c r="B1127" s="2">
        <v>1106</v>
      </c>
      <c r="C1127">
        <f t="shared" si="69"/>
        <v>72.362499999999997</v>
      </c>
      <c r="D1127">
        <f t="shared" si="71"/>
        <v>95309.549999999988</v>
      </c>
      <c r="E1127">
        <f t="shared" si="68"/>
        <v>179813.62348290251</v>
      </c>
      <c r="F1127">
        <f t="shared" si="70"/>
        <v>-84504.073482902517</v>
      </c>
    </row>
    <row r="1128" spans="1:6">
      <c r="A1128" s="2">
        <v>1106.5</v>
      </c>
      <c r="B1128" s="2">
        <v>1107</v>
      </c>
      <c r="C1128">
        <f t="shared" si="69"/>
        <v>72.337500000000006</v>
      </c>
      <c r="D1128">
        <f t="shared" si="71"/>
        <v>95381.887499999983</v>
      </c>
      <c r="E1128">
        <f t="shared" si="68"/>
        <v>179820.88545780251</v>
      </c>
      <c r="F1128">
        <f t="shared" si="70"/>
        <v>-84438.997957802523</v>
      </c>
    </row>
    <row r="1129" spans="1:6">
      <c r="A1129" s="2">
        <v>1107.5</v>
      </c>
      <c r="B1129" s="2">
        <v>1108</v>
      </c>
      <c r="C1129">
        <f t="shared" si="69"/>
        <v>72.3125</v>
      </c>
      <c r="D1129">
        <f t="shared" si="71"/>
        <v>95454.199999999983</v>
      </c>
      <c r="E1129">
        <f t="shared" si="68"/>
        <v>179828.14743270248</v>
      </c>
      <c r="F1129">
        <f t="shared" si="70"/>
        <v>-84373.947432702495</v>
      </c>
    </row>
    <row r="1130" spans="1:6">
      <c r="A1130" s="2">
        <v>1108.5</v>
      </c>
      <c r="B1130" s="2">
        <v>1109</v>
      </c>
      <c r="C1130">
        <f t="shared" si="69"/>
        <v>72.287499999999994</v>
      </c>
      <c r="D1130">
        <f t="shared" si="71"/>
        <v>95526.487499999988</v>
      </c>
      <c r="E1130">
        <f t="shared" si="68"/>
        <v>179835.40940760245</v>
      </c>
      <c r="F1130">
        <f t="shared" si="70"/>
        <v>-84308.92190760246</v>
      </c>
    </row>
    <row r="1131" spans="1:6">
      <c r="A1131" s="2">
        <v>1109.5</v>
      </c>
      <c r="B1131" s="2">
        <v>1110</v>
      </c>
      <c r="C1131">
        <f t="shared" si="69"/>
        <v>72.262500000000003</v>
      </c>
      <c r="D1131">
        <f t="shared" si="71"/>
        <v>95598.749999999985</v>
      </c>
      <c r="E1131">
        <f t="shared" si="68"/>
        <v>179842.67138250242</v>
      </c>
      <c r="F1131">
        <f t="shared" si="70"/>
        <v>-84243.921382502434</v>
      </c>
    </row>
    <row r="1132" spans="1:6">
      <c r="A1132" s="2">
        <v>1110.5</v>
      </c>
      <c r="B1132" s="2">
        <v>1111</v>
      </c>
      <c r="C1132">
        <f t="shared" si="69"/>
        <v>72.237499999999997</v>
      </c>
      <c r="D1132">
        <f t="shared" si="71"/>
        <v>95670.987499999988</v>
      </c>
      <c r="E1132">
        <f t="shared" si="68"/>
        <v>179849.93335740242</v>
      </c>
      <c r="F1132">
        <f t="shared" si="70"/>
        <v>-84178.945857402432</v>
      </c>
    </row>
    <row r="1133" spans="1:6">
      <c r="A1133" s="2">
        <v>1111.5</v>
      </c>
      <c r="B1133" s="2">
        <v>1112</v>
      </c>
      <c r="C1133">
        <f t="shared" si="69"/>
        <v>72.212500000000006</v>
      </c>
      <c r="D1133">
        <f t="shared" si="71"/>
        <v>95743.199999999983</v>
      </c>
      <c r="E1133">
        <f t="shared" si="68"/>
        <v>179857.19533230239</v>
      </c>
      <c r="F1133">
        <f t="shared" si="70"/>
        <v>-84113.995332302409</v>
      </c>
    </row>
    <row r="1134" spans="1:6">
      <c r="A1134" s="2">
        <v>1112.5</v>
      </c>
      <c r="B1134" s="2">
        <v>1113</v>
      </c>
      <c r="C1134">
        <f t="shared" si="69"/>
        <v>72.1875</v>
      </c>
      <c r="D1134">
        <f t="shared" si="71"/>
        <v>95815.387499999983</v>
      </c>
      <c r="E1134">
        <f t="shared" si="68"/>
        <v>179864.45730720236</v>
      </c>
      <c r="F1134">
        <f t="shared" si="70"/>
        <v>-84049.069807202381</v>
      </c>
    </row>
    <row r="1135" spans="1:6">
      <c r="A1135" s="2">
        <v>1113.5</v>
      </c>
      <c r="B1135" s="2">
        <v>1114</v>
      </c>
      <c r="C1135">
        <f t="shared" si="69"/>
        <v>72.162499999999994</v>
      </c>
      <c r="D1135">
        <f t="shared" si="71"/>
        <v>95887.549999999988</v>
      </c>
      <c r="E1135">
        <f t="shared" si="68"/>
        <v>179871.71928210236</v>
      </c>
      <c r="F1135">
        <f t="shared" si="70"/>
        <v>-83984.169282102375</v>
      </c>
    </row>
    <row r="1136" spans="1:6">
      <c r="A1136" s="2">
        <v>1114.5</v>
      </c>
      <c r="B1136" s="2">
        <v>1115</v>
      </c>
      <c r="C1136">
        <f t="shared" si="69"/>
        <v>72.137500000000003</v>
      </c>
      <c r="D1136">
        <f t="shared" si="71"/>
        <v>95959.687499999985</v>
      </c>
      <c r="E1136">
        <f t="shared" si="68"/>
        <v>179878.98125700234</v>
      </c>
      <c r="F1136">
        <f t="shared" si="70"/>
        <v>-83919.29375700235</v>
      </c>
    </row>
    <row r="1137" spans="1:6">
      <c r="A1137" s="2">
        <v>1115.5</v>
      </c>
      <c r="B1137" s="2">
        <v>1116</v>
      </c>
      <c r="C1137">
        <f t="shared" si="69"/>
        <v>72.112499999999997</v>
      </c>
      <c r="D1137">
        <f t="shared" si="71"/>
        <v>96031.799999999988</v>
      </c>
      <c r="E1137">
        <f t="shared" si="68"/>
        <v>179886.24323190231</v>
      </c>
      <c r="F1137">
        <f t="shared" si="70"/>
        <v>-83854.443231902318</v>
      </c>
    </row>
    <row r="1138" spans="1:6">
      <c r="A1138" s="2">
        <v>1116.5</v>
      </c>
      <c r="B1138" s="2">
        <v>1117</v>
      </c>
      <c r="C1138">
        <f t="shared" si="69"/>
        <v>72.087500000000006</v>
      </c>
      <c r="D1138">
        <f t="shared" si="71"/>
        <v>96103.887499999983</v>
      </c>
      <c r="E1138">
        <f t="shared" si="68"/>
        <v>179893.50520680231</v>
      </c>
      <c r="F1138">
        <f t="shared" si="70"/>
        <v>-83789.617706802324</v>
      </c>
    </row>
    <row r="1139" spans="1:6">
      <c r="A1139" s="2">
        <v>1117.5</v>
      </c>
      <c r="B1139" s="2">
        <v>1118</v>
      </c>
      <c r="C1139">
        <f t="shared" si="69"/>
        <v>72.0625</v>
      </c>
      <c r="D1139">
        <f t="shared" si="71"/>
        <v>96175.949999999983</v>
      </c>
      <c r="E1139">
        <f t="shared" si="68"/>
        <v>179900.76718170228</v>
      </c>
      <c r="F1139">
        <f t="shared" si="70"/>
        <v>-83724.817181702296</v>
      </c>
    </row>
    <row r="1140" spans="1:6">
      <c r="A1140" s="2">
        <v>1118.5</v>
      </c>
      <c r="B1140" s="2">
        <v>1119</v>
      </c>
      <c r="C1140">
        <f t="shared" si="69"/>
        <v>72.037499999999994</v>
      </c>
      <c r="D1140">
        <f t="shared" si="71"/>
        <v>96247.987499999988</v>
      </c>
      <c r="E1140">
        <f t="shared" si="68"/>
        <v>179908.02915660225</v>
      </c>
      <c r="F1140">
        <f t="shared" si="70"/>
        <v>-83660.041656602261</v>
      </c>
    </row>
    <row r="1141" spans="1:6">
      <c r="A1141" s="2">
        <v>1119.5</v>
      </c>
      <c r="B1141" s="2">
        <v>1120</v>
      </c>
      <c r="C1141">
        <f t="shared" si="69"/>
        <v>72.012500000000003</v>
      </c>
      <c r="D1141">
        <f t="shared" si="71"/>
        <v>96319.999999999985</v>
      </c>
      <c r="E1141">
        <f t="shared" si="68"/>
        <v>179915.29113150222</v>
      </c>
      <c r="F1141">
        <f t="shared" si="70"/>
        <v>-83595.291131502236</v>
      </c>
    </row>
    <row r="1142" spans="1:6">
      <c r="A1142" s="2">
        <v>1120.5</v>
      </c>
      <c r="B1142" s="2">
        <v>1121</v>
      </c>
      <c r="C1142">
        <f t="shared" si="69"/>
        <v>71.987499999999997</v>
      </c>
      <c r="D1142">
        <f t="shared" si="71"/>
        <v>96391.987499999988</v>
      </c>
      <c r="E1142">
        <f t="shared" si="68"/>
        <v>179922.55310640222</v>
      </c>
      <c r="F1142">
        <f t="shared" si="70"/>
        <v>-83530.565606402233</v>
      </c>
    </row>
    <row r="1143" spans="1:6">
      <c r="A1143" s="2">
        <v>1121.5</v>
      </c>
      <c r="B1143" s="2">
        <v>1122</v>
      </c>
      <c r="C1143">
        <f t="shared" si="69"/>
        <v>71.962500000000006</v>
      </c>
      <c r="D1143">
        <f t="shared" si="71"/>
        <v>96463.949999999983</v>
      </c>
      <c r="E1143">
        <f t="shared" si="68"/>
        <v>179929.81508130219</v>
      </c>
      <c r="F1143">
        <f t="shared" si="70"/>
        <v>-83465.86508130221</v>
      </c>
    </row>
    <row r="1144" spans="1:6">
      <c r="A1144" s="2">
        <v>1122.5</v>
      </c>
      <c r="B1144" s="2">
        <v>1123</v>
      </c>
      <c r="C1144">
        <f t="shared" si="69"/>
        <v>71.9375</v>
      </c>
      <c r="D1144">
        <f t="shared" si="71"/>
        <v>96535.887499999983</v>
      </c>
      <c r="E1144">
        <f t="shared" si="68"/>
        <v>179937.07705620216</v>
      </c>
      <c r="F1144">
        <f t="shared" si="70"/>
        <v>-83401.189556202182</v>
      </c>
    </row>
    <row r="1145" spans="1:6">
      <c r="A1145" s="2">
        <v>1123.5</v>
      </c>
      <c r="B1145" s="2">
        <v>1124</v>
      </c>
      <c r="C1145">
        <f t="shared" si="69"/>
        <v>71.912499999999994</v>
      </c>
      <c r="D1145">
        <f t="shared" si="71"/>
        <v>96607.799999999988</v>
      </c>
      <c r="E1145">
        <f t="shared" si="68"/>
        <v>179944.33903110216</v>
      </c>
      <c r="F1145">
        <f t="shared" si="70"/>
        <v>-83336.539031102177</v>
      </c>
    </row>
    <row r="1146" spans="1:6">
      <c r="A1146" s="2">
        <v>1124.5</v>
      </c>
      <c r="B1146" s="2">
        <v>1125</v>
      </c>
      <c r="C1146">
        <f t="shared" si="69"/>
        <v>71.887500000000003</v>
      </c>
      <c r="D1146">
        <f t="shared" si="71"/>
        <v>96679.687499999985</v>
      </c>
      <c r="E1146">
        <f t="shared" si="68"/>
        <v>179951.60100600214</v>
      </c>
      <c r="F1146">
        <f t="shared" si="70"/>
        <v>-83271.913506002151</v>
      </c>
    </row>
    <row r="1147" spans="1:6">
      <c r="A1147" s="2">
        <v>1125.5</v>
      </c>
      <c r="B1147" s="2">
        <v>1126</v>
      </c>
      <c r="C1147">
        <f t="shared" si="69"/>
        <v>71.862499999999997</v>
      </c>
      <c r="D1147">
        <f t="shared" si="71"/>
        <v>96751.549999999988</v>
      </c>
      <c r="E1147">
        <f t="shared" si="68"/>
        <v>179958.86298090211</v>
      </c>
      <c r="F1147">
        <f t="shared" si="70"/>
        <v>-83207.312980902119</v>
      </c>
    </row>
    <row r="1148" spans="1:6">
      <c r="A1148" s="2">
        <v>1126.5</v>
      </c>
      <c r="B1148" s="2">
        <v>1127</v>
      </c>
      <c r="C1148">
        <f t="shared" si="69"/>
        <v>71.837500000000006</v>
      </c>
      <c r="D1148">
        <f t="shared" si="71"/>
        <v>96823.387499999983</v>
      </c>
      <c r="E1148">
        <f t="shared" si="68"/>
        <v>179966.12495580211</v>
      </c>
      <c r="F1148">
        <f t="shared" si="70"/>
        <v>-83142.737455802126</v>
      </c>
    </row>
    <row r="1149" spans="1:6">
      <c r="A1149" s="2">
        <v>1127.5</v>
      </c>
      <c r="B1149" s="2">
        <v>1128</v>
      </c>
      <c r="C1149">
        <f t="shared" si="69"/>
        <v>71.8125</v>
      </c>
      <c r="D1149">
        <f t="shared" si="71"/>
        <v>96895.199999999983</v>
      </c>
      <c r="E1149">
        <f t="shared" si="68"/>
        <v>179973.38693070208</v>
      </c>
      <c r="F1149">
        <f t="shared" si="70"/>
        <v>-83078.186930702097</v>
      </c>
    </row>
    <row r="1150" spans="1:6">
      <c r="A1150" s="2">
        <v>1128.5</v>
      </c>
      <c r="B1150" s="2">
        <v>1129</v>
      </c>
      <c r="C1150">
        <f t="shared" si="69"/>
        <v>71.787499999999994</v>
      </c>
      <c r="D1150">
        <f t="shared" si="71"/>
        <v>96966.987499999988</v>
      </c>
      <c r="E1150">
        <f t="shared" si="68"/>
        <v>179980.64890560205</v>
      </c>
      <c r="F1150">
        <f t="shared" si="70"/>
        <v>-83013.661405602063</v>
      </c>
    </row>
    <row r="1151" spans="1:6">
      <c r="A1151" s="2">
        <v>1129.5</v>
      </c>
      <c r="B1151" s="2">
        <v>1130</v>
      </c>
      <c r="C1151">
        <f t="shared" si="69"/>
        <v>71.762500000000003</v>
      </c>
      <c r="D1151">
        <f t="shared" si="71"/>
        <v>97038.749999999985</v>
      </c>
      <c r="E1151">
        <f t="shared" si="68"/>
        <v>179987.91088050202</v>
      </c>
      <c r="F1151">
        <f t="shared" si="70"/>
        <v>-82949.160880502037</v>
      </c>
    </row>
    <row r="1152" spans="1:6">
      <c r="A1152" s="2">
        <v>1130.5</v>
      </c>
      <c r="B1152" s="2">
        <v>1131</v>
      </c>
      <c r="C1152">
        <f t="shared" si="69"/>
        <v>71.737499999999997</v>
      </c>
      <c r="D1152">
        <f t="shared" si="71"/>
        <v>97110.487499999988</v>
      </c>
      <c r="E1152">
        <f t="shared" si="68"/>
        <v>179995.17285540202</v>
      </c>
      <c r="F1152">
        <f t="shared" si="70"/>
        <v>-82884.685355402034</v>
      </c>
    </row>
    <row r="1153" spans="1:6">
      <c r="A1153" s="2">
        <v>1131.5</v>
      </c>
      <c r="B1153" s="2">
        <v>1132</v>
      </c>
      <c r="C1153">
        <f t="shared" si="69"/>
        <v>71.712500000000006</v>
      </c>
      <c r="D1153">
        <f t="shared" si="71"/>
        <v>97182.199999999983</v>
      </c>
      <c r="E1153">
        <f t="shared" si="68"/>
        <v>180002.43483030199</v>
      </c>
      <c r="F1153">
        <f t="shared" si="70"/>
        <v>-82820.234830302012</v>
      </c>
    </row>
    <row r="1154" spans="1:6">
      <c r="A1154" s="2">
        <v>1132.5</v>
      </c>
      <c r="B1154" s="2">
        <v>1133</v>
      </c>
      <c r="C1154">
        <f t="shared" si="69"/>
        <v>71.6875</v>
      </c>
      <c r="D1154">
        <f t="shared" si="71"/>
        <v>97253.887499999983</v>
      </c>
      <c r="E1154">
        <f t="shared" si="68"/>
        <v>180009.69680520197</v>
      </c>
      <c r="F1154">
        <f t="shared" si="70"/>
        <v>-82755.809305201983</v>
      </c>
    </row>
    <row r="1155" spans="1:6">
      <c r="A1155" s="2">
        <v>1133.5</v>
      </c>
      <c r="B1155" s="2">
        <v>1134</v>
      </c>
      <c r="C1155">
        <f t="shared" si="69"/>
        <v>71.662499999999994</v>
      </c>
      <c r="D1155">
        <f t="shared" si="71"/>
        <v>97325.549999999988</v>
      </c>
      <c r="E1155">
        <f t="shared" si="68"/>
        <v>180016.95878010197</v>
      </c>
      <c r="F1155">
        <f t="shared" si="70"/>
        <v>-82691.408780101978</v>
      </c>
    </row>
    <row r="1156" spans="1:6">
      <c r="A1156" s="2">
        <v>1134.5</v>
      </c>
      <c r="B1156" s="2">
        <v>1135</v>
      </c>
      <c r="C1156">
        <f t="shared" si="69"/>
        <v>71.637500000000003</v>
      </c>
      <c r="D1156">
        <f t="shared" si="71"/>
        <v>97397.187499999985</v>
      </c>
      <c r="E1156">
        <f t="shared" si="68"/>
        <v>180024.22075500194</v>
      </c>
      <c r="F1156">
        <f t="shared" si="70"/>
        <v>-82627.033255001952</v>
      </c>
    </row>
    <row r="1157" spans="1:6">
      <c r="A1157" s="2">
        <v>1135.5</v>
      </c>
      <c r="B1157" s="2">
        <v>1136</v>
      </c>
      <c r="C1157">
        <f t="shared" si="69"/>
        <v>71.612499999999997</v>
      </c>
      <c r="D1157">
        <f t="shared" si="71"/>
        <v>97468.799999999988</v>
      </c>
      <c r="E1157">
        <f t="shared" si="68"/>
        <v>180031.48272990191</v>
      </c>
      <c r="F1157">
        <f t="shared" si="70"/>
        <v>-82562.682729901921</v>
      </c>
    </row>
    <row r="1158" spans="1:6">
      <c r="A1158" s="2">
        <v>1136.5</v>
      </c>
      <c r="B1158" s="2">
        <v>1137</v>
      </c>
      <c r="C1158">
        <f t="shared" si="69"/>
        <v>71.587500000000006</v>
      </c>
      <c r="D1158">
        <f t="shared" si="71"/>
        <v>97540.387499999983</v>
      </c>
      <c r="E1158">
        <f t="shared" si="68"/>
        <v>180038.74470480191</v>
      </c>
      <c r="F1158">
        <f t="shared" si="70"/>
        <v>-82498.357204801927</v>
      </c>
    </row>
    <row r="1159" spans="1:6">
      <c r="A1159" s="2">
        <v>1137.5</v>
      </c>
      <c r="B1159" s="2">
        <v>1138</v>
      </c>
      <c r="C1159">
        <f t="shared" si="69"/>
        <v>71.5625</v>
      </c>
      <c r="D1159">
        <f t="shared" si="71"/>
        <v>97611.949999999983</v>
      </c>
      <c r="E1159">
        <f t="shared" si="68"/>
        <v>180046.00667970188</v>
      </c>
      <c r="F1159">
        <f t="shared" si="70"/>
        <v>-82434.056679701898</v>
      </c>
    </row>
    <row r="1160" spans="1:6">
      <c r="A1160" s="2">
        <v>1138.5</v>
      </c>
      <c r="B1160" s="2">
        <v>1139</v>
      </c>
      <c r="C1160">
        <f t="shared" si="69"/>
        <v>71.537499999999994</v>
      </c>
      <c r="D1160">
        <f t="shared" si="71"/>
        <v>97683.487499999988</v>
      </c>
      <c r="E1160">
        <f t="shared" si="68"/>
        <v>180053.26865460185</v>
      </c>
      <c r="F1160">
        <f t="shared" si="70"/>
        <v>-82369.781154601864</v>
      </c>
    </row>
    <row r="1161" spans="1:6">
      <c r="A1161" s="2">
        <v>1139.5</v>
      </c>
      <c r="B1161" s="2">
        <v>1140</v>
      </c>
      <c r="C1161">
        <f t="shared" si="69"/>
        <v>71.512500000000003</v>
      </c>
      <c r="D1161">
        <f t="shared" si="71"/>
        <v>97754.999999999985</v>
      </c>
      <c r="E1161">
        <f t="shared" si="68"/>
        <v>180060.53062950182</v>
      </c>
      <c r="F1161">
        <f t="shared" si="70"/>
        <v>-82305.530629501838</v>
      </c>
    </row>
    <row r="1162" spans="1:6">
      <c r="A1162" s="2">
        <v>1140.5</v>
      </c>
      <c r="B1162" s="2">
        <v>1141</v>
      </c>
      <c r="C1162">
        <f t="shared" si="69"/>
        <v>71.487499999999997</v>
      </c>
      <c r="D1162">
        <f t="shared" si="71"/>
        <v>97826.487499999988</v>
      </c>
      <c r="E1162">
        <f t="shared" si="68"/>
        <v>180067.79260440182</v>
      </c>
      <c r="F1162">
        <f t="shared" si="70"/>
        <v>-82241.305104401836</v>
      </c>
    </row>
    <row r="1163" spans="1:6">
      <c r="A1163" s="2">
        <v>1141.5</v>
      </c>
      <c r="B1163" s="2">
        <v>1142</v>
      </c>
      <c r="C1163">
        <f t="shared" si="69"/>
        <v>71.462500000000006</v>
      </c>
      <c r="D1163">
        <f t="shared" si="71"/>
        <v>97897.949999999983</v>
      </c>
      <c r="E1163">
        <f t="shared" si="68"/>
        <v>180075.0545793018</v>
      </c>
      <c r="F1163">
        <f t="shared" si="70"/>
        <v>-82177.104579301813</v>
      </c>
    </row>
    <row r="1164" spans="1:6">
      <c r="A1164" s="2">
        <v>1142.5</v>
      </c>
      <c r="B1164" s="2">
        <v>1143</v>
      </c>
      <c r="C1164">
        <f t="shared" si="69"/>
        <v>71.4375</v>
      </c>
      <c r="D1164">
        <f t="shared" si="71"/>
        <v>97969.387499999983</v>
      </c>
      <c r="E1164">
        <f t="shared" si="68"/>
        <v>180082.31655420177</v>
      </c>
      <c r="F1164">
        <f t="shared" si="70"/>
        <v>-82112.929054201784</v>
      </c>
    </row>
    <row r="1165" spans="1:6">
      <c r="A1165" s="2">
        <v>1143.5</v>
      </c>
      <c r="B1165" s="2">
        <v>1144</v>
      </c>
      <c r="C1165">
        <f t="shared" si="69"/>
        <v>71.412499999999994</v>
      </c>
      <c r="D1165">
        <f t="shared" si="71"/>
        <v>98040.799999999988</v>
      </c>
      <c r="E1165">
        <f t="shared" si="68"/>
        <v>180089.57852910177</v>
      </c>
      <c r="F1165">
        <f t="shared" si="70"/>
        <v>-82048.778529101779</v>
      </c>
    </row>
    <row r="1166" spans="1:6">
      <c r="A1166" s="2">
        <v>1144.5</v>
      </c>
      <c r="B1166" s="2">
        <v>1145</v>
      </c>
      <c r="C1166">
        <f t="shared" si="69"/>
        <v>71.387500000000003</v>
      </c>
      <c r="D1166">
        <f t="shared" si="71"/>
        <v>98112.187499999985</v>
      </c>
      <c r="E1166">
        <f t="shared" si="68"/>
        <v>180096.84050400174</v>
      </c>
      <c r="F1166">
        <f t="shared" si="70"/>
        <v>-81984.653004001753</v>
      </c>
    </row>
    <row r="1167" spans="1:6">
      <c r="A1167" s="2">
        <v>1145.5</v>
      </c>
      <c r="B1167" s="2">
        <v>1146</v>
      </c>
      <c r="C1167">
        <f t="shared" si="69"/>
        <v>71.362499999999997</v>
      </c>
      <c r="D1167">
        <f t="shared" si="71"/>
        <v>98183.549999999988</v>
      </c>
      <c r="E1167">
        <f t="shared" si="68"/>
        <v>180104.10247890171</v>
      </c>
      <c r="F1167">
        <f t="shared" si="70"/>
        <v>-81920.552478901722</v>
      </c>
    </row>
    <row r="1168" spans="1:6">
      <c r="A1168" s="2">
        <v>1146.5</v>
      </c>
      <c r="B1168" s="2">
        <v>1147</v>
      </c>
      <c r="C1168">
        <f t="shared" si="69"/>
        <v>71.337500000000006</v>
      </c>
      <c r="D1168">
        <f t="shared" si="71"/>
        <v>98254.887499999983</v>
      </c>
      <c r="E1168">
        <f t="shared" si="68"/>
        <v>180111.36445380171</v>
      </c>
      <c r="F1168">
        <f t="shared" si="70"/>
        <v>-81856.476953801728</v>
      </c>
    </row>
    <row r="1169" spans="1:6">
      <c r="A1169" s="2">
        <v>1147.5</v>
      </c>
      <c r="B1169" s="2">
        <v>1148</v>
      </c>
      <c r="C1169">
        <f t="shared" si="69"/>
        <v>71.3125</v>
      </c>
      <c r="D1169">
        <f t="shared" si="71"/>
        <v>98326.199999999983</v>
      </c>
      <c r="E1169">
        <f t="shared" si="68"/>
        <v>180118.62642870168</v>
      </c>
      <c r="F1169">
        <f t="shared" si="70"/>
        <v>-81792.426428701699</v>
      </c>
    </row>
    <row r="1170" spans="1:6">
      <c r="A1170" s="2">
        <v>1148.5</v>
      </c>
      <c r="B1170" s="2">
        <v>1149</v>
      </c>
      <c r="C1170">
        <f t="shared" si="69"/>
        <v>71.287499999999994</v>
      </c>
      <c r="D1170">
        <f t="shared" si="71"/>
        <v>98397.487499999988</v>
      </c>
      <c r="E1170">
        <f t="shared" si="68"/>
        <v>180125.88840360165</v>
      </c>
      <c r="F1170">
        <f t="shared" si="70"/>
        <v>-81728.400903601665</v>
      </c>
    </row>
    <row r="1171" spans="1:6">
      <c r="A1171" s="2">
        <v>1149.5</v>
      </c>
      <c r="B1171" s="2">
        <v>1150</v>
      </c>
      <c r="C1171">
        <f t="shared" si="69"/>
        <v>71.262500000000003</v>
      </c>
      <c r="D1171">
        <f t="shared" si="71"/>
        <v>98468.749999999985</v>
      </c>
      <c r="E1171">
        <f t="shared" si="68"/>
        <v>180133.15037850162</v>
      </c>
      <c r="F1171">
        <f t="shared" si="70"/>
        <v>-81664.400378501639</v>
      </c>
    </row>
    <row r="1172" spans="1:6">
      <c r="A1172" s="2">
        <v>1150.5</v>
      </c>
      <c r="B1172" s="2">
        <v>1151</v>
      </c>
      <c r="C1172">
        <f t="shared" si="69"/>
        <v>71.237499999999997</v>
      </c>
      <c r="D1172">
        <f t="shared" si="71"/>
        <v>98539.987499999988</v>
      </c>
      <c r="E1172">
        <f t="shared" si="68"/>
        <v>180140.41235340163</v>
      </c>
      <c r="F1172">
        <f t="shared" si="70"/>
        <v>-81600.424853401637</v>
      </c>
    </row>
    <row r="1173" spans="1:6">
      <c r="A1173" s="2">
        <v>1151.5</v>
      </c>
      <c r="B1173" s="2">
        <v>1152</v>
      </c>
      <c r="C1173">
        <f t="shared" si="69"/>
        <v>71.212500000000006</v>
      </c>
      <c r="D1173">
        <f t="shared" si="71"/>
        <v>98611.199999999983</v>
      </c>
      <c r="E1173">
        <f t="shared" si="68"/>
        <v>180147.6743283016</v>
      </c>
      <c r="F1173">
        <f t="shared" si="70"/>
        <v>-81536.474328301614</v>
      </c>
    </row>
    <row r="1174" spans="1:6">
      <c r="A1174" s="2">
        <v>1152.5</v>
      </c>
      <c r="B1174" s="2">
        <v>1153</v>
      </c>
      <c r="C1174">
        <f t="shared" si="69"/>
        <v>71.1875</v>
      </c>
      <c r="D1174">
        <f t="shared" si="71"/>
        <v>98682.387499999983</v>
      </c>
      <c r="E1174">
        <f t="shared" ref="E1174:E1237" si="72">FixedPrice1+B1174*VariablePrice1</f>
        <v>180154.93630320157</v>
      </c>
      <c r="F1174">
        <f t="shared" si="70"/>
        <v>-81472.548803201586</v>
      </c>
    </row>
    <row r="1175" spans="1:6">
      <c r="A1175" s="2">
        <v>1153.5</v>
      </c>
      <c r="B1175" s="2">
        <v>1154</v>
      </c>
      <c r="C1175">
        <f t="shared" ref="C1175:C1238" si="73">(4000-A1175)/40</f>
        <v>71.162499999999994</v>
      </c>
      <c r="D1175">
        <f t="shared" si="71"/>
        <v>98753.549999999988</v>
      </c>
      <c r="E1175">
        <f t="shared" si="72"/>
        <v>180162.19827810157</v>
      </c>
      <c r="F1175">
        <f t="shared" ref="F1175:F1238" si="74">D1175-E1175</f>
        <v>-81408.64827810158</v>
      </c>
    </row>
    <row r="1176" spans="1:6">
      <c r="A1176" s="2">
        <v>1154.5</v>
      </c>
      <c r="B1176" s="2">
        <v>1155</v>
      </c>
      <c r="C1176">
        <f t="shared" si="73"/>
        <v>71.137500000000003</v>
      </c>
      <c r="D1176">
        <f t="shared" ref="D1176:D1239" si="75">C1176+D1175</f>
        <v>98824.687499999985</v>
      </c>
      <c r="E1176">
        <f t="shared" si="72"/>
        <v>180169.46025300154</v>
      </c>
      <c r="F1176">
        <f t="shared" si="74"/>
        <v>-81344.772753001555</v>
      </c>
    </row>
    <row r="1177" spans="1:6">
      <c r="A1177" s="2">
        <v>1155.5</v>
      </c>
      <c r="B1177" s="2">
        <v>1156</v>
      </c>
      <c r="C1177">
        <f t="shared" si="73"/>
        <v>71.112499999999997</v>
      </c>
      <c r="D1177">
        <f t="shared" si="75"/>
        <v>98895.799999999988</v>
      </c>
      <c r="E1177">
        <f t="shared" si="72"/>
        <v>180176.72222790151</v>
      </c>
      <c r="F1177">
        <f t="shared" si="74"/>
        <v>-81280.922227901523</v>
      </c>
    </row>
    <row r="1178" spans="1:6">
      <c r="A1178" s="2">
        <v>1156.5</v>
      </c>
      <c r="B1178" s="2">
        <v>1157</v>
      </c>
      <c r="C1178">
        <f t="shared" si="73"/>
        <v>71.087500000000006</v>
      </c>
      <c r="D1178">
        <f t="shared" si="75"/>
        <v>98966.887499999983</v>
      </c>
      <c r="E1178">
        <f t="shared" si="72"/>
        <v>180183.98420280151</v>
      </c>
      <c r="F1178">
        <f t="shared" si="74"/>
        <v>-81217.096702801529</v>
      </c>
    </row>
    <row r="1179" spans="1:6">
      <c r="A1179" s="2">
        <v>1157.5</v>
      </c>
      <c r="B1179" s="2">
        <v>1158</v>
      </c>
      <c r="C1179">
        <f t="shared" si="73"/>
        <v>71.0625</v>
      </c>
      <c r="D1179">
        <f t="shared" si="75"/>
        <v>99037.949999999983</v>
      </c>
      <c r="E1179">
        <f t="shared" si="72"/>
        <v>180191.24617770148</v>
      </c>
      <c r="F1179">
        <f t="shared" si="74"/>
        <v>-81153.296177701501</v>
      </c>
    </row>
    <row r="1180" spans="1:6">
      <c r="A1180" s="2">
        <v>1158.5</v>
      </c>
      <c r="B1180" s="2">
        <v>1159</v>
      </c>
      <c r="C1180">
        <f t="shared" si="73"/>
        <v>71.037499999999994</v>
      </c>
      <c r="D1180">
        <f t="shared" si="75"/>
        <v>99108.987499999988</v>
      </c>
      <c r="E1180">
        <f t="shared" si="72"/>
        <v>180198.50815260145</v>
      </c>
      <c r="F1180">
        <f t="shared" si="74"/>
        <v>-81089.520652601466</v>
      </c>
    </row>
    <row r="1181" spans="1:6">
      <c r="A1181" s="2">
        <v>1159.5</v>
      </c>
      <c r="B1181" s="2">
        <v>1160</v>
      </c>
      <c r="C1181">
        <f t="shared" si="73"/>
        <v>71.012500000000003</v>
      </c>
      <c r="D1181">
        <f t="shared" si="75"/>
        <v>99179.999999999985</v>
      </c>
      <c r="E1181">
        <f t="shared" si="72"/>
        <v>180205.77012750143</v>
      </c>
      <c r="F1181">
        <f t="shared" si="74"/>
        <v>-81025.770127501441</v>
      </c>
    </row>
    <row r="1182" spans="1:6">
      <c r="A1182" s="2">
        <v>1160.5</v>
      </c>
      <c r="B1182" s="2">
        <v>1161</v>
      </c>
      <c r="C1182">
        <f t="shared" si="73"/>
        <v>70.987499999999997</v>
      </c>
      <c r="D1182">
        <f t="shared" si="75"/>
        <v>99250.987499999988</v>
      </c>
      <c r="E1182">
        <f t="shared" si="72"/>
        <v>180213.03210240143</v>
      </c>
      <c r="F1182">
        <f t="shared" si="74"/>
        <v>-80962.044602401438</v>
      </c>
    </row>
    <row r="1183" spans="1:6">
      <c r="A1183" s="2">
        <v>1161.5</v>
      </c>
      <c r="B1183" s="2">
        <v>1162</v>
      </c>
      <c r="C1183">
        <f t="shared" si="73"/>
        <v>70.962500000000006</v>
      </c>
      <c r="D1183">
        <f t="shared" si="75"/>
        <v>99321.949999999983</v>
      </c>
      <c r="E1183">
        <f t="shared" si="72"/>
        <v>180220.2940773014</v>
      </c>
      <c r="F1183">
        <f t="shared" si="74"/>
        <v>-80898.344077301415</v>
      </c>
    </row>
    <row r="1184" spans="1:6">
      <c r="A1184" s="2">
        <v>1162.5</v>
      </c>
      <c r="B1184" s="2">
        <v>1163</v>
      </c>
      <c r="C1184">
        <f t="shared" si="73"/>
        <v>70.9375</v>
      </c>
      <c r="D1184">
        <f t="shared" si="75"/>
        <v>99392.887499999983</v>
      </c>
      <c r="E1184">
        <f t="shared" si="72"/>
        <v>180227.55605220137</v>
      </c>
      <c r="F1184">
        <f t="shared" si="74"/>
        <v>-80834.668552201387</v>
      </c>
    </row>
    <row r="1185" spans="1:6">
      <c r="A1185" s="2">
        <v>1163.5</v>
      </c>
      <c r="B1185" s="2">
        <v>1164</v>
      </c>
      <c r="C1185">
        <f t="shared" si="73"/>
        <v>70.912499999999994</v>
      </c>
      <c r="D1185">
        <f t="shared" si="75"/>
        <v>99463.799999999988</v>
      </c>
      <c r="E1185">
        <f t="shared" si="72"/>
        <v>180234.81802710137</v>
      </c>
      <c r="F1185">
        <f t="shared" si="74"/>
        <v>-80771.018027101381</v>
      </c>
    </row>
    <row r="1186" spans="1:6">
      <c r="A1186" s="2">
        <v>1164.5</v>
      </c>
      <c r="B1186" s="2">
        <v>1165</v>
      </c>
      <c r="C1186">
        <f t="shared" si="73"/>
        <v>70.887500000000003</v>
      </c>
      <c r="D1186">
        <f t="shared" si="75"/>
        <v>99534.687499999985</v>
      </c>
      <c r="E1186">
        <f t="shared" si="72"/>
        <v>180242.08000200134</v>
      </c>
      <c r="F1186">
        <f t="shared" si="74"/>
        <v>-80707.392502001356</v>
      </c>
    </row>
    <row r="1187" spans="1:6">
      <c r="A1187" s="2">
        <v>1165.5</v>
      </c>
      <c r="B1187" s="2">
        <v>1166</v>
      </c>
      <c r="C1187">
        <f t="shared" si="73"/>
        <v>70.862499999999997</v>
      </c>
      <c r="D1187">
        <f t="shared" si="75"/>
        <v>99605.549999999988</v>
      </c>
      <c r="E1187">
        <f t="shared" si="72"/>
        <v>180249.34197690131</v>
      </c>
      <c r="F1187">
        <f t="shared" si="74"/>
        <v>-80643.791976901324</v>
      </c>
    </row>
    <row r="1188" spans="1:6">
      <c r="A1188" s="2">
        <v>1166.5</v>
      </c>
      <c r="B1188" s="2">
        <v>1167</v>
      </c>
      <c r="C1188">
        <f t="shared" si="73"/>
        <v>70.837500000000006</v>
      </c>
      <c r="D1188">
        <f t="shared" si="75"/>
        <v>99676.387499999983</v>
      </c>
      <c r="E1188">
        <f t="shared" si="72"/>
        <v>180256.60395180131</v>
      </c>
      <c r="F1188">
        <f t="shared" si="74"/>
        <v>-80580.216451801331</v>
      </c>
    </row>
    <row r="1189" spans="1:6">
      <c r="A1189" s="2">
        <v>1167.5</v>
      </c>
      <c r="B1189" s="2">
        <v>1168</v>
      </c>
      <c r="C1189">
        <f t="shared" si="73"/>
        <v>70.8125</v>
      </c>
      <c r="D1189">
        <f t="shared" si="75"/>
        <v>99747.199999999983</v>
      </c>
      <c r="E1189">
        <f t="shared" si="72"/>
        <v>180263.86592670128</v>
      </c>
      <c r="F1189">
        <f t="shared" si="74"/>
        <v>-80516.665926701302</v>
      </c>
    </row>
    <row r="1190" spans="1:6">
      <c r="A1190" s="2">
        <v>1168.5</v>
      </c>
      <c r="B1190" s="2">
        <v>1169</v>
      </c>
      <c r="C1190">
        <f t="shared" si="73"/>
        <v>70.787499999999994</v>
      </c>
      <c r="D1190">
        <f t="shared" si="75"/>
        <v>99817.987499999988</v>
      </c>
      <c r="E1190">
        <f t="shared" si="72"/>
        <v>180271.12790160126</v>
      </c>
      <c r="F1190">
        <f t="shared" si="74"/>
        <v>-80453.140401601268</v>
      </c>
    </row>
    <row r="1191" spans="1:6">
      <c r="A1191" s="2">
        <v>1169.5</v>
      </c>
      <c r="B1191" s="2">
        <v>1170</v>
      </c>
      <c r="C1191">
        <f t="shared" si="73"/>
        <v>70.762500000000003</v>
      </c>
      <c r="D1191">
        <f t="shared" si="75"/>
        <v>99888.749999999985</v>
      </c>
      <c r="E1191">
        <f t="shared" si="72"/>
        <v>180278.38987650123</v>
      </c>
      <c r="F1191">
        <f t="shared" si="74"/>
        <v>-80389.639876501242</v>
      </c>
    </row>
    <row r="1192" spans="1:6">
      <c r="A1192" s="2">
        <v>1170.5</v>
      </c>
      <c r="B1192" s="2">
        <v>1171</v>
      </c>
      <c r="C1192">
        <f t="shared" si="73"/>
        <v>70.737499999999997</v>
      </c>
      <c r="D1192">
        <f t="shared" si="75"/>
        <v>99959.487499999988</v>
      </c>
      <c r="E1192">
        <f t="shared" si="72"/>
        <v>180285.65185140123</v>
      </c>
      <c r="F1192">
        <f t="shared" si="74"/>
        <v>-80326.164351401239</v>
      </c>
    </row>
    <row r="1193" spans="1:6">
      <c r="A1193" s="2">
        <v>1171.5</v>
      </c>
      <c r="B1193" s="2">
        <v>1172</v>
      </c>
      <c r="C1193">
        <f t="shared" si="73"/>
        <v>70.712500000000006</v>
      </c>
      <c r="D1193">
        <f t="shared" si="75"/>
        <v>100030.19999999998</v>
      </c>
      <c r="E1193">
        <f t="shared" si="72"/>
        <v>180292.9138263012</v>
      </c>
      <c r="F1193">
        <f t="shared" si="74"/>
        <v>-80262.713826301217</v>
      </c>
    </row>
    <row r="1194" spans="1:6">
      <c r="A1194" s="2">
        <v>1172.5</v>
      </c>
      <c r="B1194" s="2">
        <v>1173</v>
      </c>
      <c r="C1194">
        <f t="shared" si="73"/>
        <v>70.6875</v>
      </c>
      <c r="D1194">
        <f t="shared" si="75"/>
        <v>100100.88749999998</v>
      </c>
      <c r="E1194">
        <f t="shared" si="72"/>
        <v>180300.17580120117</v>
      </c>
      <c r="F1194">
        <f t="shared" si="74"/>
        <v>-80199.288301201188</v>
      </c>
    </row>
    <row r="1195" spans="1:6">
      <c r="A1195" s="2">
        <v>1173.5</v>
      </c>
      <c r="B1195" s="2">
        <v>1174</v>
      </c>
      <c r="C1195">
        <f t="shared" si="73"/>
        <v>70.662499999999994</v>
      </c>
      <c r="D1195">
        <f t="shared" si="75"/>
        <v>100171.54999999999</v>
      </c>
      <c r="E1195">
        <f t="shared" si="72"/>
        <v>180307.43777610117</v>
      </c>
      <c r="F1195">
        <f t="shared" si="74"/>
        <v>-80135.887776101183</v>
      </c>
    </row>
    <row r="1196" spans="1:6">
      <c r="A1196" s="2">
        <v>1174.5</v>
      </c>
      <c r="B1196" s="2">
        <v>1175</v>
      </c>
      <c r="C1196">
        <f t="shared" si="73"/>
        <v>70.637500000000003</v>
      </c>
      <c r="D1196">
        <f t="shared" si="75"/>
        <v>100242.18749999999</v>
      </c>
      <c r="E1196">
        <f t="shared" si="72"/>
        <v>180314.69975100114</v>
      </c>
      <c r="F1196">
        <f t="shared" si="74"/>
        <v>-80072.512251001157</v>
      </c>
    </row>
    <row r="1197" spans="1:6">
      <c r="A1197" s="2">
        <v>1175.5</v>
      </c>
      <c r="B1197" s="2">
        <v>1176</v>
      </c>
      <c r="C1197">
        <f t="shared" si="73"/>
        <v>70.612499999999997</v>
      </c>
      <c r="D1197">
        <f t="shared" si="75"/>
        <v>100312.79999999999</v>
      </c>
      <c r="E1197">
        <f t="shared" si="72"/>
        <v>180321.96172590111</v>
      </c>
      <c r="F1197">
        <f t="shared" si="74"/>
        <v>-80009.161725901125</v>
      </c>
    </row>
    <row r="1198" spans="1:6">
      <c r="A1198" s="2">
        <v>1176.5</v>
      </c>
      <c r="B1198" s="2">
        <v>1177</v>
      </c>
      <c r="C1198">
        <f t="shared" si="73"/>
        <v>70.587500000000006</v>
      </c>
      <c r="D1198">
        <f t="shared" si="75"/>
        <v>100383.38749999998</v>
      </c>
      <c r="E1198">
        <f t="shared" si="72"/>
        <v>180329.22370080111</v>
      </c>
      <c r="F1198">
        <f t="shared" si="74"/>
        <v>-79945.836200801132</v>
      </c>
    </row>
    <row r="1199" spans="1:6">
      <c r="A1199" s="2">
        <v>1177.5</v>
      </c>
      <c r="B1199" s="2">
        <v>1178</v>
      </c>
      <c r="C1199">
        <f t="shared" si="73"/>
        <v>70.5625</v>
      </c>
      <c r="D1199">
        <f t="shared" si="75"/>
        <v>100453.94999999998</v>
      </c>
      <c r="E1199">
        <f t="shared" si="72"/>
        <v>180336.48567570109</v>
      </c>
      <c r="F1199">
        <f t="shared" si="74"/>
        <v>-79882.535675701103</v>
      </c>
    </row>
    <row r="1200" spans="1:6">
      <c r="A1200" s="2">
        <v>1178.5</v>
      </c>
      <c r="B1200" s="2">
        <v>1179</v>
      </c>
      <c r="C1200">
        <f t="shared" si="73"/>
        <v>70.537499999999994</v>
      </c>
      <c r="D1200">
        <f t="shared" si="75"/>
        <v>100524.48749999999</v>
      </c>
      <c r="E1200">
        <f t="shared" si="72"/>
        <v>180343.74765060106</v>
      </c>
      <c r="F1200">
        <f t="shared" si="74"/>
        <v>-79819.260150601069</v>
      </c>
    </row>
    <row r="1201" spans="1:6">
      <c r="A1201" s="2">
        <v>1179.5</v>
      </c>
      <c r="B1201" s="2">
        <v>1180</v>
      </c>
      <c r="C1201">
        <f t="shared" si="73"/>
        <v>70.512500000000003</v>
      </c>
      <c r="D1201">
        <f t="shared" si="75"/>
        <v>100594.99999999999</v>
      </c>
      <c r="E1201">
        <f t="shared" si="72"/>
        <v>180351.00962550103</v>
      </c>
      <c r="F1201">
        <f t="shared" si="74"/>
        <v>-79756.009625501043</v>
      </c>
    </row>
    <row r="1202" spans="1:6">
      <c r="A1202" s="2">
        <v>1180.5</v>
      </c>
      <c r="B1202" s="2">
        <v>1181</v>
      </c>
      <c r="C1202">
        <f t="shared" si="73"/>
        <v>70.487499999999997</v>
      </c>
      <c r="D1202">
        <f t="shared" si="75"/>
        <v>100665.48749999999</v>
      </c>
      <c r="E1202">
        <f t="shared" si="72"/>
        <v>180358.27160040103</v>
      </c>
      <c r="F1202">
        <f t="shared" si="74"/>
        <v>-79692.784100401041</v>
      </c>
    </row>
    <row r="1203" spans="1:6">
      <c r="A1203" s="2">
        <v>1181.5</v>
      </c>
      <c r="B1203" s="2">
        <v>1182</v>
      </c>
      <c r="C1203">
        <f t="shared" si="73"/>
        <v>70.462500000000006</v>
      </c>
      <c r="D1203">
        <f t="shared" si="75"/>
        <v>100735.94999999998</v>
      </c>
      <c r="E1203">
        <f t="shared" si="72"/>
        <v>180365.533575301</v>
      </c>
      <c r="F1203">
        <f t="shared" si="74"/>
        <v>-79629.583575301018</v>
      </c>
    </row>
    <row r="1204" spans="1:6">
      <c r="A1204" s="2">
        <v>1182.5</v>
      </c>
      <c r="B1204" s="2">
        <v>1183</v>
      </c>
      <c r="C1204">
        <f t="shared" si="73"/>
        <v>70.4375</v>
      </c>
      <c r="D1204">
        <f t="shared" si="75"/>
        <v>100806.38749999998</v>
      </c>
      <c r="E1204">
        <f t="shared" si="72"/>
        <v>180372.79555020097</v>
      </c>
      <c r="F1204">
        <f t="shared" si="74"/>
        <v>-79566.408050200989</v>
      </c>
    </row>
    <row r="1205" spans="1:6">
      <c r="A1205" s="2">
        <v>1183.5</v>
      </c>
      <c r="B1205" s="2">
        <v>1184</v>
      </c>
      <c r="C1205">
        <f t="shared" si="73"/>
        <v>70.412499999999994</v>
      </c>
      <c r="D1205">
        <f t="shared" si="75"/>
        <v>100876.79999999999</v>
      </c>
      <c r="E1205">
        <f t="shared" si="72"/>
        <v>180380.05752510097</v>
      </c>
      <c r="F1205">
        <f t="shared" si="74"/>
        <v>-79503.257525100984</v>
      </c>
    </row>
    <row r="1206" spans="1:6">
      <c r="A1206" s="2">
        <v>1184.5</v>
      </c>
      <c r="B1206" s="2">
        <v>1185</v>
      </c>
      <c r="C1206">
        <f t="shared" si="73"/>
        <v>70.387500000000003</v>
      </c>
      <c r="D1206">
        <f t="shared" si="75"/>
        <v>100947.18749999999</v>
      </c>
      <c r="E1206">
        <f t="shared" si="72"/>
        <v>180387.31950000094</v>
      </c>
      <c r="F1206">
        <f t="shared" si="74"/>
        <v>-79440.132000000958</v>
      </c>
    </row>
    <row r="1207" spans="1:6">
      <c r="A1207" s="2">
        <v>1185.5</v>
      </c>
      <c r="B1207" s="2">
        <v>1186</v>
      </c>
      <c r="C1207">
        <f t="shared" si="73"/>
        <v>70.362499999999997</v>
      </c>
      <c r="D1207">
        <f t="shared" si="75"/>
        <v>101017.54999999999</v>
      </c>
      <c r="E1207">
        <f t="shared" si="72"/>
        <v>180394.58147490092</v>
      </c>
      <c r="F1207">
        <f t="shared" si="74"/>
        <v>-79377.031474900927</v>
      </c>
    </row>
    <row r="1208" spans="1:6">
      <c r="A1208" s="2">
        <v>1186.5</v>
      </c>
      <c r="B1208" s="2">
        <v>1187</v>
      </c>
      <c r="C1208">
        <f t="shared" si="73"/>
        <v>70.337500000000006</v>
      </c>
      <c r="D1208">
        <f t="shared" si="75"/>
        <v>101087.88749999998</v>
      </c>
      <c r="E1208">
        <f t="shared" si="72"/>
        <v>180401.84344980092</v>
      </c>
      <c r="F1208">
        <f t="shared" si="74"/>
        <v>-79313.955949800933</v>
      </c>
    </row>
    <row r="1209" spans="1:6">
      <c r="A1209" s="2">
        <v>1187.5</v>
      </c>
      <c r="B1209" s="2">
        <v>1188</v>
      </c>
      <c r="C1209">
        <f t="shared" si="73"/>
        <v>70.3125</v>
      </c>
      <c r="D1209">
        <f t="shared" si="75"/>
        <v>101158.19999999998</v>
      </c>
      <c r="E1209">
        <f t="shared" si="72"/>
        <v>180409.10542470089</v>
      </c>
      <c r="F1209">
        <f t="shared" si="74"/>
        <v>-79250.905424700904</v>
      </c>
    </row>
    <row r="1210" spans="1:6">
      <c r="A1210" s="2">
        <v>1188.5</v>
      </c>
      <c r="B1210" s="2">
        <v>1189</v>
      </c>
      <c r="C1210">
        <f t="shared" si="73"/>
        <v>70.287499999999994</v>
      </c>
      <c r="D1210">
        <f t="shared" si="75"/>
        <v>101228.48749999999</v>
      </c>
      <c r="E1210">
        <f t="shared" si="72"/>
        <v>180416.36739960086</v>
      </c>
      <c r="F1210">
        <f t="shared" si="74"/>
        <v>-79187.87989960087</v>
      </c>
    </row>
    <row r="1211" spans="1:6">
      <c r="A1211" s="2">
        <v>1189.5</v>
      </c>
      <c r="B1211" s="2">
        <v>1190</v>
      </c>
      <c r="C1211">
        <f t="shared" si="73"/>
        <v>70.262500000000003</v>
      </c>
      <c r="D1211">
        <f t="shared" si="75"/>
        <v>101298.74999999999</v>
      </c>
      <c r="E1211">
        <f t="shared" si="72"/>
        <v>180423.62937450083</v>
      </c>
      <c r="F1211">
        <f t="shared" si="74"/>
        <v>-79124.879374500844</v>
      </c>
    </row>
    <row r="1212" spans="1:6">
      <c r="A1212" s="2">
        <v>1190.5</v>
      </c>
      <c r="B1212" s="2">
        <v>1191</v>
      </c>
      <c r="C1212">
        <f t="shared" si="73"/>
        <v>70.237499999999997</v>
      </c>
      <c r="D1212">
        <f t="shared" si="75"/>
        <v>101368.98749999999</v>
      </c>
      <c r="E1212">
        <f t="shared" si="72"/>
        <v>180430.89134940083</v>
      </c>
      <c r="F1212">
        <f t="shared" si="74"/>
        <v>-79061.903849400842</v>
      </c>
    </row>
    <row r="1213" spans="1:6">
      <c r="A1213" s="2">
        <v>1191.5</v>
      </c>
      <c r="B1213" s="2">
        <v>1192</v>
      </c>
      <c r="C1213">
        <f t="shared" si="73"/>
        <v>70.212500000000006</v>
      </c>
      <c r="D1213">
        <f t="shared" si="75"/>
        <v>101439.19999999998</v>
      </c>
      <c r="E1213">
        <f t="shared" si="72"/>
        <v>180438.1533243008</v>
      </c>
      <c r="F1213">
        <f t="shared" si="74"/>
        <v>-78998.953324300819</v>
      </c>
    </row>
    <row r="1214" spans="1:6">
      <c r="A1214" s="2">
        <v>1192.5</v>
      </c>
      <c r="B1214" s="2">
        <v>1193</v>
      </c>
      <c r="C1214">
        <f t="shared" si="73"/>
        <v>70.1875</v>
      </c>
      <c r="D1214">
        <f t="shared" si="75"/>
        <v>101509.38749999998</v>
      </c>
      <c r="E1214">
        <f t="shared" si="72"/>
        <v>180445.41529920077</v>
      </c>
      <c r="F1214">
        <f t="shared" si="74"/>
        <v>-78936.02779920079</v>
      </c>
    </row>
    <row r="1215" spans="1:6">
      <c r="A1215" s="2">
        <v>1193.5</v>
      </c>
      <c r="B1215" s="2">
        <v>1194</v>
      </c>
      <c r="C1215">
        <f t="shared" si="73"/>
        <v>70.162499999999994</v>
      </c>
      <c r="D1215">
        <f t="shared" si="75"/>
        <v>101579.54999999999</v>
      </c>
      <c r="E1215">
        <f t="shared" si="72"/>
        <v>180452.67727410077</v>
      </c>
      <c r="F1215">
        <f t="shared" si="74"/>
        <v>-78873.127274100785</v>
      </c>
    </row>
    <row r="1216" spans="1:6">
      <c r="A1216" s="2">
        <v>1194.5</v>
      </c>
      <c r="B1216" s="2">
        <v>1195</v>
      </c>
      <c r="C1216">
        <f t="shared" si="73"/>
        <v>70.137500000000003</v>
      </c>
      <c r="D1216">
        <f t="shared" si="75"/>
        <v>101649.68749999999</v>
      </c>
      <c r="E1216">
        <f t="shared" si="72"/>
        <v>180459.93924900074</v>
      </c>
      <c r="F1216">
        <f t="shared" si="74"/>
        <v>-78810.251749000759</v>
      </c>
    </row>
    <row r="1217" spans="1:6">
      <c r="A1217" s="2">
        <v>1195.5</v>
      </c>
      <c r="B1217" s="2">
        <v>1196</v>
      </c>
      <c r="C1217">
        <f t="shared" si="73"/>
        <v>70.112499999999997</v>
      </c>
      <c r="D1217">
        <f t="shared" si="75"/>
        <v>101719.79999999999</v>
      </c>
      <c r="E1217">
        <f t="shared" si="72"/>
        <v>180467.20122390072</v>
      </c>
      <c r="F1217">
        <f t="shared" si="74"/>
        <v>-78747.401223900728</v>
      </c>
    </row>
    <row r="1218" spans="1:6">
      <c r="A1218" s="2">
        <v>1196.5</v>
      </c>
      <c r="B1218" s="2">
        <v>1197</v>
      </c>
      <c r="C1218">
        <f t="shared" si="73"/>
        <v>70.087500000000006</v>
      </c>
      <c r="D1218">
        <f t="shared" si="75"/>
        <v>101789.88749999998</v>
      </c>
      <c r="E1218">
        <f t="shared" si="72"/>
        <v>180474.46319880072</v>
      </c>
      <c r="F1218">
        <f t="shared" si="74"/>
        <v>-78684.575698800734</v>
      </c>
    </row>
    <row r="1219" spans="1:6">
      <c r="A1219" s="2">
        <v>1197.5</v>
      </c>
      <c r="B1219" s="2">
        <v>1198</v>
      </c>
      <c r="C1219">
        <f t="shared" si="73"/>
        <v>70.0625</v>
      </c>
      <c r="D1219">
        <f t="shared" si="75"/>
        <v>101859.94999999998</v>
      </c>
      <c r="E1219">
        <f t="shared" si="72"/>
        <v>180481.72517370069</v>
      </c>
      <c r="F1219">
        <f t="shared" si="74"/>
        <v>-78621.775173700706</v>
      </c>
    </row>
    <row r="1220" spans="1:6">
      <c r="A1220" s="2">
        <v>1198.5</v>
      </c>
      <c r="B1220" s="2">
        <v>1199</v>
      </c>
      <c r="C1220">
        <f t="shared" si="73"/>
        <v>70.037499999999994</v>
      </c>
      <c r="D1220">
        <f t="shared" si="75"/>
        <v>101929.98749999999</v>
      </c>
      <c r="E1220">
        <f t="shared" si="72"/>
        <v>180488.98714860066</v>
      </c>
      <c r="F1220">
        <f t="shared" si="74"/>
        <v>-78558.999648600671</v>
      </c>
    </row>
    <row r="1221" spans="1:6">
      <c r="A1221" s="2">
        <v>1199.5</v>
      </c>
      <c r="B1221" s="2">
        <v>1200</v>
      </c>
      <c r="C1221">
        <f t="shared" si="73"/>
        <v>70.012500000000003</v>
      </c>
      <c r="D1221">
        <f t="shared" si="75"/>
        <v>101999.99999999999</v>
      </c>
      <c r="E1221">
        <f t="shared" si="72"/>
        <v>180496.24912350063</v>
      </c>
      <c r="F1221">
        <f t="shared" si="74"/>
        <v>-78496.249123500646</v>
      </c>
    </row>
    <row r="1222" spans="1:6">
      <c r="A1222" s="2">
        <v>1200.5</v>
      </c>
      <c r="B1222" s="2">
        <v>1201</v>
      </c>
      <c r="C1222">
        <f t="shared" si="73"/>
        <v>69.987499999999997</v>
      </c>
      <c r="D1222">
        <f t="shared" si="75"/>
        <v>102069.98749999999</v>
      </c>
      <c r="E1222">
        <f t="shared" si="72"/>
        <v>180503.51109840063</v>
      </c>
      <c r="F1222">
        <f t="shared" si="74"/>
        <v>-78433.523598400643</v>
      </c>
    </row>
    <row r="1223" spans="1:6">
      <c r="A1223" s="2">
        <v>1201.5</v>
      </c>
      <c r="B1223" s="2">
        <v>1202</v>
      </c>
      <c r="C1223">
        <f t="shared" si="73"/>
        <v>69.962500000000006</v>
      </c>
      <c r="D1223">
        <f t="shared" si="75"/>
        <v>102139.94999999998</v>
      </c>
      <c r="E1223">
        <f t="shared" si="72"/>
        <v>180510.7730733006</v>
      </c>
      <c r="F1223">
        <f t="shared" si="74"/>
        <v>-78370.82307330062</v>
      </c>
    </row>
    <row r="1224" spans="1:6">
      <c r="A1224" s="2">
        <v>1202.5</v>
      </c>
      <c r="B1224" s="2">
        <v>1203</v>
      </c>
      <c r="C1224">
        <f t="shared" si="73"/>
        <v>69.9375</v>
      </c>
      <c r="D1224">
        <f t="shared" si="75"/>
        <v>102209.88749999998</v>
      </c>
      <c r="E1224">
        <f t="shared" si="72"/>
        <v>180518.03504820057</v>
      </c>
      <c r="F1224">
        <f t="shared" si="74"/>
        <v>-78308.147548200592</v>
      </c>
    </row>
    <row r="1225" spans="1:6">
      <c r="A1225" s="2">
        <v>1203.5</v>
      </c>
      <c r="B1225" s="2">
        <v>1204</v>
      </c>
      <c r="C1225">
        <f t="shared" si="73"/>
        <v>69.912499999999994</v>
      </c>
      <c r="D1225">
        <f t="shared" si="75"/>
        <v>102279.79999999999</v>
      </c>
      <c r="E1225">
        <f t="shared" si="72"/>
        <v>180525.29702310057</v>
      </c>
      <c r="F1225">
        <f t="shared" si="74"/>
        <v>-78245.497023100586</v>
      </c>
    </row>
    <row r="1226" spans="1:6">
      <c r="A1226" s="2">
        <v>1204.5</v>
      </c>
      <c r="B1226" s="2">
        <v>1205</v>
      </c>
      <c r="C1226">
        <f t="shared" si="73"/>
        <v>69.887500000000003</v>
      </c>
      <c r="D1226">
        <f t="shared" si="75"/>
        <v>102349.68749999999</v>
      </c>
      <c r="E1226">
        <f t="shared" si="72"/>
        <v>180532.55899800055</v>
      </c>
      <c r="F1226">
        <f t="shared" si="74"/>
        <v>-78182.871498000561</v>
      </c>
    </row>
    <row r="1227" spans="1:6">
      <c r="A1227" s="2">
        <v>1205.5</v>
      </c>
      <c r="B1227" s="2">
        <v>1206</v>
      </c>
      <c r="C1227">
        <f t="shared" si="73"/>
        <v>69.862499999999997</v>
      </c>
      <c r="D1227">
        <f t="shared" si="75"/>
        <v>102419.54999999999</v>
      </c>
      <c r="E1227">
        <f t="shared" si="72"/>
        <v>180539.82097290052</v>
      </c>
      <c r="F1227">
        <f t="shared" si="74"/>
        <v>-78120.270972900529</v>
      </c>
    </row>
    <row r="1228" spans="1:6">
      <c r="A1228" s="2">
        <v>1206.5</v>
      </c>
      <c r="B1228" s="2">
        <v>1207</v>
      </c>
      <c r="C1228">
        <f t="shared" si="73"/>
        <v>69.837500000000006</v>
      </c>
      <c r="D1228">
        <f t="shared" si="75"/>
        <v>102489.38749999998</v>
      </c>
      <c r="E1228">
        <f t="shared" si="72"/>
        <v>180547.08294780052</v>
      </c>
      <c r="F1228">
        <f t="shared" si="74"/>
        <v>-78057.695447800535</v>
      </c>
    </row>
    <row r="1229" spans="1:6">
      <c r="A1229" s="2">
        <v>1207.5</v>
      </c>
      <c r="B1229" s="2">
        <v>1208</v>
      </c>
      <c r="C1229">
        <f t="shared" si="73"/>
        <v>69.8125</v>
      </c>
      <c r="D1229">
        <f t="shared" si="75"/>
        <v>102559.19999999998</v>
      </c>
      <c r="E1229">
        <f t="shared" si="72"/>
        <v>180554.34492270049</v>
      </c>
      <c r="F1229">
        <f t="shared" si="74"/>
        <v>-77995.144922700507</v>
      </c>
    </row>
    <row r="1230" spans="1:6">
      <c r="A1230" s="2">
        <v>1208.5</v>
      </c>
      <c r="B1230" s="2">
        <v>1209</v>
      </c>
      <c r="C1230">
        <f t="shared" si="73"/>
        <v>69.787499999999994</v>
      </c>
      <c r="D1230">
        <f t="shared" si="75"/>
        <v>102628.98749999999</v>
      </c>
      <c r="E1230">
        <f t="shared" si="72"/>
        <v>180561.60689760046</v>
      </c>
      <c r="F1230">
        <f t="shared" si="74"/>
        <v>-77932.619397600472</v>
      </c>
    </row>
    <row r="1231" spans="1:6">
      <c r="A1231" s="2">
        <v>1209.5</v>
      </c>
      <c r="B1231" s="2">
        <v>1210</v>
      </c>
      <c r="C1231">
        <f t="shared" si="73"/>
        <v>69.762500000000003</v>
      </c>
      <c r="D1231">
        <f t="shared" si="75"/>
        <v>102698.74999999999</v>
      </c>
      <c r="E1231">
        <f t="shared" si="72"/>
        <v>180568.86887250043</v>
      </c>
      <c r="F1231">
        <f t="shared" si="74"/>
        <v>-77870.118872500447</v>
      </c>
    </row>
    <row r="1232" spans="1:6">
      <c r="A1232" s="2">
        <v>1210.5</v>
      </c>
      <c r="B1232" s="2">
        <v>1211</v>
      </c>
      <c r="C1232">
        <f t="shared" si="73"/>
        <v>69.737499999999997</v>
      </c>
      <c r="D1232">
        <f t="shared" si="75"/>
        <v>102768.48749999999</v>
      </c>
      <c r="E1232">
        <f t="shared" si="72"/>
        <v>180576.13084740043</v>
      </c>
      <c r="F1232">
        <f t="shared" si="74"/>
        <v>-77807.643347400444</v>
      </c>
    </row>
    <row r="1233" spans="1:6">
      <c r="A1233" s="2">
        <v>1211.5</v>
      </c>
      <c r="B1233" s="2">
        <v>1212</v>
      </c>
      <c r="C1233">
        <f t="shared" si="73"/>
        <v>69.712500000000006</v>
      </c>
      <c r="D1233">
        <f t="shared" si="75"/>
        <v>102838.19999999998</v>
      </c>
      <c r="E1233">
        <f t="shared" si="72"/>
        <v>180583.3928223004</v>
      </c>
      <c r="F1233">
        <f t="shared" si="74"/>
        <v>-77745.192822300422</v>
      </c>
    </row>
    <row r="1234" spans="1:6">
      <c r="A1234" s="2">
        <v>1212.5</v>
      </c>
      <c r="B1234" s="2">
        <v>1213</v>
      </c>
      <c r="C1234">
        <f t="shared" si="73"/>
        <v>69.6875</v>
      </c>
      <c r="D1234">
        <f t="shared" si="75"/>
        <v>102907.88749999998</v>
      </c>
      <c r="E1234">
        <f t="shared" si="72"/>
        <v>180590.65479720038</v>
      </c>
      <c r="F1234">
        <f t="shared" si="74"/>
        <v>-77682.767297200393</v>
      </c>
    </row>
    <row r="1235" spans="1:6">
      <c r="A1235" s="2">
        <v>1213.5</v>
      </c>
      <c r="B1235" s="2">
        <v>1214</v>
      </c>
      <c r="C1235">
        <f t="shared" si="73"/>
        <v>69.662499999999994</v>
      </c>
      <c r="D1235">
        <f t="shared" si="75"/>
        <v>102977.54999999999</v>
      </c>
      <c r="E1235">
        <f t="shared" si="72"/>
        <v>180597.91677210038</v>
      </c>
      <c r="F1235">
        <f t="shared" si="74"/>
        <v>-77620.366772100388</v>
      </c>
    </row>
    <row r="1236" spans="1:6">
      <c r="A1236" s="2">
        <v>1214.5</v>
      </c>
      <c r="B1236" s="2">
        <v>1215</v>
      </c>
      <c r="C1236">
        <f t="shared" si="73"/>
        <v>69.637500000000003</v>
      </c>
      <c r="D1236">
        <f t="shared" si="75"/>
        <v>103047.18749999999</v>
      </c>
      <c r="E1236">
        <f t="shared" si="72"/>
        <v>180605.17874700035</v>
      </c>
      <c r="F1236">
        <f t="shared" si="74"/>
        <v>-77557.991247000362</v>
      </c>
    </row>
    <row r="1237" spans="1:6">
      <c r="A1237" s="2">
        <v>1215.5</v>
      </c>
      <c r="B1237" s="2">
        <v>1216</v>
      </c>
      <c r="C1237">
        <f t="shared" si="73"/>
        <v>69.612499999999997</v>
      </c>
      <c r="D1237">
        <f t="shared" si="75"/>
        <v>103116.79999999999</v>
      </c>
      <c r="E1237">
        <f t="shared" si="72"/>
        <v>180612.44072190032</v>
      </c>
      <c r="F1237">
        <f t="shared" si="74"/>
        <v>-77495.64072190033</v>
      </c>
    </row>
    <row r="1238" spans="1:6">
      <c r="A1238" s="2">
        <v>1216.5</v>
      </c>
      <c r="B1238" s="2">
        <v>1217</v>
      </c>
      <c r="C1238">
        <f t="shared" si="73"/>
        <v>69.587500000000006</v>
      </c>
      <c r="D1238">
        <f t="shared" si="75"/>
        <v>103186.38749999998</v>
      </c>
      <c r="E1238">
        <f t="shared" ref="E1238:E1301" si="76">FixedPrice1+B1238*VariablePrice1</f>
        <v>180619.70269680032</v>
      </c>
      <c r="F1238">
        <f t="shared" si="74"/>
        <v>-77433.315196800337</v>
      </c>
    </row>
    <row r="1239" spans="1:6">
      <c r="A1239" s="2">
        <v>1217.5</v>
      </c>
      <c r="B1239" s="2">
        <v>1218</v>
      </c>
      <c r="C1239">
        <f t="shared" ref="C1239:C1302" si="77">(4000-A1239)/40</f>
        <v>69.5625</v>
      </c>
      <c r="D1239">
        <f t="shared" si="75"/>
        <v>103255.94999999998</v>
      </c>
      <c r="E1239">
        <f t="shared" si="76"/>
        <v>180626.96467170029</v>
      </c>
      <c r="F1239">
        <f t="shared" ref="F1239:F1302" si="78">D1239-E1239</f>
        <v>-77371.014671700308</v>
      </c>
    </row>
    <row r="1240" spans="1:6">
      <c r="A1240" s="2">
        <v>1218.5</v>
      </c>
      <c r="B1240" s="2">
        <v>1219</v>
      </c>
      <c r="C1240">
        <f t="shared" si="77"/>
        <v>69.537499999999994</v>
      </c>
      <c r="D1240">
        <f t="shared" ref="D1240:D1303" si="79">C1240+D1239</f>
        <v>103325.48749999999</v>
      </c>
      <c r="E1240">
        <f t="shared" si="76"/>
        <v>180634.22664660026</v>
      </c>
      <c r="F1240">
        <f t="shared" si="78"/>
        <v>-77308.739146600274</v>
      </c>
    </row>
    <row r="1241" spans="1:6">
      <c r="A1241" s="2">
        <v>1219.5</v>
      </c>
      <c r="B1241" s="2">
        <v>1220</v>
      </c>
      <c r="C1241">
        <f t="shared" si="77"/>
        <v>69.512500000000003</v>
      </c>
      <c r="D1241">
        <f t="shared" si="79"/>
        <v>103394.99999999999</v>
      </c>
      <c r="E1241">
        <f t="shared" si="76"/>
        <v>180641.48862150026</v>
      </c>
      <c r="F1241">
        <f t="shared" si="78"/>
        <v>-77246.488621500277</v>
      </c>
    </row>
    <row r="1242" spans="1:6">
      <c r="A1242" s="2">
        <v>1220.5</v>
      </c>
      <c r="B1242" s="2">
        <v>1221</v>
      </c>
      <c r="C1242">
        <f t="shared" si="77"/>
        <v>69.487499999999997</v>
      </c>
      <c r="D1242">
        <f t="shared" si="79"/>
        <v>103464.48749999999</v>
      </c>
      <c r="E1242">
        <f t="shared" si="76"/>
        <v>180648.75059640023</v>
      </c>
      <c r="F1242">
        <f t="shared" si="78"/>
        <v>-77184.263096400246</v>
      </c>
    </row>
    <row r="1243" spans="1:6">
      <c r="A1243" s="2">
        <v>1221.5</v>
      </c>
      <c r="B1243" s="2">
        <v>1222</v>
      </c>
      <c r="C1243">
        <f t="shared" si="77"/>
        <v>69.462500000000006</v>
      </c>
      <c r="D1243">
        <f t="shared" si="79"/>
        <v>103533.94999999998</v>
      </c>
      <c r="E1243">
        <f t="shared" si="76"/>
        <v>180656.01257130021</v>
      </c>
      <c r="F1243">
        <f t="shared" si="78"/>
        <v>-77122.062571300223</v>
      </c>
    </row>
    <row r="1244" spans="1:6">
      <c r="A1244" s="2">
        <v>1222.5</v>
      </c>
      <c r="B1244" s="2">
        <v>1223</v>
      </c>
      <c r="C1244">
        <f t="shared" si="77"/>
        <v>69.4375</v>
      </c>
      <c r="D1244">
        <f t="shared" si="79"/>
        <v>103603.38749999998</v>
      </c>
      <c r="E1244">
        <f t="shared" si="76"/>
        <v>180663.27454620018</v>
      </c>
      <c r="F1244">
        <f t="shared" si="78"/>
        <v>-77059.887046200194</v>
      </c>
    </row>
    <row r="1245" spans="1:6">
      <c r="A1245" s="2">
        <v>1223.5</v>
      </c>
      <c r="B1245" s="2">
        <v>1224</v>
      </c>
      <c r="C1245">
        <f t="shared" si="77"/>
        <v>69.412499999999994</v>
      </c>
      <c r="D1245">
        <f t="shared" si="79"/>
        <v>103672.79999999999</v>
      </c>
      <c r="E1245">
        <f t="shared" si="76"/>
        <v>180670.53652110018</v>
      </c>
      <c r="F1245">
        <f t="shared" si="78"/>
        <v>-76997.736521100189</v>
      </c>
    </row>
    <row r="1246" spans="1:6">
      <c r="A1246" s="2">
        <v>1224.5</v>
      </c>
      <c r="B1246" s="2">
        <v>1225</v>
      </c>
      <c r="C1246">
        <f t="shared" si="77"/>
        <v>69.387500000000003</v>
      </c>
      <c r="D1246">
        <f t="shared" si="79"/>
        <v>103742.18749999999</v>
      </c>
      <c r="E1246">
        <f t="shared" si="76"/>
        <v>180677.79849600015</v>
      </c>
      <c r="F1246">
        <f t="shared" si="78"/>
        <v>-76935.610996000163</v>
      </c>
    </row>
    <row r="1247" spans="1:6">
      <c r="A1247" s="2">
        <v>1225.5</v>
      </c>
      <c r="B1247" s="2">
        <v>1226</v>
      </c>
      <c r="C1247">
        <f t="shared" si="77"/>
        <v>69.362499999999997</v>
      </c>
      <c r="D1247">
        <f t="shared" si="79"/>
        <v>103811.54999999999</v>
      </c>
      <c r="E1247">
        <f t="shared" si="76"/>
        <v>180685.06047090012</v>
      </c>
      <c r="F1247">
        <f t="shared" si="78"/>
        <v>-76873.510470900132</v>
      </c>
    </row>
    <row r="1248" spans="1:6">
      <c r="A1248" s="2">
        <v>1226.5</v>
      </c>
      <c r="B1248" s="2">
        <v>1227</v>
      </c>
      <c r="C1248">
        <f t="shared" si="77"/>
        <v>69.337500000000006</v>
      </c>
      <c r="D1248">
        <f t="shared" si="79"/>
        <v>103880.88749999998</v>
      </c>
      <c r="E1248">
        <f t="shared" si="76"/>
        <v>180692.32244580012</v>
      </c>
      <c r="F1248">
        <f t="shared" si="78"/>
        <v>-76811.434945800138</v>
      </c>
    </row>
    <row r="1249" spans="1:6">
      <c r="A1249" s="2">
        <v>1227.5</v>
      </c>
      <c r="B1249" s="2">
        <v>1228</v>
      </c>
      <c r="C1249">
        <f t="shared" si="77"/>
        <v>69.3125</v>
      </c>
      <c r="D1249">
        <f t="shared" si="79"/>
        <v>103950.19999999998</v>
      </c>
      <c r="E1249">
        <f t="shared" si="76"/>
        <v>180699.58442070009</v>
      </c>
      <c r="F1249">
        <f t="shared" si="78"/>
        <v>-76749.384420700109</v>
      </c>
    </row>
    <row r="1250" spans="1:6">
      <c r="A1250" s="2">
        <v>1228.5</v>
      </c>
      <c r="B1250" s="2">
        <v>1229</v>
      </c>
      <c r="C1250">
        <f t="shared" si="77"/>
        <v>69.287499999999994</v>
      </c>
      <c r="D1250">
        <f t="shared" si="79"/>
        <v>104019.48749999999</v>
      </c>
      <c r="E1250">
        <f t="shared" si="76"/>
        <v>180706.84639560006</v>
      </c>
      <c r="F1250">
        <f t="shared" si="78"/>
        <v>-76687.358895600075</v>
      </c>
    </row>
    <row r="1251" spans="1:6">
      <c r="A1251" s="2">
        <v>1229.5</v>
      </c>
      <c r="B1251" s="2">
        <v>1230</v>
      </c>
      <c r="C1251">
        <f t="shared" si="77"/>
        <v>69.262500000000003</v>
      </c>
      <c r="D1251">
        <f t="shared" si="79"/>
        <v>104088.74999999999</v>
      </c>
      <c r="E1251">
        <f t="shared" si="76"/>
        <v>180714.10837050003</v>
      </c>
      <c r="F1251">
        <f t="shared" si="78"/>
        <v>-76625.358370500049</v>
      </c>
    </row>
    <row r="1252" spans="1:6">
      <c r="A1252" s="2">
        <v>1230.5</v>
      </c>
      <c r="B1252" s="2">
        <v>1231</v>
      </c>
      <c r="C1252">
        <f t="shared" si="77"/>
        <v>69.237499999999997</v>
      </c>
      <c r="D1252">
        <f t="shared" si="79"/>
        <v>104157.98749999999</v>
      </c>
      <c r="E1252">
        <f t="shared" si="76"/>
        <v>180721.37034540004</v>
      </c>
      <c r="F1252">
        <f t="shared" si="78"/>
        <v>-76563.382845400047</v>
      </c>
    </row>
    <row r="1253" spans="1:6">
      <c r="A1253" s="2">
        <v>1231.5</v>
      </c>
      <c r="B1253" s="2">
        <v>1232</v>
      </c>
      <c r="C1253">
        <f t="shared" si="77"/>
        <v>69.212500000000006</v>
      </c>
      <c r="D1253">
        <f t="shared" si="79"/>
        <v>104227.19999999998</v>
      </c>
      <c r="E1253">
        <f t="shared" si="76"/>
        <v>180728.63232030001</v>
      </c>
      <c r="F1253">
        <f t="shared" si="78"/>
        <v>-76501.432320300024</v>
      </c>
    </row>
    <row r="1254" spans="1:6">
      <c r="A1254" s="2">
        <v>1232.5</v>
      </c>
      <c r="B1254" s="2">
        <v>1233</v>
      </c>
      <c r="C1254">
        <f t="shared" si="77"/>
        <v>69.1875</v>
      </c>
      <c r="D1254">
        <f t="shared" si="79"/>
        <v>104296.38749999998</v>
      </c>
      <c r="E1254">
        <f t="shared" si="76"/>
        <v>180735.89429519998</v>
      </c>
      <c r="F1254">
        <f t="shared" si="78"/>
        <v>-76439.506795199995</v>
      </c>
    </row>
    <row r="1255" spans="1:6">
      <c r="A1255" s="2">
        <v>1233.5</v>
      </c>
      <c r="B1255" s="2">
        <v>1234</v>
      </c>
      <c r="C1255">
        <f t="shared" si="77"/>
        <v>69.162499999999994</v>
      </c>
      <c r="D1255">
        <f t="shared" si="79"/>
        <v>104365.54999999999</v>
      </c>
      <c r="E1255">
        <f t="shared" si="76"/>
        <v>180743.15627009998</v>
      </c>
      <c r="F1255">
        <f t="shared" si="78"/>
        <v>-76377.60627009999</v>
      </c>
    </row>
    <row r="1256" spans="1:6">
      <c r="A1256" s="2">
        <v>1234.5</v>
      </c>
      <c r="B1256" s="2">
        <v>1235</v>
      </c>
      <c r="C1256">
        <f t="shared" si="77"/>
        <v>69.137500000000003</v>
      </c>
      <c r="D1256">
        <f t="shared" si="79"/>
        <v>104434.68749999999</v>
      </c>
      <c r="E1256">
        <f t="shared" si="76"/>
        <v>180750.41824499995</v>
      </c>
      <c r="F1256">
        <f t="shared" si="78"/>
        <v>-76315.730744999964</v>
      </c>
    </row>
    <row r="1257" spans="1:6">
      <c r="A1257" s="2">
        <v>1235.5</v>
      </c>
      <c r="B1257" s="2">
        <v>1236</v>
      </c>
      <c r="C1257">
        <f t="shared" si="77"/>
        <v>69.112499999999997</v>
      </c>
      <c r="D1257">
        <f t="shared" si="79"/>
        <v>104503.79999999999</v>
      </c>
      <c r="E1257">
        <f t="shared" si="76"/>
        <v>180757.68021989992</v>
      </c>
      <c r="F1257">
        <f t="shared" si="78"/>
        <v>-76253.880219899933</v>
      </c>
    </row>
    <row r="1258" spans="1:6">
      <c r="A1258" s="2">
        <v>1236.5</v>
      </c>
      <c r="B1258" s="2">
        <v>1237</v>
      </c>
      <c r="C1258">
        <f t="shared" si="77"/>
        <v>69.087500000000006</v>
      </c>
      <c r="D1258">
        <f t="shared" si="79"/>
        <v>104572.88749999998</v>
      </c>
      <c r="E1258">
        <f t="shared" si="76"/>
        <v>180764.94219479992</v>
      </c>
      <c r="F1258">
        <f t="shared" si="78"/>
        <v>-76192.054694799939</v>
      </c>
    </row>
    <row r="1259" spans="1:6">
      <c r="A1259" s="2">
        <v>1237.5</v>
      </c>
      <c r="B1259" s="2">
        <v>1238</v>
      </c>
      <c r="C1259">
        <f t="shared" si="77"/>
        <v>69.0625</v>
      </c>
      <c r="D1259">
        <f t="shared" si="79"/>
        <v>104641.94999999998</v>
      </c>
      <c r="E1259">
        <f t="shared" si="76"/>
        <v>180772.20416969989</v>
      </c>
      <c r="F1259">
        <f t="shared" si="78"/>
        <v>-76130.254169699911</v>
      </c>
    </row>
    <row r="1260" spans="1:6">
      <c r="A1260" s="2">
        <v>1238.5</v>
      </c>
      <c r="B1260" s="2">
        <v>1239</v>
      </c>
      <c r="C1260">
        <f t="shared" si="77"/>
        <v>69.037499999999994</v>
      </c>
      <c r="D1260">
        <f t="shared" si="79"/>
        <v>104710.98749999999</v>
      </c>
      <c r="E1260">
        <f t="shared" si="76"/>
        <v>180779.46614459986</v>
      </c>
      <c r="F1260">
        <f t="shared" si="78"/>
        <v>-76068.478644599876</v>
      </c>
    </row>
    <row r="1261" spans="1:6">
      <c r="A1261" s="2">
        <v>1239.5</v>
      </c>
      <c r="B1261" s="2">
        <v>1240</v>
      </c>
      <c r="C1261">
        <f t="shared" si="77"/>
        <v>69.012500000000003</v>
      </c>
      <c r="D1261">
        <f t="shared" si="79"/>
        <v>104779.99999999999</v>
      </c>
      <c r="E1261">
        <f t="shared" si="76"/>
        <v>180786.72811949986</v>
      </c>
      <c r="F1261">
        <f t="shared" si="78"/>
        <v>-76006.72811949988</v>
      </c>
    </row>
    <row r="1262" spans="1:6">
      <c r="A1262" s="2">
        <v>1240.5</v>
      </c>
      <c r="B1262" s="2">
        <v>1241</v>
      </c>
      <c r="C1262">
        <f t="shared" si="77"/>
        <v>68.987499999999997</v>
      </c>
      <c r="D1262">
        <f t="shared" si="79"/>
        <v>104848.98749999999</v>
      </c>
      <c r="E1262">
        <f t="shared" si="76"/>
        <v>180793.99009439984</v>
      </c>
      <c r="F1262">
        <f t="shared" si="78"/>
        <v>-75945.002594399848</v>
      </c>
    </row>
    <row r="1263" spans="1:6">
      <c r="A1263" s="2">
        <v>1241.5</v>
      </c>
      <c r="B1263" s="2">
        <v>1242</v>
      </c>
      <c r="C1263">
        <f t="shared" si="77"/>
        <v>68.962500000000006</v>
      </c>
      <c r="D1263">
        <f t="shared" si="79"/>
        <v>104917.94999999998</v>
      </c>
      <c r="E1263">
        <f t="shared" si="76"/>
        <v>180801.25206929981</v>
      </c>
      <c r="F1263">
        <f t="shared" si="78"/>
        <v>-75883.302069299825</v>
      </c>
    </row>
    <row r="1264" spans="1:6">
      <c r="A1264" s="2">
        <v>1242.5</v>
      </c>
      <c r="B1264" s="2">
        <v>1243</v>
      </c>
      <c r="C1264">
        <f t="shared" si="77"/>
        <v>68.9375</v>
      </c>
      <c r="D1264">
        <f t="shared" si="79"/>
        <v>104986.88749999998</v>
      </c>
      <c r="E1264">
        <f t="shared" si="76"/>
        <v>180808.51404419978</v>
      </c>
      <c r="F1264">
        <f t="shared" si="78"/>
        <v>-75821.626544199797</v>
      </c>
    </row>
    <row r="1265" spans="1:6">
      <c r="A1265" s="2">
        <v>1243.5</v>
      </c>
      <c r="B1265" s="2">
        <v>1244</v>
      </c>
      <c r="C1265">
        <f t="shared" si="77"/>
        <v>68.912499999999994</v>
      </c>
      <c r="D1265">
        <f t="shared" si="79"/>
        <v>105055.79999999999</v>
      </c>
      <c r="E1265">
        <f t="shared" si="76"/>
        <v>180815.77601909978</v>
      </c>
      <c r="F1265">
        <f t="shared" si="78"/>
        <v>-75759.976019099791</v>
      </c>
    </row>
    <row r="1266" spans="1:6">
      <c r="A1266" s="2">
        <v>1244.5</v>
      </c>
      <c r="B1266" s="2">
        <v>1245</v>
      </c>
      <c r="C1266">
        <f t="shared" si="77"/>
        <v>68.887500000000003</v>
      </c>
      <c r="D1266">
        <f t="shared" si="79"/>
        <v>105124.68749999999</v>
      </c>
      <c r="E1266">
        <f t="shared" si="76"/>
        <v>180823.03799399975</v>
      </c>
      <c r="F1266">
        <f t="shared" si="78"/>
        <v>-75698.350493999766</v>
      </c>
    </row>
    <row r="1267" spans="1:6">
      <c r="A1267" s="2">
        <v>1245.5</v>
      </c>
      <c r="B1267" s="2">
        <v>1246</v>
      </c>
      <c r="C1267">
        <f t="shared" si="77"/>
        <v>68.862499999999997</v>
      </c>
      <c r="D1267">
        <f t="shared" si="79"/>
        <v>105193.54999999999</v>
      </c>
      <c r="E1267">
        <f t="shared" si="76"/>
        <v>180830.29996889972</v>
      </c>
      <c r="F1267">
        <f t="shared" si="78"/>
        <v>-75636.749968899734</v>
      </c>
    </row>
    <row r="1268" spans="1:6">
      <c r="A1268" s="2">
        <v>1246.5</v>
      </c>
      <c r="B1268" s="2">
        <v>1247</v>
      </c>
      <c r="C1268">
        <f t="shared" si="77"/>
        <v>68.837500000000006</v>
      </c>
      <c r="D1268">
        <f t="shared" si="79"/>
        <v>105262.38749999998</v>
      </c>
      <c r="E1268">
        <f t="shared" si="76"/>
        <v>180837.56194379972</v>
      </c>
      <c r="F1268">
        <f t="shared" si="78"/>
        <v>-75575.17444379974</v>
      </c>
    </row>
    <row r="1269" spans="1:6">
      <c r="A1269" s="2">
        <v>1247.5</v>
      </c>
      <c r="B1269" s="2">
        <v>1248</v>
      </c>
      <c r="C1269">
        <f t="shared" si="77"/>
        <v>68.8125</v>
      </c>
      <c r="D1269">
        <f t="shared" si="79"/>
        <v>105331.19999999998</v>
      </c>
      <c r="E1269">
        <f t="shared" si="76"/>
        <v>180844.82391869969</v>
      </c>
      <c r="F1269">
        <f t="shared" si="78"/>
        <v>-75513.623918699712</v>
      </c>
    </row>
    <row r="1270" spans="1:6">
      <c r="A1270" s="2">
        <v>1248.5</v>
      </c>
      <c r="B1270" s="2">
        <v>1249</v>
      </c>
      <c r="C1270">
        <f t="shared" si="77"/>
        <v>68.787499999999994</v>
      </c>
      <c r="D1270">
        <f t="shared" si="79"/>
        <v>105399.98749999999</v>
      </c>
      <c r="E1270">
        <f t="shared" si="76"/>
        <v>180852.08589359967</v>
      </c>
      <c r="F1270">
        <f t="shared" si="78"/>
        <v>-75452.098393599677</v>
      </c>
    </row>
    <row r="1271" spans="1:6">
      <c r="A1271" s="2">
        <v>1249.5</v>
      </c>
      <c r="B1271" s="2">
        <v>1250</v>
      </c>
      <c r="C1271">
        <f t="shared" si="77"/>
        <v>68.762500000000003</v>
      </c>
      <c r="D1271">
        <f t="shared" si="79"/>
        <v>105468.74999999999</v>
      </c>
      <c r="E1271">
        <f t="shared" si="76"/>
        <v>180859.34786849964</v>
      </c>
      <c r="F1271">
        <f t="shared" si="78"/>
        <v>-75390.597868499652</v>
      </c>
    </row>
    <row r="1272" spans="1:6">
      <c r="A1272" s="2">
        <v>1250.5</v>
      </c>
      <c r="B1272" s="2">
        <v>1251</v>
      </c>
      <c r="C1272">
        <f t="shared" si="77"/>
        <v>68.737499999999997</v>
      </c>
      <c r="D1272">
        <f t="shared" si="79"/>
        <v>105537.48749999999</v>
      </c>
      <c r="E1272">
        <f t="shared" si="76"/>
        <v>180866.60984339964</v>
      </c>
      <c r="F1272">
        <f t="shared" si="78"/>
        <v>-75329.122343399649</v>
      </c>
    </row>
    <row r="1273" spans="1:6">
      <c r="A1273" s="2">
        <v>1251.5</v>
      </c>
      <c r="B1273" s="2">
        <v>1252</v>
      </c>
      <c r="C1273">
        <f t="shared" si="77"/>
        <v>68.712500000000006</v>
      </c>
      <c r="D1273">
        <f t="shared" si="79"/>
        <v>105606.19999999998</v>
      </c>
      <c r="E1273">
        <f t="shared" si="76"/>
        <v>180873.87181829961</v>
      </c>
      <c r="F1273">
        <f t="shared" si="78"/>
        <v>-75267.671818299626</v>
      </c>
    </row>
    <row r="1274" spans="1:6">
      <c r="A1274" s="2">
        <v>1252.5</v>
      </c>
      <c r="B1274" s="2">
        <v>1253</v>
      </c>
      <c r="C1274">
        <f t="shared" si="77"/>
        <v>68.6875</v>
      </c>
      <c r="D1274">
        <f t="shared" si="79"/>
        <v>105674.88749999998</v>
      </c>
      <c r="E1274">
        <f t="shared" si="76"/>
        <v>180881.13379319958</v>
      </c>
      <c r="F1274">
        <f t="shared" si="78"/>
        <v>-75206.246293199598</v>
      </c>
    </row>
    <row r="1275" spans="1:6">
      <c r="A1275" s="2">
        <v>1253.5</v>
      </c>
      <c r="B1275" s="2">
        <v>1254</v>
      </c>
      <c r="C1275">
        <f t="shared" si="77"/>
        <v>68.662499999999994</v>
      </c>
      <c r="D1275">
        <f t="shared" si="79"/>
        <v>105743.54999999999</v>
      </c>
      <c r="E1275">
        <f t="shared" si="76"/>
        <v>180888.39576809958</v>
      </c>
      <c r="F1275">
        <f t="shared" si="78"/>
        <v>-75144.845768099593</v>
      </c>
    </row>
    <row r="1276" spans="1:6">
      <c r="A1276" s="2">
        <v>1254.5</v>
      </c>
      <c r="B1276" s="2">
        <v>1255</v>
      </c>
      <c r="C1276">
        <f t="shared" si="77"/>
        <v>68.637500000000003</v>
      </c>
      <c r="D1276">
        <f t="shared" si="79"/>
        <v>105812.18749999999</v>
      </c>
      <c r="E1276">
        <f t="shared" si="76"/>
        <v>180895.65774299955</v>
      </c>
      <c r="F1276">
        <f t="shared" si="78"/>
        <v>-75083.470242999567</v>
      </c>
    </row>
    <row r="1277" spans="1:6">
      <c r="A1277" s="2">
        <v>1255.5</v>
      </c>
      <c r="B1277" s="2">
        <v>1256</v>
      </c>
      <c r="C1277">
        <f t="shared" si="77"/>
        <v>68.612499999999997</v>
      </c>
      <c r="D1277">
        <f t="shared" si="79"/>
        <v>105880.79999999999</v>
      </c>
      <c r="E1277">
        <f t="shared" si="76"/>
        <v>180902.91971789952</v>
      </c>
      <c r="F1277">
        <f t="shared" si="78"/>
        <v>-75022.119717899535</v>
      </c>
    </row>
    <row r="1278" spans="1:6">
      <c r="A1278" s="2">
        <v>1256.5</v>
      </c>
      <c r="B1278" s="2">
        <v>1257</v>
      </c>
      <c r="C1278">
        <f t="shared" si="77"/>
        <v>68.587500000000006</v>
      </c>
      <c r="D1278">
        <f t="shared" si="79"/>
        <v>105949.38749999998</v>
      </c>
      <c r="E1278">
        <f t="shared" si="76"/>
        <v>180910.18169279952</v>
      </c>
      <c r="F1278">
        <f t="shared" si="78"/>
        <v>-74960.794192799542</v>
      </c>
    </row>
    <row r="1279" spans="1:6">
      <c r="A1279" s="2">
        <v>1257.5</v>
      </c>
      <c r="B1279" s="2">
        <v>1258</v>
      </c>
      <c r="C1279">
        <f t="shared" si="77"/>
        <v>68.5625</v>
      </c>
      <c r="D1279">
        <f t="shared" si="79"/>
        <v>106017.94999999998</v>
      </c>
      <c r="E1279">
        <f t="shared" si="76"/>
        <v>180917.4436676995</v>
      </c>
      <c r="F1279">
        <f t="shared" si="78"/>
        <v>-74899.493667699513</v>
      </c>
    </row>
    <row r="1280" spans="1:6">
      <c r="A1280" s="2">
        <v>1258.5</v>
      </c>
      <c r="B1280" s="2">
        <v>1259</v>
      </c>
      <c r="C1280">
        <f t="shared" si="77"/>
        <v>68.537499999999994</v>
      </c>
      <c r="D1280">
        <f t="shared" si="79"/>
        <v>106086.48749999999</v>
      </c>
      <c r="E1280">
        <f t="shared" si="76"/>
        <v>180924.70564259947</v>
      </c>
      <c r="F1280">
        <f t="shared" si="78"/>
        <v>-74838.218142599479</v>
      </c>
    </row>
    <row r="1281" spans="1:6">
      <c r="A1281" s="2">
        <v>1259.5</v>
      </c>
      <c r="B1281" s="2">
        <v>1260</v>
      </c>
      <c r="C1281">
        <f t="shared" si="77"/>
        <v>68.512500000000003</v>
      </c>
      <c r="D1281">
        <f t="shared" si="79"/>
        <v>106154.99999999999</v>
      </c>
      <c r="E1281">
        <f t="shared" si="76"/>
        <v>180931.96761749947</v>
      </c>
      <c r="F1281">
        <f t="shared" si="78"/>
        <v>-74776.967617499482</v>
      </c>
    </row>
    <row r="1282" spans="1:6">
      <c r="A1282" s="2">
        <v>1260.5</v>
      </c>
      <c r="B1282" s="2">
        <v>1261</v>
      </c>
      <c r="C1282">
        <f t="shared" si="77"/>
        <v>68.487499999999997</v>
      </c>
      <c r="D1282">
        <f t="shared" si="79"/>
        <v>106223.48749999999</v>
      </c>
      <c r="E1282">
        <f t="shared" si="76"/>
        <v>180939.22959239944</v>
      </c>
      <c r="F1282">
        <f t="shared" si="78"/>
        <v>-74715.74209239945</v>
      </c>
    </row>
    <row r="1283" spans="1:6">
      <c r="A1283" s="2">
        <v>1261.5</v>
      </c>
      <c r="B1283" s="2">
        <v>1262</v>
      </c>
      <c r="C1283">
        <f t="shared" si="77"/>
        <v>68.462500000000006</v>
      </c>
      <c r="D1283">
        <f t="shared" si="79"/>
        <v>106291.94999999998</v>
      </c>
      <c r="E1283">
        <f t="shared" si="76"/>
        <v>180946.49156729941</v>
      </c>
      <c r="F1283">
        <f t="shared" si="78"/>
        <v>-74654.541567299428</v>
      </c>
    </row>
    <row r="1284" spans="1:6">
      <c r="A1284" s="2">
        <v>1262.5</v>
      </c>
      <c r="B1284" s="2">
        <v>1263</v>
      </c>
      <c r="C1284">
        <f t="shared" si="77"/>
        <v>68.4375</v>
      </c>
      <c r="D1284">
        <f t="shared" si="79"/>
        <v>106360.38749999998</v>
      </c>
      <c r="E1284">
        <f t="shared" si="76"/>
        <v>180953.75354219938</v>
      </c>
      <c r="F1284">
        <f t="shared" si="78"/>
        <v>-74593.366042199399</v>
      </c>
    </row>
    <row r="1285" spans="1:6">
      <c r="A1285" s="2">
        <v>1263.5</v>
      </c>
      <c r="B1285" s="2">
        <v>1264</v>
      </c>
      <c r="C1285">
        <f t="shared" si="77"/>
        <v>68.412499999999994</v>
      </c>
      <c r="D1285">
        <f t="shared" si="79"/>
        <v>106428.79999999999</v>
      </c>
      <c r="E1285">
        <f t="shared" si="76"/>
        <v>180961.01551709938</v>
      </c>
      <c r="F1285">
        <f t="shared" si="78"/>
        <v>-74532.215517099394</v>
      </c>
    </row>
    <row r="1286" spans="1:6">
      <c r="A1286" s="2">
        <v>1264.5</v>
      </c>
      <c r="B1286" s="2">
        <v>1265</v>
      </c>
      <c r="C1286">
        <f t="shared" si="77"/>
        <v>68.387500000000003</v>
      </c>
      <c r="D1286">
        <f t="shared" si="79"/>
        <v>106497.18749999999</v>
      </c>
      <c r="E1286">
        <f t="shared" si="76"/>
        <v>180968.27749199935</v>
      </c>
      <c r="F1286">
        <f t="shared" si="78"/>
        <v>-74471.089991999368</v>
      </c>
    </row>
    <row r="1287" spans="1:6">
      <c r="A1287" s="2">
        <v>1265.5</v>
      </c>
      <c r="B1287" s="2">
        <v>1266</v>
      </c>
      <c r="C1287">
        <f t="shared" si="77"/>
        <v>68.362499999999997</v>
      </c>
      <c r="D1287">
        <f t="shared" si="79"/>
        <v>106565.54999999999</v>
      </c>
      <c r="E1287">
        <f t="shared" si="76"/>
        <v>180975.53946689932</v>
      </c>
      <c r="F1287">
        <f t="shared" si="78"/>
        <v>-74409.989466899337</v>
      </c>
    </row>
    <row r="1288" spans="1:6">
      <c r="A1288" s="2">
        <v>1266.5</v>
      </c>
      <c r="B1288" s="2">
        <v>1267</v>
      </c>
      <c r="C1288">
        <f t="shared" si="77"/>
        <v>68.337500000000006</v>
      </c>
      <c r="D1288">
        <f t="shared" si="79"/>
        <v>106633.88749999998</v>
      </c>
      <c r="E1288">
        <f t="shared" si="76"/>
        <v>180982.80144179933</v>
      </c>
      <c r="F1288">
        <f t="shared" si="78"/>
        <v>-74348.913941799343</v>
      </c>
    </row>
    <row r="1289" spans="1:6">
      <c r="A1289" s="2">
        <v>1267.5</v>
      </c>
      <c r="B1289" s="2">
        <v>1268</v>
      </c>
      <c r="C1289">
        <f t="shared" si="77"/>
        <v>68.3125</v>
      </c>
      <c r="D1289">
        <f t="shared" si="79"/>
        <v>106702.19999999998</v>
      </c>
      <c r="E1289">
        <f t="shared" si="76"/>
        <v>180990.0634166993</v>
      </c>
      <c r="F1289">
        <f t="shared" si="78"/>
        <v>-74287.863416699314</v>
      </c>
    </row>
    <row r="1290" spans="1:6">
      <c r="A1290" s="2">
        <v>1268.5</v>
      </c>
      <c r="B1290" s="2">
        <v>1269</v>
      </c>
      <c r="C1290">
        <f t="shared" si="77"/>
        <v>68.287499999999994</v>
      </c>
      <c r="D1290">
        <f t="shared" si="79"/>
        <v>106770.48749999999</v>
      </c>
      <c r="E1290">
        <f t="shared" si="76"/>
        <v>180997.32539159927</v>
      </c>
      <c r="F1290">
        <f t="shared" si="78"/>
        <v>-74226.83789159928</v>
      </c>
    </row>
    <row r="1291" spans="1:6">
      <c r="A1291" s="2">
        <v>1269.5</v>
      </c>
      <c r="B1291" s="2">
        <v>1270</v>
      </c>
      <c r="C1291">
        <f t="shared" si="77"/>
        <v>68.262500000000003</v>
      </c>
      <c r="D1291">
        <f t="shared" si="79"/>
        <v>106838.74999999999</v>
      </c>
      <c r="E1291">
        <f t="shared" si="76"/>
        <v>181004.58736649924</v>
      </c>
      <c r="F1291">
        <f t="shared" si="78"/>
        <v>-74165.837366499254</v>
      </c>
    </row>
    <row r="1292" spans="1:6">
      <c r="A1292" s="2">
        <v>1270.5</v>
      </c>
      <c r="B1292" s="2">
        <v>1271</v>
      </c>
      <c r="C1292">
        <f t="shared" si="77"/>
        <v>68.237499999999997</v>
      </c>
      <c r="D1292">
        <f t="shared" si="79"/>
        <v>106906.98749999999</v>
      </c>
      <c r="E1292">
        <f t="shared" si="76"/>
        <v>181011.84934139924</v>
      </c>
      <c r="F1292">
        <f t="shared" si="78"/>
        <v>-74104.861841399252</v>
      </c>
    </row>
    <row r="1293" spans="1:6">
      <c r="A1293" s="2">
        <v>1271.5</v>
      </c>
      <c r="B1293" s="2">
        <v>1272</v>
      </c>
      <c r="C1293">
        <f t="shared" si="77"/>
        <v>68.212500000000006</v>
      </c>
      <c r="D1293">
        <f t="shared" si="79"/>
        <v>106975.19999999998</v>
      </c>
      <c r="E1293">
        <f t="shared" si="76"/>
        <v>181019.11131629921</v>
      </c>
      <c r="F1293">
        <f t="shared" si="78"/>
        <v>-74043.911316299229</v>
      </c>
    </row>
    <row r="1294" spans="1:6">
      <c r="A1294" s="2">
        <v>1272.5</v>
      </c>
      <c r="B1294" s="2">
        <v>1273</v>
      </c>
      <c r="C1294">
        <f t="shared" si="77"/>
        <v>68.1875</v>
      </c>
      <c r="D1294">
        <f t="shared" si="79"/>
        <v>107043.38749999998</v>
      </c>
      <c r="E1294">
        <f t="shared" si="76"/>
        <v>181026.37329119918</v>
      </c>
      <c r="F1294">
        <f t="shared" si="78"/>
        <v>-73982.9857911992</v>
      </c>
    </row>
    <row r="1295" spans="1:6">
      <c r="A1295" s="2">
        <v>1273.5</v>
      </c>
      <c r="B1295" s="2">
        <v>1274</v>
      </c>
      <c r="C1295">
        <f t="shared" si="77"/>
        <v>68.162499999999994</v>
      </c>
      <c r="D1295">
        <f t="shared" si="79"/>
        <v>107111.54999999999</v>
      </c>
      <c r="E1295">
        <f t="shared" si="76"/>
        <v>181033.63526609918</v>
      </c>
      <c r="F1295">
        <f t="shared" si="78"/>
        <v>-73922.085266099195</v>
      </c>
    </row>
    <row r="1296" spans="1:6">
      <c r="A1296" s="2">
        <v>1274.5</v>
      </c>
      <c r="B1296" s="2">
        <v>1275</v>
      </c>
      <c r="C1296">
        <f t="shared" si="77"/>
        <v>68.137500000000003</v>
      </c>
      <c r="D1296">
        <f t="shared" si="79"/>
        <v>107179.68749999999</v>
      </c>
      <c r="E1296">
        <f t="shared" si="76"/>
        <v>181040.89724099915</v>
      </c>
      <c r="F1296">
        <f t="shared" si="78"/>
        <v>-73861.209740999169</v>
      </c>
    </row>
    <row r="1297" spans="1:6">
      <c r="A1297" s="2">
        <v>1275.5</v>
      </c>
      <c r="B1297" s="2">
        <v>1276</v>
      </c>
      <c r="C1297">
        <f t="shared" si="77"/>
        <v>68.112499999999997</v>
      </c>
      <c r="D1297">
        <f t="shared" si="79"/>
        <v>107247.79999999999</v>
      </c>
      <c r="E1297">
        <f t="shared" si="76"/>
        <v>181048.15921589913</v>
      </c>
      <c r="F1297">
        <f t="shared" si="78"/>
        <v>-73800.359215899138</v>
      </c>
    </row>
    <row r="1298" spans="1:6">
      <c r="A1298" s="2">
        <v>1276.5</v>
      </c>
      <c r="B1298" s="2">
        <v>1277</v>
      </c>
      <c r="C1298">
        <f t="shared" si="77"/>
        <v>68.087500000000006</v>
      </c>
      <c r="D1298">
        <f t="shared" si="79"/>
        <v>107315.88749999998</v>
      </c>
      <c r="E1298">
        <f t="shared" si="76"/>
        <v>181055.42119079913</v>
      </c>
      <c r="F1298">
        <f t="shared" si="78"/>
        <v>-73739.533690799144</v>
      </c>
    </row>
    <row r="1299" spans="1:6">
      <c r="A1299" s="2">
        <v>1277.5</v>
      </c>
      <c r="B1299" s="2">
        <v>1278</v>
      </c>
      <c r="C1299">
        <f t="shared" si="77"/>
        <v>68.0625</v>
      </c>
      <c r="D1299">
        <f t="shared" si="79"/>
        <v>107383.94999999998</v>
      </c>
      <c r="E1299">
        <f t="shared" si="76"/>
        <v>181062.6831656991</v>
      </c>
      <c r="F1299">
        <f t="shared" si="78"/>
        <v>-73678.733165699115</v>
      </c>
    </row>
    <row r="1300" spans="1:6">
      <c r="A1300" s="2">
        <v>1278.5</v>
      </c>
      <c r="B1300" s="2">
        <v>1279</v>
      </c>
      <c r="C1300">
        <f t="shared" si="77"/>
        <v>68.037499999999994</v>
      </c>
      <c r="D1300">
        <f t="shared" si="79"/>
        <v>107451.98749999999</v>
      </c>
      <c r="E1300">
        <f t="shared" si="76"/>
        <v>181069.94514059907</v>
      </c>
      <c r="F1300">
        <f t="shared" si="78"/>
        <v>-73617.957640599081</v>
      </c>
    </row>
    <row r="1301" spans="1:6">
      <c r="A1301" s="2">
        <v>1279.5</v>
      </c>
      <c r="B1301" s="2">
        <v>1280</v>
      </c>
      <c r="C1301">
        <f t="shared" si="77"/>
        <v>68.012500000000003</v>
      </c>
      <c r="D1301">
        <f t="shared" si="79"/>
        <v>107519.99999999999</v>
      </c>
      <c r="E1301">
        <f t="shared" si="76"/>
        <v>181077.20711549907</v>
      </c>
      <c r="F1301">
        <f t="shared" si="78"/>
        <v>-73557.207115499084</v>
      </c>
    </row>
    <row r="1302" spans="1:6">
      <c r="A1302" s="2">
        <v>1280.5</v>
      </c>
      <c r="B1302" s="2">
        <v>1281</v>
      </c>
      <c r="C1302">
        <f t="shared" si="77"/>
        <v>67.987499999999997</v>
      </c>
      <c r="D1302">
        <f t="shared" si="79"/>
        <v>107587.98749999999</v>
      </c>
      <c r="E1302">
        <f t="shared" ref="E1302:E1365" si="80">FixedPrice1+B1302*VariablePrice1</f>
        <v>181084.46909039904</v>
      </c>
      <c r="F1302">
        <f t="shared" si="78"/>
        <v>-73496.481590399053</v>
      </c>
    </row>
    <row r="1303" spans="1:6">
      <c r="A1303" s="2">
        <v>1281.5</v>
      </c>
      <c r="B1303" s="2">
        <v>1282</v>
      </c>
      <c r="C1303">
        <f t="shared" ref="C1303:C1366" si="81">(4000-A1303)/40</f>
        <v>67.962500000000006</v>
      </c>
      <c r="D1303">
        <f t="shared" si="79"/>
        <v>107655.94999999998</v>
      </c>
      <c r="E1303">
        <f t="shared" si="80"/>
        <v>181091.73106529901</v>
      </c>
      <c r="F1303">
        <f t="shared" ref="F1303:F1366" si="82">D1303-E1303</f>
        <v>-73435.78106529903</v>
      </c>
    </row>
    <row r="1304" spans="1:6">
      <c r="A1304" s="2">
        <v>1282.5</v>
      </c>
      <c r="B1304" s="2">
        <v>1283</v>
      </c>
      <c r="C1304">
        <f t="shared" si="81"/>
        <v>67.9375</v>
      </c>
      <c r="D1304">
        <f t="shared" ref="D1304:D1367" si="83">C1304+D1303</f>
        <v>107723.88749999998</v>
      </c>
      <c r="E1304">
        <f t="shared" si="80"/>
        <v>181098.99304019898</v>
      </c>
      <c r="F1304">
        <f t="shared" si="82"/>
        <v>-73375.105540199002</v>
      </c>
    </row>
    <row r="1305" spans="1:6">
      <c r="A1305" s="2">
        <v>1283.5</v>
      </c>
      <c r="B1305" s="2">
        <v>1284</v>
      </c>
      <c r="C1305">
        <f t="shared" si="81"/>
        <v>67.912499999999994</v>
      </c>
      <c r="D1305">
        <f t="shared" si="83"/>
        <v>107791.79999999999</v>
      </c>
      <c r="E1305">
        <f t="shared" si="80"/>
        <v>181106.25501509898</v>
      </c>
      <c r="F1305">
        <f t="shared" si="82"/>
        <v>-73314.455015098996</v>
      </c>
    </row>
    <row r="1306" spans="1:6">
      <c r="A1306" s="2">
        <v>1284.5</v>
      </c>
      <c r="B1306" s="2">
        <v>1285</v>
      </c>
      <c r="C1306">
        <f t="shared" si="81"/>
        <v>67.887500000000003</v>
      </c>
      <c r="D1306">
        <f t="shared" si="83"/>
        <v>107859.68749999999</v>
      </c>
      <c r="E1306">
        <f t="shared" si="80"/>
        <v>181113.51698999896</v>
      </c>
      <c r="F1306">
        <f t="shared" si="82"/>
        <v>-73253.829489998971</v>
      </c>
    </row>
    <row r="1307" spans="1:6">
      <c r="A1307" s="2">
        <v>1285.5</v>
      </c>
      <c r="B1307" s="2">
        <v>1286</v>
      </c>
      <c r="C1307">
        <f t="shared" si="81"/>
        <v>67.862499999999997</v>
      </c>
      <c r="D1307">
        <f t="shared" si="83"/>
        <v>107927.54999999999</v>
      </c>
      <c r="E1307">
        <f t="shared" si="80"/>
        <v>181120.77896489893</v>
      </c>
      <c r="F1307">
        <f t="shared" si="82"/>
        <v>-73193.228964898939</v>
      </c>
    </row>
    <row r="1308" spans="1:6">
      <c r="A1308" s="2">
        <v>1286.5</v>
      </c>
      <c r="B1308" s="2">
        <v>1287</v>
      </c>
      <c r="C1308">
        <f t="shared" si="81"/>
        <v>67.837500000000006</v>
      </c>
      <c r="D1308">
        <f t="shared" si="83"/>
        <v>107995.38749999998</v>
      </c>
      <c r="E1308">
        <f t="shared" si="80"/>
        <v>181128.04093979893</v>
      </c>
      <c r="F1308">
        <f t="shared" si="82"/>
        <v>-73132.653439798945</v>
      </c>
    </row>
    <row r="1309" spans="1:6">
      <c r="A1309" s="2">
        <v>1287.5</v>
      </c>
      <c r="B1309" s="2">
        <v>1288</v>
      </c>
      <c r="C1309">
        <f t="shared" si="81"/>
        <v>67.8125</v>
      </c>
      <c r="D1309">
        <f t="shared" si="83"/>
        <v>108063.19999999998</v>
      </c>
      <c r="E1309">
        <f t="shared" si="80"/>
        <v>181135.3029146989</v>
      </c>
      <c r="F1309">
        <f t="shared" si="82"/>
        <v>-73072.102914698917</v>
      </c>
    </row>
    <row r="1310" spans="1:6">
      <c r="A1310" s="2">
        <v>1288.5</v>
      </c>
      <c r="B1310" s="2">
        <v>1289</v>
      </c>
      <c r="C1310">
        <f t="shared" si="81"/>
        <v>67.787499999999994</v>
      </c>
      <c r="D1310">
        <f t="shared" si="83"/>
        <v>108130.98749999999</v>
      </c>
      <c r="E1310">
        <f t="shared" si="80"/>
        <v>181142.56488959887</v>
      </c>
      <c r="F1310">
        <f t="shared" si="82"/>
        <v>-73011.577389598882</v>
      </c>
    </row>
    <row r="1311" spans="1:6">
      <c r="A1311" s="2">
        <v>1289.5</v>
      </c>
      <c r="B1311" s="2">
        <v>1290</v>
      </c>
      <c r="C1311">
        <f t="shared" si="81"/>
        <v>67.762500000000003</v>
      </c>
      <c r="D1311">
        <f t="shared" si="83"/>
        <v>108198.74999999999</v>
      </c>
      <c r="E1311">
        <f t="shared" si="80"/>
        <v>181149.82686449884</v>
      </c>
      <c r="F1311">
        <f t="shared" si="82"/>
        <v>-72951.076864498857</v>
      </c>
    </row>
    <row r="1312" spans="1:6">
      <c r="A1312" s="2">
        <v>1290.5</v>
      </c>
      <c r="B1312" s="2">
        <v>1291</v>
      </c>
      <c r="C1312">
        <f t="shared" si="81"/>
        <v>67.737499999999997</v>
      </c>
      <c r="D1312">
        <f t="shared" si="83"/>
        <v>108266.48749999999</v>
      </c>
      <c r="E1312">
        <f t="shared" si="80"/>
        <v>181157.08883939884</v>
      </c>
      <c r="F1312">
        <f t="shared" si="82"/>
        <v>-72890.601339398854</v>
      </c>
    </row>
    <row r="1313" spans="1:6">
      <c r="A1313" s="2">
        <v>1291.5</v>
      </c>
      <c r="B1313" s="2">
        <v>1292</v>
      </c>
      <c r="C1313">
        <f t="shared" si="81"/>
        <v>67.712500000000006</v>
      </c>
      <c r="D1313">
        <f t="shared" si="83"/>
        <v>108334.19999999998</v>
      </c>
      <c r="E1313">
        <f t="shared" si="80"/>
        <v>181164.35081429881</v>
      </c>
      <c r="F1313">
        <f t="shared" si="82"/>
        <v>-72830.150814298831</v>
      </c>
    </row>
    <row r="1314" spans="1:6">
      <c r="A1314" s="2">
        <v>1292.5</v>
      </c>
      <c r="B1314" s="2">
        <v>1293</v>
      </c>
      <c r="C1314">
        <f t="shared" si="81"/>
        <v>67.6875</v>
      </c>
      <c r="D1314">
        <f t="shared" si="83"/>
        <v>108401.88749999998</v>
      </c>
      <c r="E1314">
        <f t="shared" si="80"/>
        <v>181171.61278919879</v>
      </c>
      <c r="F1314">
        <f t="shared" si="82"/>
        <v>-72769.725289198803</v>
      </c>
    </row>
    <row r="1315" spans="1:6">
      <c r="A1315" s="2">
        <v>1293.5</v>
      </c>
      <c r="B1315" s="2">
        <v>1294</v>
      </c>
      <c r="C1315">
        <f t="shared" si="81"/>
        <v>67.662499999999994</v>
      </c>
      <c r="D1315">
        <f t="shared" si="83"/>
        <v>108469.54999999999</v>
      </c>
      <c r="E1315">
        <f t="shared" si="80"/>
        <v>181178.87476409879</v>
      </c>
      <c r="F1315">
        <f t="shared" si="82"/>
        <v>-72709.324764098797</v>
      </c>
    </row>
    <row r="1316" spans="1:6">
      <c r="A1316" s="2">
        <v>1294.5</v>
      </c>
      <c r="B1316" s="2">
        <v>1295</v>
      </c>
      <c r="C1316">
        <f t="shared" si="81"/>
        <v>67.637500000000003</v>
      </c>
      <c r="D1316">
        <f t="shared" si="83"/>
        <v>108537.18749999999</v>
      </c>
      <c r="E1316">
        <f t="shared" si="80"/>
        <v>181186.13673899876</v>
      </c>
      <c r="F1316">
        <f t="shared" si="82"/>
        <v>-72648.949238998772</v>
      </c>
    </row>
    <row r="1317" spans="1:6">
      <c r="A1317" s="2">
        <v>1295.5</v>
      </c>
      <c r="B1317" s="2">
        <v>1296</v>
      </c>
      <c r="C1317">
        <f t="shared" si="81"/>
        <v>67.612499999999997</v>
      </c>
      <c r="D1317">
        <f t="shared" si="83"/>
        <v>108604.79999999999</v>
      </c>
      <c r="E1317">
        <f t="shared" si="80"/>
        <v>181193.39871389873</v>
      </c>
      <c r="F1317">
        <f t="shared" si="82"/>
        <v>-72588.59871389874</v>
      </c>
    </row>
    <row r="1318" spans="1:6">
      <c r="A1318" s="2">
        <v>1296.5</v>
      </c>
      <c r="B1318" s="2">
        <v>1297</v>
      </c>
      <c r="C1318">
        <f t="shared" si="81"/>
        <v>67.587500000000006</v>
      </c>
      <c r="D1318">
        <f t="shared" si="83"/>
        <v>108672.38749999998</v>
      </c>
      <c r="E1318">
        <f t="shared" si="80"/>
        <v>181200.66068879873</v>
      </c>
      <c r="F1318">
        <f t="shared" si="82"/>
        <v>-72528.273188798747</v>
      </c>
    </row>
    <row r="1319" spans="1:6">
      <c r="A1319" s="2">
        <v>1297.5</v>
      </c>
      <c r="B1319" s="2">
        <v>1298</v>
      </c>
      <c r="C1319">
        <f t="shared" si="81"/>
        <v>67.5625</v>
      </c>
      <c r="D1319">
        <f t="shared" si="83"/>
        <v>108739.94999999998</v>
      </c>
      <c r="E1319">
        <f t="shared" si="80"/>
        <v>181207.9226636987</v>
      </c>
      <c r="F1319">
        <f t="shared" si="82"/>
        <v>-72467.972663698718</v>
      </c>
    </row>
    <row r="1320" spans="1:6">
      <c r="A1320" s="2">
        <v>1298.5</v>
      </c>
      <c r="B1320" s="2">
        <v>1299</v>
      </c>
      <c r="C1320">
        <f t="shared" si="81"/>
        <v>67.537499999999994</v>
      </c>
      <c r="D1320">
        <f t="shared" si="83"/>
        <v>108807.48749999999</v>
      </c>
      <c r="E1320">
        <f t="shared" si="80"/>
        <v>181215.18463859867</v>
      </c>
      <c r="F1320">
        <f t="shared" si="82"/>
        <v>-72407.697138598684</v>
      </c>
    </row>
    <row r="1321" spans="1:6">
      <c r="A1321" s="2">
        <v>1299.5</v>
      </c>
      <c r="B1321" s="2">
        <v>1300</v>
      </c>
      <c r="C1321">
        <f t="shared" si="81"/>
        <v>67.512500000000003</v>
      </c>
      <c r="D1321">
        <f t="shared" si="83"/>
        <v>108874.99999999999</v>
      </c>
      <c r="E1321">
        <f t="shared" si="80"/>
        <v>181222.44661349867</v>
      </c>
      <c r="F1321">
        <f t="shared" si="82"/>
        <v>-72347.446613498687</v>
      </c>
    </row>
    <row r="1322" spans="1:6">
      <c r="A1322" s="2">
        <v>1300.5</v>
      </c>
      <c r="B1322" s="2">
        <v>1301</v>
      </c>
      <c r="C1322">
        <f t="shared" si="81"/>
        <v>67.487499999999997</v>
      </c>
      <c r="D1322">
        <f t="shared" si="83"/>
        <v>108942.48749999999</v>
      </c>
      <c r="E1322">
        <f t="shared" si="80"/>
        <v>181229.70858839864</v>
      </c>
      <c r="F1322">
        <f t="shared" si="82"/>
        <v>-72287.221088398655</v>
      </c>
    </row>
    <row r="1323" spans="1:6">
      <c r="A1323" s="2">
        <v>1301.5</v>
      </c>
      <c r="B1323" s="2">
        <v>1302</v>
      </c>
      <c r="C1323">
        <f t="shared" si="81"/>
        <v>67.462500000000006</v>
      </c>
      <c r="D1323">
        <f t="shared" si="83"/>
        <v>109009.94999999998</v>
      </c>
      <c r="E1323">
        <f t="shared" si="80"/>
        <v>181236.97056329862</v>
      </c>
      <c r="F1323">
        <f t="shared" si="82"/>
        <v>-72227.020563298633</v>
      </c>
    </row>
    <row r="1324" spans="1:6">
      <c r="A1324" s="2">
        <v>1302.5</v>
      </c>
      <c r="B1324" s="2">
        <v>1303</v>
      </c>
      <c r="C1324">
        <f t="shared" si="81"/>
        <v>67.4375</v>
      </c>
      <c r="D1324">
        <f t="shared" si="83"/>
        <v>109077.38749999998</v>
      </c>
      <c r="E1324">
        <f t="shared" si="80"/>
        <v>181244.23253819859</v>
      </c>
      <c r="F1324">
        <f t="shared" si="82"/>
        <v>-72166.845038198604</v>
      </c>
    </row>
    <row r="1325" spans="1:6">
      <c r="A1325" s="2">
        <v>1303.5</v>
      </c>
      <c r="B1325" s="2">
        <v>1304</v>
      </c>
      <c r="C1325">
        <f t="shared" si="81"/>
        <v>67.412499999999994</v>
      </c>
      <c r="D1325">
        <f t="shared" si="83"/>
        <v>109144.79999999999</v>
      </c>
      <c r="E1325">
        <f t="shared" si="80"/>
        <v>181251.49451309859</v>
      </c>
      <c r="F1325">
        <f t="shared" si="82"/>
        <v>-72106.694513098599</v>
      </c>
    </row>
    <row r="1326" spans="1:6">
      <c r="A1326" s="2">
        <v>1304.5</v>
      </c>
      <c r="B1326" s="2">
        <v>1305</v>
      </c>
      <c r="C1326">
        <f t="shared" si="81"/>
        <v>67.387500000000003</v>
      </c>
      <c r="D1326">
        <f t="shared" si="83"/>
        <v>109212.18749999999</v>
      </c>
      <c r="E1326">
        <f t="shared" si="80"/>
        <v>181258.75648799856</v>
      </c>
      <c r="F1326">
        <f t="shared" si="82"/>
        <v>-72046.568987998573</v>
      </c>
    </row>
    <row r="1327" spans="1:6">
      <c r="A1327" s="2">
        <v>1305.5</v>
      </c>
      <c r="B1327" s="2">
        <v>1306</v>
      </c>
      <c r="C1327">
        <f t="shared" si="81"/>
        <v>67.362499999999997</v>
      </c>
      <c r="D1327">
        <f t="shared" si="83"/>
        <v>109279.54999999999</v>
      </c>
      <c r="E1327">
        <f t="shared" si="80"/>
        <v>181266.01846289853</v>
      </c>
      <c r="F1327">
        <f t="shared" si="82"/>
        <v>-71986.468462898541</v>
      </c>
    </row>
    <row r="1328" spans="1:6">
      <c r="A1328" s="2">
        <v>1306.5</v>
      </c>
      <c r="B1328" s="2">
        <v>1307</v>
      </c>
      <c r="C1328">
        <f t="shared" si="81"/>
        <v>67.337500000000006</v>
      </c>
      <c r="D1328">
        <f t="shared" si="83"/>
        <v>109346.88749999998</v>
      </c>
      <c r="E1328">
        <f t="shared" si="80"/>
        <v>181273.28043779853</v>
      </c>
      <c r="F1328">
        <f t="shared" si="82"/>
        <v>-71926.392937798548</v>
      </c>
    </row>
    <row r="1329" spans="1:6">
      <c r="A1329" s="2">
        <v>1307.5</v>
      </c>
      <c r="B1329" s="2">
        <v>1308</v>
      </c>
      <c r="C1329">
        <f t="shared" si="81"/>
        <v>67.3125</v>
      </c>
      <c r="D1329">
        <f t="shared" si="83"/>
        <v>109414.19999999998</v>
      </c>
      <c r="E1329">
        <f t="shared" si="80"/>
        <v>181280.5424126985</v>
      </c>
      <c r="F1329">
        <f t="shared" si="82"/>
        <v>-71866.342412698519</v>
      </c>
    </row>
    <row r="1330" spans="1:6">
      <c r="A1330" s="2">
        <v>1308.5</v>
      </c>
      <c r="B1330" s="2">
        <v>1309</v>
      </c>
      <c r="C1330">
        <f t="shared" si="81"/>
        <v>67.287499999999994</v>
      </c>
      <c r="D1330">
        <f t="shared" si="83"/>
        <v>109481.48749999999</v>
      </c>
      <c r="E1330">
        <f t="shared" si="80"/>
        <v>181287.80438759847</v>
      </c>
      <c r="F1330">
        <f t="shared" si="82"/>
        <v>-71806.316887598485</v>
      </c>
    </row>
    <row r="1331" spans="1:6">
      <c r="A1331" s="2">
        <v>1309.5</v>
      </c>
      <c r="B1331" s="2">
        <v>1310</v>
      </c>
      <c r="C1331">
        <f t="shared" si="81"/>
        <v>67.262500000000003</v>
      </c>
      <c r="D1331">
        <f t="shared" si="83"/>
        <v>109548.74999999999</v>
      </c>
      <c r="E1331">
        <f t="shared" si="80"/>
        <v>181295.06636249844</v>
      </c>
      <c r="F1331">
        <f t="shared" si="82"/>
        <v>-71746.316362498459</v>
      </c>
    </row>
    <row r="1332" spans="1:6">
      <c r="A1332" s="2">
        <v>1310.5</v>
      </c>
      <c r="B1332" s="2">
        <v>1311</v>
      </c>
      <c r="C1332">
        <f t="shared" si="81"/>
        <v>67.237499999999997</v>
      </c>
      <c r="D1332">
        <f t="shared" si="83"/>
        <v>109615.98749999999</v>
      </c>
      <c r="E1332">
        <f t="shared" si="80"/>
        <v>181302.32833739845</v>
      </c>
      <c r="F1332">
        <f t="shared" si="82"/>
        <v>-71686.340837398457</v>
      </c>
    </row>
    <row r="1333" spans="1:6">
      <c r="A1333" s="2">
        <v>1311.5</v>
      </c>
      <c r="B1333" s="2">
        <v>1312</v>
      </c>
      <c r="C1333">
        <f t="shared" si="81"/>
        <v>67.212500000000006</v>
      </c>
      <c r="D1333">
        <f t="shared" si="83"/>
        <v>109683.19999999998</v>
      </c>
      <c r="E1333">
        <f t="shared" si="80"/>
        <v>181309.59031229842</v>
      </c>
      <c r="F1333">
        <f t="shared" si="82"/>
        <v>-71626.390312298434</v>
      </c>
    </row>
    <row r="1334" spans="1:6">
      <c r="A1334" s="2">
        <v>1312.5</v>
      </c>
      <c r="B1334" s="2">
        <v>1313</v>
      </c>
      <c r="C1334">
        <f t="shared" si="81"/>
        <v>67.1875</v>
      </c>
      <c r="D1334">
        <f t="shared" si="83"/>
        <v>109750.38749999998</v>
      </c>
      <c r="E1334">
        <f t="shared" si="80"/>
        <v>181316.85228719839</v>
      </c>
      <c r="F1334">
        <f t="shared" si="82"/>
        <v>-71566.464787198405</v>
      </c>
    </row>
    <row r="1335" spans="1:6">
      <c r="A1335" s="2">
        <v>1313.5</v>
      </c>
      <c r="B1335" s="2">
        <v>1314</v>
      </c>
      <c r="C1335">
        <f t="shared" si="81"/>
        <v>67.162499999999994</v>
      </c>
      <c r="D1335">
        <f t="shared" si="83"/>
        <v>109817.54999999999</v>
      </c>
      <c r="E1335">
        <f t="shared" si="80"/>
        <v>181324.11426209839</v>
      </c>
      <c r="F1335">
        <f t="shared" si="82"/>
        <v>-71506.5642620984</v>
      </c>
    </row>
    <row r="1336" spans="1:6">
      <c r="A1336" s="2">
        <v>1314.5</v>
      </c>
      <c r="B1336" s="2">
        <v>1315</v>
      </c>
      <c r="C1336">
        <f t="shared" si="81"/>
        <v>67.137500000000003</v>
      </c>
      <c r="D1336">
        <f t="shared" si="83"/>
        <v>109884.68749999999</v>
      </c>
      <c r="E1336">
        <f t="shared" si="80"/>
        <v>181331.37623699836</v>
      </c>
      <c r="F1336">
        <f t="shared" si="82"/>
        <v>-71446.688736998374</v>
      </c>
    </row>
    <row r="1337" spans="1:6">
      <c r="A1337" s="2">
        <v>1315.5</v>
      </c>
      <c r="B1337" s="2">
        <v>1316</v>
      </c>
      <c r="C1337">
        <f t="shared" si="81"/>
        <v>67.112499999999997</v>
      </c>
      <c r="D1337">
        <f t="shared" si="83"/>
        <v>109951.79999999999</v>
      </c>
      <c r="E1337">
        <f t="shared" si="80"/>
        <v>181338.63821189833</v>
      </c>
      <c r="F1337">
        <f t="shared" si="82"/>
        <v>-71386.838211898343</v>
      </c>
    </row>
    <row r="1338" spans="1:6">
      <c r="A1338" s="2">
        <v>1316.5</v>
      </c>
      <c r="B1338" s="2">
        <v>1317</v>
      </c>
      <c r="C1338">
        <f t="shared" si="81"/>
        <v>67.087500000000006</v>
      </c>
      <c r="D1338">
        <f t="shared" si="83"/>
        <v>110018.88749999998</v>
      </c>
      <c r="E1338">
        <f t="shared" si="80"/>
        <v>181345.90018679833</v>
      </c>
      <c r="F1338">
        <f t="shared" si="82"/>
        <v>-71327.012686798349</v>
      </c>
    </row>
    <row r="1339" spans="1:6">
      <c r="A1339" s="2">
        <v>1317.5</v>
      </c>
      <c r="B1339" s="2">
        <v>1318</v>
      </c>
      <c r="C1339">
        <f t="shared" si="81"/>
        <v>67.0625</v>
      </c>
      <c r="D1339">
        <f t="shared" si="83"/>
        <v>110085.94999999998</v>
      </c>
      <c r="E1339">
        <f t="shared" si="80"/>
        <v>181353.1621616983</v>
      </c>
      <c r="F1339">
        <f t="shared" si="82"/>
        <v>-71267.21216169832</v>
      </c>
    </row>
    <row r="1340" spans="1:6">
      <c r="A1340" s="2">
        <v>1318.5</v>
      </c>
      <c r="B1340" s="2">
        <v>1319</v>
      </c>
      <c r="C1340">
        <f t="shared" si="81"/>
        <v>67.037499999999994</v>
      </c>
      <c r="D1340">
        <f t="shared" si="83"/>
        <v>110152.98749999999</v>
      </c>
      <c r="E1340">
        <f t="shared" si="80"/>
        <v>181360.42413659827</v>
      </c>
      <c r="F1340">
        <f t="shared" si="82"/>
        <v>-71207.436636598286</v>
      </c>
    </row>
    <row r="1341" spans="1:6">
      <c r="A1341" s="2">
        <v>1319.5</v>
      </c>
      <c r="B1341" s="2">
        <v>1320</v>
      </c>
      <c r="C1341">
        <f t="shared" si="81"/>
        <v>67.012500000000003</v>
      </c>
      <c r="D1341">
        <f t="shared" si="83"/>
        <v>110219.99999999999</v>
      </c>
      <c r="E1341">
        <f t="shared" si="80"/>
        <v>181367.68611149827</v>
      </c>
      <c r="F1341">
        <f t="shared" si="82"/>
        <v>-71147.686111498289</v>
      </c>
    </row>
    <row r="1342" spans="1:6">
      <c r="A1342" s="2">
        <v>1320.5</v>
      </c>
      <c r="B1342" s="2">
        <v>1321</v>
      </c>
      <c r="C1342">
        <f t="shared" si="81"/>
        <v>66.987499999999997</v>
      </c>
      <c r="D1342">
        <f t="shared" si="83"/>
        <v>110286.98749999999</v>
      </c>
      <c r="E1342">
        <f t="shared" si="80"/>
        <v>181374.94808639825</v>
      </c>
      <c r="F1342">
        <f t="shared" si="82"/>
        <v>-71087.960586398258</v>
      </c>
    </row>
    <row r="1343" spans="1:6">
      <c r="A1343" s="2">
        <v>1321.5</v>
      </c>
      <c r="B1343" s="2">
        <v>1322</v>
      </c>
      <c r="C1343">
        <f t="shared" si="81"/>
        <v>66.962500000000006</v>
      </c>
      <c r="D1343">
        <f t="shared" si="83"/>
        <v>110353.94999999998</v>
      </c>
      <c r="E1343">
        <f t="shared" si="80"/>
        <v>181382.21006129822</v>
      </c>
      <c r="F1343">
        <f t="shared" si="82"/>
        <v>-71028.260061298235</v>
      </c>
    </row>
    <row r="1344" spans="1:6">
      <c r="A1344" s="2">
        <v>1322.5</v>
      </c>
      <c r="B1344" s="2">
        <v>1323</v>
      </c>
      <c r="C1344">
        <f t="shared" si="81"/>
        <v>66.9375</v>
      </c>
      <c r="D1344">
        <f t="shared" si="83"/>
        <v>110420.88749999998</v>
      </c>
      <c r="E1344">
        <f t="shared" si="80"/>
        <v>181389.47203619819</v>
      </c>
      <c r="F1344">
        <f t="shared" si="82"/>
        <v>-70968.584536198206</v>
      </c>
    </row>
    <row r="1345" spans="1:6">
      <c r="A1345" s="2">
        <v>1323.5</v>
      </c>
      <c r="B1345" s="2">
        <v>1324</v>
      </c>
      <c r="C1345">
        <f t="shared" si="81"/>
        <v>66.912499999999994</v>
      </c>
      <c r="D1345">
        <f t="shared" si="83"/>
        <v>110487.79999999999</v>
      </c>
      <c r="E1345">
        <f t="shared" si="80"/>
        <v>181396.73401109819</v>
      </c>
      <c r="F1345">
        <f t="shared" si="82"/>
        <v>-70908.934011098201</v>
      </c>
    </row>
    <row r="1346" spans="1:6">
      <c r="A1346" s="2">
        <v>1324.5</v>
      </c>
      <c r="B1346" s="2">
        <v>1325</v>
      </c>
      <c r="C1346">
        <f t="shared" si="81"/>
        <v>66.887500000000003</v>
      </c>
      <c r="D1346">
        <f t="shared" si="83"/>
        <v>110554.68749999999</v>
      </c>
      <c r="E1346">
        <f t="shared" si="80"/>
        <v>181403.99598599816</v>
      </c>
      <c r="F1346">
        <f t="shared" si="82"/>
        <v>-70849.308485998175</v>
      </c>
    </row>
    <row r="1347" spans="1:6">
      <c r="A1347" s="2">
        <v>1325.5</v>
      </c>
      <c r="B1347" s="2">
        <v>1326</v>
      </c>
      <c r="C1347">
        <f t="shared" si="81"/>
        <v>66.862499999999997</v>
      </c>
      <c r="D1347">
        <f t="shared" si="83"/>
        <v>110621.54999999999</v>
      </c>
      <c r="E1347">
        <f t="shared" si="80"/>
        <v>181411.25796089813</v>
      </c>
      <c r="F1347">
        <f t="shared" si="82"/>
        <v>-70789.707960898144</v>
      </c>
    </row>
    <row r="1348" spans="1:6">
      <c r="A1348" s="2">
        <v>1326.5</v>
      </c>
      <c r="B1348" s="2">
        <v>1327</v>
      </c>
      <c r="C1348">
        <f t="shared" si="81"/>
        <v>66.837500000000006</v>
      </c>
      <c r="D1348">
        <f t="shared" si="83"/>
        <v>110688.38749999998</v>
      </c>
      <c r="E1348">
        <f t="shared" si="80"/>
        <v>181418.51993579813</v>
      </c>
      <c r="F1348">
        <f t="shared" si="82"/>
        <v>-70730.13243579815</v>
      </c>
    </row>
    <row r="1349" spans="1:6">
      <c r="A1349" s="2">
        <v>1327.5</v>
      </c>
      <c r="B1349" s="2">
        <v>1328</v>
      </c>
      <c r="C1349">
        <f t="shared" si="81"/>
        <v>66.8125</v>
      </c>
      <c r="D1349">
        <f t="shared" si="83"/>
        <v>110755.19999999998</v>
      </c>
      <c r="E1349">
        <f t="shared" si="80"/>
        <v>181425.7819106981</v>
      </c>
      <c r="F1349">
        <f t="shared" si="82"/>
        <v>-70670.581910698122</v>
      </c>
    </row>
    <row r="1350" spans="1:6">
      <c r="A1350" s="2">
        <v>1328.5</v>
      </c>
      <c r="B1350" s="2">
        <v>1329</v>
      </c>
      <c r="C1350">
        <f t="shared" si="81"/>
        <v>66.787499999999994</v>
      </c>
      <c r="D1350">
        <f t="shared" si="83"/>
        <v>110821.98749999999</v>
      </c>
      <c r="E1350">
        <f t="shared" si="80"/>
        <v>181433.04388559808</v>
      </c>
      <c r="F1350">
        <f t="shared" si="82"/>
        <v>-70611.056385598087</v>
      </c>
    </row>
    <row r="1351" spans="1:6">
      <c r="A1351" s="2">
        <v>1329.5</v>
      </c>
      <c r="B1351" s="2">
        <v>1330</v>
      </c>
      <c r="C1351">
        <f t="shared" si="81"/>
        <v>66.762500000000003</v>
      </c>
      <c r="D1351">
        <f t="shared" si="83"/>
        <v>110888.74999999999</v>
      </c>
      <c r="E1351">
        <f t="shared" si="80"/>
        <v>181440.30586049805</v>
      </c>
      <c r="F1351">
        <f t="shared" si="82"/>
        <v>-70551.555860498062</v>
      </c>
    </row>
    <row r="1352" spans="1:6">
      <c r="A1352" s="2">
        <v>1330.5</v>
      </c>
      <c r="B1352" s="2">
        <v>1331</v>
      </c>
      <c r="C1352">
        <f t="shared" si="81"/>
        <v>66.737499999999997</v>
      </c>
      <c r="D1352">
        <f t="shared" si="83"/>
        <v>110955.48749999999</v>
      </c>
      <c r="E1352">
        <f t="shared" si="80"/>
        <v>181447.56783539805</v>
      </c>
      <c r="F1352">
        <f t="shared" si="82"/>
        <v>-70492.080335398059</v>
      </c>
    </row>
    <row r="1353" spans="1:6">
      <c r="A1353" s="2">
        <v>1331.5</v>
      </c>
      <c r="B1353" s="2">
        <v>1332</v>
      </c>
      <c r="C1353">
        <f t="shared" si="81"/>
        <v>66.712500000000006</v>
      </c>
      <c r="D1353">
        <f t="shared" si="83"/>
        <v>111022.19999999998</v>
      </c>
      <c r="E1353">
        <f t="shared" si="80"/>
        <v>181454.82981029802</v>
      </c>
      <c r="F1353">
        <f t="shared" si="82"/>
        <v>-70432.629810298036</v>
      </c>
    </row>
    <row r="1354" spans="1:6">
      <c r="A1354" s="2">
        <v>1332.5</v>
      </c>
      <c r="B1354" s="2">
        <v>1333</v>
      </c>
      <c r="C1354">
        <f t="shared" si="81"/>
        <v>66.6875</v>
      </c>
      <c r="D1354">
        <f t="shared" si="83"/>
        <v>111088.88749999998</v>
      </c>
      <c r="E1354">
        <f t="shared" si="80"/>
        <v>181462.09178519799</v>
      </c>
      <c r="F1354">
        <f t="shared" si="82"/>
        <v>-70373.204285198008</v>
      </c>
    </row>
    <row r="1355" spans="1:6">
      <c r="A1355" s="2">
        <v>1333.5</v>
      </c>
      <c r="B1355" s="2">
        <v>1334</v>
      </c>
      <c r="C1355">
        <f t="shared" si="81"/>
        <v>66.662499999999994</v>
      </c>
      <c r="D1355">
        <f t="shared" si="83"/>
        <v>111155.54999999999</v>
      </c>
      <c r="E1355">
        <f t="shared" si="80"/>
        <v>181469.35376009799</v>
      </c>
      <c r="F1355">
        <f t="shared" si="82"/>
        <v>-70313.803760098002</v>
      </c>
    </row>
    <row r="1356" spans="1:6">
      <c r="A1356" s="2">
        <v>1334.5</v>
      </c>
      <c r="B1356" s="2">
        <v>1335</v>
      </c>
      <c r="C1356">
        <f t="shared" si="81"/>
        <v>66.637500000000003</v>
      </c>
      <c r="D1356">
        <f t="shared" si="83"/>
        <v>111222.18749999999</v>
      </c>
      <c r="E1356">
        <f t="shared" si="80"/>
        <v>181476.61573499796</v>
      </c>
      <c r="F1356">
        <f t="shared" si="82"/>
        <v>-70254.428234997977</v>
      </c>
    </row>
    <row r="1357" spans="1:6">
      <c r="A1357" s="2">
        <v>1335.5</v>
      </c>
      <c r="B1357" s="2">
        <v>1336</v>
      </c>
      <c r="C1357">
        <f t="shared" si="81"/>
        <v>66.612499999999997</v>
      </c>
      <c r="D1357">
        <f t="shared" si="83"/>
        <v>111288.79999999999</v>
      </c>
      <c r="E1357">
        <f t="shared" si="80"/>
        <v>181483.87770989793</v>
      </c>
      <c r="F1357">
        <f t="shared" si="82"/>
        <v>-70195.077709897945</v>
      </c>
    </row>
    <row r="1358" spans="1:6">
      <c r="A1358" s="2">
        <v>1336.5</v>
      </c>
      <c r="B1358" s="2">
        <v>1337</v>
      </c>
      <c r="C1358">
        <f t="shared" si="81"/>
        <v>66.587500000000006</v>
      </c>
      <c r="D1358">
        <f t="shared" si="83"/>
        <v>111355.38749999998</v>
      </c>
      <c r="E1358">
        <f t="shared" si="80"/>
        <v>181491.13968479793</v>
      </c>
      <c r="F1358">
        <f t="shared" si="82"/>
        <v>-70135.752184797951</v>
      </c>
    </row>
    <row r="1359" spans="1:6">
      <c r="A1359" s="2">
        <v>1337.5</v>
      </c>
      <c r="B1359" s="2">
        <v>1338</v>
      </c>
      <c r="C1359">
        <f t="shared" si="81"/>
        <v>66.5625</v>
      </c>
      <c r="D1359">
        <f t="shared" si="83"/>
        <v>111421.94999999998</v>
      </c>
      <c r="E1359">
        <f t="shared" si="80"/>
        <v>181498.40165969791</v>
      </c>
      <c r="F1359">
        <f t="shared" si="82"/>
        <v>-70076.451659697923</v>
      </c>
    </row>
    <row r="1360" spans="1:6">
      <c r="A1360" s="2">
        <v>1338.5</v>
      </c>
      <c r="B1360" s="2">
        <v>1339</v>
      </c>
      <c r="C1360">
        <f t="shared" si="81"/>
        <v>66.537499999999994</v>
      </c>
      <c r="D1360">
        <f t="shared" si="83"/>
        <v>111488.48749999999</v>
      </c>
      <c r="E1360">
        <f t="shared" si="80"/>
        <v>181505.66363459788</v>
      </c>
      <c r="F1360">
        <f t="shared" si="82"/>
        <v>-70017.176134597888</v>
      </c>
    </row>
    <row r="1361" spans="1:6">
      <c r="A1361" s="2">
        <v>1339.5</v>
      </c>
      <c r="B1361" s="2">
        <v>1340</v>
      </c>
      <c r="C1361">
        <f t="shared" si="81"/>
        <v>66.512500000000003</v>
      </c>
      <c r="D1361">
        <f t="shared" si="83"/>
        <v>111554.99999999999</v>
      </c>
      <c r="E1361">
        <f t="shared" si="80"/>
        <v>181512.92560949788</v>
      </c>
      <c r="F1361">
        <f t="shared" si="82"/>
        <v>-69957.925609497892</v>
      </c>
    </row>
    <row r="1362" spans="1:6">
      <c r="A1362" s="2">
        <v>1340.5</v>
      </c>
      <c r="B1362" s="2">
        <v>1341</v>
      </c>
      <c r="C1362">
        <f t="shared" si="81"/>
        <v>66.487499999999997</v>
      </c>
      <c r="D1362">
        <f t="shared" si="83"/>
        <v>111621.48749999999</v>
      </c>
      <c r="E1362">
        <f t="shared" si="80"/>
        <v>181520.18758439785</v>
      </c>
      <c r="F1362">
        <f t="shared" si="82"/>
        <v>-69898.70008439786</v>
      </c>
    </row>
    <row r="1363" spans="1:6">
      <c r="A1363" s="2">
        <v>1341.5</v>
      </c>
      <c r="B1363" s="2">
        <v>1342</v>
      </c>
      <c r="C1363">
        <f t="shared" si="81"/>
        <v>66.462500000000006</v>
      </c>
      <c r="D1363">
        <f t="shared" si="83"/>
        <v>111687.94999999998</v>
      </c>
      <c r="E1363">
        <f t="shared" si="80"/>
        <v>181527.44955929782</v>
      </c>
      <c r="F1363">
        <f t="shared" si="82"/>
        <v>-69839.499559297838</v>
      </c>
    </row>
    <row r="1364" spans="1:6">
      <c r="A1364" s="2">
        <v>1342.5</v>
      </c>
      <c r="B1364" s="2">
        <v>1343</v>
      </c>
      <c r="C1364">
        <f t="shared" si="81"/>
        <v>66.4375</v>
      </c>
      <c r="D1364">
        <f t="shared" si="83"/>
        <v>111754.38749999998</v>
      </c>
      <c r="E1364">
        <f t="shared" si="80"/>
        <v>181534.71153419779</v>
      </c>
      <c r="F1364">
        <f t="shared" si="82"/>
        <v>-69780.324034197809</v>
      </c>
    </row>
    <row r="1365" spans="1:6">
      <c r="A1365" s="2">
        <v>1343.5</v>
      </c>
      <c r="B1365" s="2">
        <v>1344</v>
      </c>
      <c r="C1365">
        <f t="shared" si="81"/>
        <v>66.412499999999994</v>
      </c>
      <c r="D1365">
        <f t="shared" si="83"/>
        <v>111820.79999999999</v>
      </c>
      <c r="E1365">
        <f t="shared" si="80"/>
        <v>181541.97350909779</v>
      </c>
      <c r="F1365">
        <f t="shared" si="82"/>
        <v>-69721.173509097804</v>
      </c>
    </row>
    <row r="1366" spans="1:6">
      <c r="A1366" s="2">
        <v>1344.5</v>
      </c>
      <c r="B1366" s="2">
        <v>1345</v>
      </c>
      <c r="C1366">
        <f t="shared" si="81"/>
        <v>66.387500000000003</v>
      </c>
      <c r="D1366">
        <f t="shared" si="83"/>
        <v>111887.18749999999</v>
      </c>
      <c r="E1366">
        <f t="shared" ref="E1366:E1429" si="84">FixedPrice1+B1366*VariablePrice1</f>
        <v>181549.23548399776</v>
      </c>
      <c r="F1366">
        <f t="shared" si="82"/>
        <v>-69662.047983997778</v>
      </c>
    </row>
    <row r="1367" spans="1:6">
      <c r="A1367" s="2">
        <v>1345.5</v>
      </c>
      <c r="B1367" s="2">
        <v>1346</v>
      </c>
      <c r="C1367">
        <f t="shared" ref="C1367:C1430" si="85">(4000-A1367)/40</f>
        <v>66.362499999999997</v>
      </c>
      <c r="D1367">
        <f t="shared" si="83"/>
        <v>111953.54999999999</v>
      </c>
      <c r="E1367">
        <f t="shared" si="84"/>
        <v>181556.49745889773</v>
      </c>
      <c r="F1367">
        <f t="shared" ref="F1367:F1430" si="86">D1367-E1367</f>
        <v>-69602.947458897746</v>
      </c>
    </row>
    <row r="1368" spans="1:6">
      <c r="A1368" s="2">
        <v>1346.5</v>
      </c>
      <c r="B1368" s="2">
        <v>1347</v>
      </c>
      <c r="C1368">
        <f t="shared" si="85"/>
        <v>66.337500000000006</v>
      </c>
      <c r="D1368">
        <f t="shared" ref="D1368:D1431" si="87">C1368+D1367</f>
        <v>112019.88749999998</v>
      </c>
      <c r="E1368">
        <f t="shared" si="84"/>
        <v>181563.75943379774</v>
      </c>
      <c r="F1368">
        <f t="shared" si="86"/>
        <v>-69543.871933797753</v>
      </c>
    </row>
    <row r="1369" spans="1:6">
      <c r="A1369" s="2">
        <v>1347.5</v>
      </c>
      <c r="B1369" s="2">
        <v>1348</v>
      </c>
      <c r="C1369">
        <f t="shared" si="85"/>
        <v>66.3125</v>
      </c>
      <c r="D1369">
        <f t="shared" si="87"/>
        <v>112086.19999999998</v>
      </c>
      <c r="E1369">
        <f t="shared" si="84"/>
        <v>181571.02140869771</v>
      </c>
      <c r="F1369">
        <f t="shared" si="86"/>
        <v>-69484.821408697724</v>
      </c>
    </row>
    <row r="1370" spans="1:6">
      <c r="A1370" s="2">
        <v>1348.5</v>
      </c>
      <c r="B1370" s="2">
        <v>1349</v>
      </c>
      <c r="C1370">
        <f t="shared" si="85"/>
        <v>66.287499999999994</v>
      </c>
      <c r="D1370">
        <f t="shared" si="87"/>
        <v>112152.48749999999</v>
      </c>
      <c r="E1370">
        <f t="shared" si="84"/>
        <v>181578.28338359768</v>
      </c>
      <c r="F1370">
        <f t="shared" si="86"/>
        <v>-69425.79588359769</v>
      </c>
    </row>
    <row r="1371" spans="1:6">
      <c r="A1371" s="2">
        <v>1349.5</v>
      </c>
      <c r="B1371" s="2">
        <v>1350</v>
      </c>
      <c r="C1371">
        <f t="shared" si="85"/>
        <v>66.262500000000003</v>
      </c>
      <c r="D1371">
        <f t="shared" si="87"/>
        <v>112218.74999999999</v>
      </c>
      <c r="E1371">
        <f t="shared" si="84"/>
        <v>181585.54535849765</v>
      </c>
      <c r="F1371">
        <f t="shared" si="86"/>
        <v>-69366.795358497664</v>
      </c>
    </row>
    <row r="1372" spans="1:6">
      <c r="A1372" s="2">
        <v>1350.5</v>
      </c>
      <c r="B1372" s="2">
        <v>1351</v>
      </c>
      <c r="C1372">
        <f t="shared" si="85"/>
        <v>66.237499999999997</v>
      </c>
      <c r="D1372">
        <f t="shared" si="87"/>
        <v>112284.98749999999</v>
      </c>
      <c r="E1372">
        <f t="shared" si="84"/>
        <v>181592.80733339765</v>
      </c>
      <c r="F1372">
        <f t="shared" si="86"/>
        <v>-69307.819833397662</v>
      </c>
    </row>
    <row r="1373" spans="1:6">
      <c r="A1373" s="2">
        <v>1351.5</v>
      </c>
      <c r="B1373" s="2">
        <v>1352</v>
      </c>
      <c r="C1373">
        <f t="shared" si="85"/>
        <v>66.212500000000006</v>
      </c>
      <c r="D1373">
        <f t="shared" si="87"/>
        <v>112351.19999999998</v>
      </c>
      <c r="E1373">
        <f t="shared" si="84"/>
        <v>181600.06930829762</v>
      </c>
      <c r="F1373">
        <f t="shared" si="86"/>
        <v>-69248.869308297639</v>
      </c>
    </row>
    <row r="1374" spans="1:6">
      <c r="A1374" s="2">
        <v>1352.5</v>
      </c>
      <c r="B1374" s="2">
        <v>1353</v>
      </c>
      <c r="C1374">
        <f t="shared" si="85"/>
        <v>66.1875</v>
      </c>
      <c r="D1374">
        <f t="shared" si="87"/>
        <v>112417.38749999998</v>
      </c>
      <c r="E1374">
        <f t="shared" si="84"/>
        <v>181607.33128319759</v>
      </c>
      <c r="F1374">
        <f t="shared" si="86"/>
        <v>-69189.94378319761</v>
      </c>
    </row>
    <row r="1375" spans="1:6">
      <c r="A1375" s="2">
        <v>1353.5</v>
      </c>
      <c r="B1375" s="2">
        <v>1354</v>
      </c>
      <c r="C1375">
        <f t="shared" si="85"/>
        <v>66.162499999999994</v>
      </c>
      <c r="D1375">
        <f t="shared" si="87"/>
        <v>112483.54999999999</v>
      </c>
      <c r="E1375">
        <f t="shared" si="84"/>
        <v>181614.59325809759</v>
      </c>
      <c r="F1375">
        <f t="shared" si="86"/>
        <v>-69131.043258097605</v>
      </c>
    </row>
    <row r="1376" spans="1:6">
      <c r="A1376" s="2">
        <v>1354.5</v>
      </c>
      <c r="B1376" s="2">
        <v>1355</v>
      </c>
      <c r="C1376">
        <f t="shared" si="85"/>
        <v>66.137500000000003</v>
      </c>
      <c r="D1376">
        <f t="shared" si="87"/>
        <v>112549.68749999999</v>
      </c>
      <c r="E1376">
        <f t="shared" si="84"/>
        <v>181621.85523299756</v>
      </c>
      <c r="F1376">
        <f t="shared" si="86"/>
        <v>-69072.167732997579</v>
      </c>
    </row>
    <row r="1377" spans="1:6">
      <c r="A1377" s="2">
        <v>1355.5</v>
      </c>
      <c r="B1377" s="2">
        <v>1356</v>
      </c>
      <c r="C1377">
        <f t="shared" si="85"/>
        <v>66.112499999999997</v>
      </c>
      <c r="D1377">
        <f t="shared" si="87"/>
        <v>112615.79999999999</v>
      </c>
      <c r="E1377">
        <f t="shared" si="84"/>
        <v>181629.11720789754</v>
      </c>
      <c r="F1377">
        <f t="shared" si="86"/>
        <v>-69013.317207897548</v>
      </c>
    </row>
    <row r="1378" spans="1:6">
      <c r="A1378" s="2">
        <v>1356.5</v>
      </c>
      <c r="B1378" s="2">
        <v>1357</v>
      </c>
      <c r="C1378">
        <f t="shared" si="85"/>
        <v>66.087500000000006</v>
      </c>
      <c r="D1378">
        <f t="shared" si="87"/>
        <v>112681.88749999998</v>
      </c>
      <c r="E1378">
        <f t="shared" si="84"/>
        <v>181636.37918279754</v>
      </c>
      <c r="F1378">
        <f t="shared" si="86"/>
        <v>-68954.491682797554</v>
      </c>
    </row>
    <row r="1379" spans="1:6">
      <c r="A1379" s="2">
        <v>1357.5</v>
      </c>
      <c r="B1379" s="2">
        <v>1358</v>
      </c>
      <c r="C1379">
        <f t="shared" si="85"/>
        <v>66.0625</v>
      </c>
      <c r="D1379">
        <f t="shared" si="87"/>
        <v>112747.94999999998</v>
      </c>
      <c r="E1379">
        <f t="shared" si="84"/>
        <v>181643.64115769751</v>
      </c>
      <c r="F1379">
        <f t="shared" si="86"/>
        <v>-68895.691157697525</v>
      </c>
    </row>
    <row r="1380" spans="1:6">
      <c r="A1380" s="2">
        <v>1358.5</v>
      </c>
      <c r="B1380" s="2">
        <v>1359</v>
      </c>
      <c r="C1380">
        <f t="shared" si="85"/>
        <v>66.037499999999994</v>
      </c>
      <c r="D1380">
        <f t="shared" si="87"/>
        <v>112813.98749999999</v>
      </c>
      <c r="E1380">
        <f t="shared" si="84"/>
        <v>181650.90313259748</v>
      </c>
      <c r="F1380">
        <f t="shared" si="86"/>
        <v>-68836.915632597491</v>
      </c>
    </row>
    <row r="1381" spans="1:6">
      <c r="A1381" s="2">
        <v>1359.5</v>
      </c>
      <c r="B1381" s="2">
        <v>1360</v>
      </c>
      <c r="C1381">
        <f t="shared" si="85"/>
        <v>66.012500000000003</v>
      </c>
      <c r="D1381">
        <f t="shared" si="87"/>
        <v>112879.99999999999</v>
      </c>
      <c r="E1381">
        <f t="shared" si="84"/>
        <v>181658.16510749748</v>
      </c>
      <c r="F1381">
        <f t="shared" si="86"/>
        <v>-68778.165107497494</v>
      </c>
    </row>
    <row r="1382" spans="1:6">
      <c r="A1382" s="2">
        <v>1360.5</v>
      </c>
      <c r="B1382" s="2">
        <v>1361</v>
      </c>
      <c r="C1382">
        <f t="shared" si="85"/>
        <v>65.987499999999997</v>
      </c>
      <c r="D1382">
        <f t="shared" si="87"/>
        <v>112945.98749999999</v>
      </c>
      <c r="E1382">
        <f t="shared" si="84"/>
        <v>181665.42708239745</v>
      </c>
      <c r="F1382">
        <f t="shared" si="86"/>
        <v>-68719.439582397463</v>
      </c>
    </row>
    <row r="1383" spans="1:6">
      <c r="A1383" s="2">
        <v>1361.5</v>
      </c>
      <c r="B1383" s="2">
        <v>1362</v>
      </c>
      <c r="C1383">
        <f t="shared" si="85"/>
        <v>65.962500000000006</v>
      </c>
      <c r="D1383">
        <f t="shared" si="87"/>
        <v>113011.94999999998</v>
      </c>
      <c r="E1383">
        <f t="shared" si="84"/>
        <v>181672.68905729742</v>
      </c>
      <c r="F1383">
        <f t="shared" si="86"/>
        <v>-68660.73905729744</v>
      </c>
    </row>
    <row r="1384" spans="1:6">
      <c r="A1384" s="2">
        <v>1362.5</v>
      </c>
      <c r="B1384" s="2">
        <v>1363</v>
      </c>
      <c r="C1384">
        <f t="shared" si="85"/>
        <v>65.9375</v>
      </c>
      <c r="D1384">
        <f t="shared" si="87"/>
        <v>113077.88749999998</v>
      </c>
      <c r="E1384">
        <f t="shared" si="84"/>
        <v>181679.95103219739</v>
      </c>
      <c r="F1384">
        <f t="shared" si="86"/>
        <v>-68602.063532197411</v>
      </c>
    </row>
    <row r="1385" spans="1:6">
      <c r="A1385" s="2">
        <v>1363.5</v>
      </c>
      <c r="B1385" s="2">
        <v>1364</v>
      </c>
      <c r="C1385">
        <f t="shared" si="85"/>
        <v>65.912499999999994</v>
      </c>
      <c r="D1385">
        <f t="shared" si="87"/>
        <v>113143.79999999999</v>
      </c>
      <c r="E1385">
        <f t="shared" si="84"/>
        <v>181687.21300709739</v>
      </c>
      <c r="F1385">
        <f t="shared" si="86"/>
        <v>-68543.413007097406</v>
      </c>
    </row>
    <row r="1386" spans="1:6">
      <c r="A1386" s="2">
        <v>1364.5</v>
      </c>
      <c r="B1386" s="2">
        <v>1365</v>
      </c>
      <c r="C1386">
        <f t="shared" si="85"/>
        <v>65.887500000000003</v>
      </c>
      <c r="D1386">
        <f t="shared" si="87"/>
        <v>113209.68749999999</v>
      </c>
      <c r="E1386">
        <f t="shared" si="84"/>
        <v>181694.47498199737</v>
      </c>
      <c r="F1386">
        <f t="shared" si="86"/>
        <v>-68484.78748199738</v>
      </c>
    </row>
    <row r="1387" spans="1:6">
      <c r="A1387" s="2">
        <v>1365.5</v>
      </c>
      <c r="B1387" s="2">
        <v>1366</v>
      </c>
      <c r="C1387">
        <f t="shared" si="85"/>
        <v>65.862499999999997</v>
      </c>
      <c r="D1387">
        <f t="shared" si="87"/>
        <v>113275.54999999999</v>
      </c>
      <c r="E1387">
        <f t="shared" si="84"/>
        <v>181701.73695689734</v>
      </c>
      <c r="F1387">
        <f t="shared" si="86"/>
        <v>-68426.186956897349</v>
      </c>
    </row>
    <row r="1388" spans="1:6">
      <c r="A1388" s="2">
        <v>1366.5</v>
      </c>
      <c r="B1388" s="2">
        <v>1367</v>
      </c>
      <c r="C1388">
        <f t="shared" si="85"/>
        <v>65.837500000000006</v>
      </c>
      <c r="D1388">
        <f t="shared" si="87"/>
        <v>113341.38749999998</v>
      </c>
      <c r="E1388">
        <f t="shared" si="84"/>
        <v>181708.99893179734</v>
      </c>
      <c r="F1388">
        <f t="shared" si="86"/>
        <v>-68367.611431797355</v>
      </c>
    </row>
    <row r="1389" spans="1:6">
      <c r="A1389" s="2">
        <v>1367.5</v>
      </c>
      <c r="B1389" s="2">
        <v>1368</v>
      </c>
      <c r="C1389">
        <f t="shared" si="85"/>
        <v>65.8125</v>
      </c>
      <c r="D1389">
        <f t="shared" si="87"/>
        <v>113407.19999999998</v>
      </c>
      <c r="E1389">
        <f t="shared" si="84"/>
        <v>181716.26090669731</v>
      </c>
      <c r="F1389">
        <f t="shared" si="86"/>
        <v>-68309.060906697327</v>
      </c>
    </row>
    <row r="1390" spans="1:6">
      <c r="A1390" s="2">
        <v>1368.5</v>
      </c>
      <c r="B1390" s="2">
        <v>1369</v>
      </c>
      <c r="C1390">
        <f t="shared" si="85"/>
        <v>65.787499999999994</v>
      </c>
      <c r="D1390">
        <f t="shared" si="87"/>
        <v>113472.98749999999</v>
      </c>
      <c r="E1390">
        <f t="shared" si="84"/>
        <v>181723.52288159728</v>
      </c>
      <c r="F1390">
        <f t="shared" si="86"/>
        <v>-68250.535381597292</v>
      </c>
    </row>
    <row r="1391" spans="1:6">
      <c r="A1391" s="2">
        <v>1369.5</v>
      </c>
      <c r="B1391" s="2">
        <v>1370</v>
      </c>
      <c r="C1391">
        <f t="shared" si="85"/>
        <v>65.762500000000003</v>
      </c>
      <c r="D1391">
        <f t="shared" si="87"/>
        <v>113538.74999999999</v>
      </c>
      <c r="E1391">
        <f t="shared" si="84"/>
        <v>181730.78485649725</v>
      </c>
      <c r="F1391">
        <f t="shared" si="86"/>
        <v>-68192.034856497266</v>
      </c>
    </row>
    <row r="1392" spans="1:6">
      <c r="A1392" s="2">
        <v>1370.5</v>
      </c>
      <c r="B1392" s="2">
        <v>1371</v>
      </c>
      <c r="C1392">
        <f t="shared" si="85"/>
        <v>65.737499999999997</v>
      </c>
      <c r="D1392">
        <f t="shared" si="87"/>
        <v>113604.48749999999</v>
      </c>
      <c r="E1392">
        <f t="shared" si="84"/>
        <v>181738.04683139725</v>
      </c>
      <c r="F1392">
        <f t="shared" si="86"/>
        <v>-68133.559331397264</v>
      </c>
    </row>
    <row r="1393" spans="1:6">
      <c r="A1393" s="2">
        <v>1371.5</v>
      </c>
      <c r="B1393" s="2">
        <v>1372</v>
      </c>
      <c r="C1393">
        <f t="shared" si="85"/>
        <v>65.712500000000006</v>
      </c>
      <c r="D1393">
        <f t="shared" si="87"/>
        <v>113670.19999999998</v>
      </c>
      <c r="E1393">
        <f t="shared" si="84"/>
        <v>181745.30880629722</v>
      </c>
      <c r="F1393">
        <f t="shared" si="86"/>
        <v>-68075.108806297241</v>
      </c>
    </row>
    <row r="1394" spans="1:6">
      <c r="A1394" s="2">
        <v>1372.5</v>
      </c>
      <c r="B1394" s="2">
        <v>1373</v>
      </c>
      <c r="C1394">
        <f t="shared" si="85"/>
        <v>65.6875</v>
      </c>
      <c r="D1394">
        <f t="shared" si="87"/>
        <v>113735.88749999998</v>
      </c>
      <c r="E1394">
        <f t="shared" si="84"/>
        <v>181752.5707811972</v>
      </c>
      <c r="F1394">
        <f t="shared" si="86"/>
        <v>-68016.683281197213</v>
      </c>
    </row>
    <row r="1395" spans="1:6">
      <c r="A1395" s="2">
        <v>1373.5</v>
      </c>
      <c r="B1395" s="2">
        <v>1374</v>
      </c>
      <c r="C1395">
        <f t="shared" si="85"/>
        <v>65.662499999999994</v>
      </c>
      <c r="D1395">
        <f t="shared" si="87"/>
        <v>113801.54999999999</v>
      </c>
      <c r="E1395">
        <f t="shared" si="84"/>
        <v>181759.8327560972</v>
      </c>
      <c r="F1395">
        <f t="shared" si="86"/>
        <v>-67958.282756097207</v>
      </c>
    </row>
    <row r="1396" spans="1:6">
      <c r="A1396" s="2">
        <v>1374.5</v>
      </c>
      <c r="B1396" s="2">
        <v>1375</v>
      </c>
      <c r="C1396">
        <f t="shared" si="85"/>
        <v>65.637500000000003</v>
      </c>
      <c r="D1396">
        <f t="shared" si="87"/>
        <v>113867.18749999999</v>
      </c>
      <c r="E1396">
        <f t="shared" si="84"/>
        <v>181767.09473099717</v>
      </c>
      <c r="F1396">
        <f t="shared" si="86"/>
        <v>-67899.907230997182</v>
      </c>
    </row>
    <row r="1397" spans="1:6">
      <c r="A1397" s="2">
        <v>1375.5</v>
      </c>
      <c r="B1397" s="2">
        <v>1376</v>
      </c>
      <c r="C1397">
        <f t="shared" si="85"/>
        <v>65.612499999999997</v>
      </c>
      <c r="D1397">
        <f t="shared" si="87"/>
        <v>113932.79999999999</v>
      </c>
      <c r="E1397">
        <f t="shared" si="84"/>
        <v>181774.35670589714</v>
      </c>
      <c r="F1397">
        <f t="shared" si="86"/>
        <v>-67841.55670589715</v>
      </c>
    </row>
    <row r="1398" spans="1:6">
      <c r="A1398" s="2">
        <v>1376.5</v>
      </c>
      <c r="B1398" s="2">
        <v>1377</v>
      </c>
      <c r="C1398">
        <f t="shared" si="85"/>
        <v>65.587500000000006</v>
      </c>
      <c r="D1398">
        <f t="shared" si="87"/>
        <v>113998.38749999998</v>
      </c>
      <c r="E1398">
        <f t="shared" si="84"/>
        <v>181781.61868079714</v>
      </c>
      <c r="F1398">
        <f t="shared" si="86"/>
        <v>-67783.231180797156</v>
      </c>
    </row>
    <row r="1399" spans="1:6">
      <c r="A1399" s="2">
        <v>1377.5</v>
      </c>
      <c r="B1399" s="2">
        <v>1378</v>
      </c>
      <c r="C1399">
        <f t="shared" si="85"/>
        <v>65.5625</v>
      </c>
      <c r="D1399">
        <f t="shared" si="87"/>
        <v>114063.94999999998</v>
      </c>
      <c r="E1399">
        <f t="shared" si="84"/>
        <v>181788.88065569711</v>
      </c>
      <c r="F1399">
        <f t="shared" si="86"/>
        <v>-67724.930655697128</v>
      </c>
    </row>
    <row r="1400" spans="1:6">
      <c r="A1400" s="2">
        <v>1378.5</v>
      </c>
      <c r="B1400" s="2">
        <v>1379</v>
      </c>
      <c r="C1400">
        <f t="shared" si="85"/>
        <v>65.537499999999994</v>
      </c>
      <c r="D1400">
        <f t="shared" si="87"/>
        <v>114129.48749999999</v>
      </c>
      <c r="E1400">
        <f t="shared" si="84"/>
        <v>181796.14263059708</v>
      </c>
      <c r="F1400">
        <f t="shared" si="86"/>
        <v>-67666.655130597093</v>
      </c>
    </row>
    <row r="1401" spans="1:6">
      <c r="A1401" s="2">
        <v>1379.5</v>
      </c>
      <c r="B1401" s="2">
        <v>1380</v>
      </c>
      <c r="C1401">
        <f t="shared" si="85"/>
        <v>65.512500000000003</v>
      </c>
      <c r="D1401">
        <f t="shared" si="87"/>
        <v>114194.99999999999</v>
      </c>
      <c r="E1401">
        <f t="shared" si="84"/>
        <v>181803.40460549708</v>
      </c>
      <c r="F1401">
        <f t="shared" si="86"/>
        <v>-67608.404605497097</v>
      </c>
    </row>
    <row r="1402" spans="1:6">
      <c r="A1402" s="2">
        <v>1380.5</v>
      </c>
      <c r="B1402" s="2">
        <v>1381</v>
      </c>
      <c r="C1402">
        <f t="shared" si="85"/>
        <v>65.487499999999997</v>
      </c>
      <c r="D1402">
        <f t="shared" si="87"/>
        <v>114260.48749999999</v>
      </c>
      <c r="E1402">
        <f t="shared" si="84"/>
        <v>181810.66658039705</v>
      </c>
      <c r="F1402">
        <f t="shared" si="86"/>
        <v>-67550.179080397065</v>
      </c>
    </row>
    <row r="1403" spans="1:6">
      <c r="A1403" s="2">
        <v>1381.5</v>
      </c>
      <c r="B1403" s="2">
        <v>1382</v>
      </c>
      <c r="C1403">
        <f t="shared" si="85"/>
        <v>65.462500000000006</v>
      </c>
      <c r="D1403">
        <f t="shared" si="87"/>
        <v>114325.94999999998</v>
      </c>
      <c r="E1403">
        <f t="shared" si="84"/>
        <v>181817.92855529703</v>
      </c>
      <c r="F1403">
        <f t="shared" si="86"/>
        <v>-67491.978555297042</v>
      </c>
    </row>
    <row r="1404" spans="1:6">
      <c r="A1404" s="2">
        <v>1382.5</v>
      </c>
      <c r="B1404" s="2">
        <v>1383</v>
      </c>
      <c r="C1404">
        <f t="shared" si="85"/>
        <v>65.4375</v>
      </c>
      <c r="D1404">
        <f t="shared" si="87"/>
        <v>114391.38749999998</v>
      </c>
      <c r="E1404">
        <f t="shared" si="84"/>
        <v>181825.190530197</v>
      </c>
      <c r="F1404">
        <f t="shared" si="86"/>
        <v>-67433.803030197014</v>
      </c>
    </row>
    <row r="1405" spans="1:6">
      <c r="A1405" s="2">
        <v>1383.5</v>
      </c>
      <c r="B1405" s="2">
        <v>1384</v>
      </c>
      <c r="C1405">
        <f t="shared" si="85"/>
        <v>65.412499999999994</v>
      </c>
      <c r="D1405">
        <f t="shared" si="87"/>
        <v>114456.79999999999</v>
      </c>
      <c r="E1405">
        <f t="shared" si="84"/>
        <v>181832.452505097</v>
      </c>
      <c r="F1405">
        <f t="shared" si="86"/>
        <v>-67375.652505097009</v>
      </c>
    </row>
    <row r="1406" spans="1:6">
      <c r="A1406" s="2">
        <v>1384.5</v>
      </c>
      <c r="B1406" s="2">
        <v>1385</v>
      </c>
      <c r="C1406">
        <f t="shared" si="85"/>
        <v>65.387500000000003</v>
      </c>
      <c r="D1406">
        <f t="shared" si="87"/>
        <v>114522.18749999999</v>
      </c>
      <c r="E1406">
        <f t="shared" si="84"/>
        <v>181839.71447999697</v>
      </c>
      <c r="F1406">
        <f t="shared" si="86"/>
        <v>-67317.526979996983</v>
      </c>
    </row>
    <row r="1407" spans="1:6">
      <c r="A1407" s="2">
        <v>1385.5</v>
      </c>
      <c r="B1407" s="2">
        <v>1386</v>
      </c>
      <c r="C1407">
        <f t="shared" si="85"/>
        <v>65.362499999999997</v>
      </c>
      <c r="D1407">
        <f t="shared" si="87"/>
        <v>114587.54999999999</v>
      </c>
      <c r="E1407">
        <f t="shared" si="84"/>
        <v>181846.97645489694</v>
      </c>
      <c r="F1407">
        <f t="shared" si="86"/>
        <v>-67259.426454896951</v>
      </c>
    </row>
    <row r="1408" spans="1:6">
      <c r="A1408" s="2">
        <v>1386.5</v>
      </c>
      <c r="B1408" s="2">
        <v>1387</v>
      </c>
      <c r="C1408">
        <f t="shared" si="85"/>
        <v>65.337500000000006</v>
      </c>
      <c r="D1408">
        <f t="shared" si="87"/>
        <v>114652.88749999998</v>
      </c>
      <c r="E1408">
        <f t="shared" si="84"/>
        <v>181854.23842979694</v>
      </c>
      <c r="F1408">
        <f t="shared" si="86"/>
        <v>-67201.350929796958</v>
      </c>
    </row>
    <row r="1409" spans="1:6">
      <c r="A1409" s="2">
        <v>1387.5</v>
      </c>
      <c r="B1409" s="2">
        <v>1388</v>
      </c>
      <c r="C1409">
        <f t="shared" si="85"/>
        <v>65.3125</v>
      </c>
      <c r="D1409">
        <f t="shared" si="87"/>
        <v>114718.19999999998</v>
      </c>
      <c r="E1409">
        <f t="shared" si="84"/>
        <v>181861.50040469691</v>
      </c>
      <c r="F1409">
        <f t="shared" si="86"/>
        <v>-67143.300404696929</v>
      </c>
    </row>
    <row r="1410" spans="1:6">
      <c r="A1410" s="2">
        <v>1388.5</v>
      </c>
      <c r="B1410" s="2">
        <v>1389</v>
      </c>
      <c r="C1410">
        <f t="shared" si="85"/>
        <v>65.287499999999994</v>
      </c>
      <c r="D1410">
        <f t="shared" si="87"/>
        <v>114783.48749999999</v>
      </c>
      <c r="E1410">
        <f t="shared" si="84"/>
        <v>181868.76237959688</v>
      </c>
      <c r="F1410">
        <f t="shared" si="86"/>
        <v>-67085.274879596895</v>
      </c>
    </row>
    <row r="1411" spans="1:6">
      <c r="A1411" s="2">
        <v>1389.5</v>
      </c>
      <c r="B1411" s="2">
        <v>1390</v>
      </c>
      <c r="C1411">
        <f t="shared" si="85"/>
        <v>65.262500000000003</v>
      </c>
      <c r="D1411">
        <f t="shared" si="87"/>
        <v>114848.74999999999</v>
      </c>
      <c r="E1411">
        <f t="shared" si="84"/>
        <v>181876.02435449688</v>
      </c>
      <c r="F1411">
        <f t="shared" si="86"/>
        <v>-67027.274354496898</v>
      </c>
    </row>
    <row r="1412" spans="1:6">
      <c r="A1412" s="2">
        <v>1390.5</v>
      </c>
      <c r="B1412" s="2">
        <v>1391</v>
      </c>
      <c r="C1412">
        <f t="shared" si="85"/>
        <v>65.237499999999997</v>
      </c>
      <c r="D1412">
        <f t="shared" si="87"/>
        <v>114913.98749999999</v>
      </c>
      <c r="E1412">
        <f t="shared" si="84"/>
        <v>181883.28632939685</v>
      </c>
      <c r="F1412">
        <f t="shared" si="86"/>
        <v>-66969.298829396866</v>
      </c>
    </row>
    <row r="1413" spans="1:6">
      <c r="A1413" s="2">
        <v>1391.5</v>
      </c>
      <c r="B1413" s="2">
        <v>1392</v>
      </c>
      <c r="C1413">
        <f t="shared" si="85"/>
        <v>65.212500000000006</v>
      </c>
      <c r="D1413">
        <f t="shared" si="87"/>
        <v>114979.19999999998</v>
      </c>
      <c r="E1413">
        <f t="shared" si="84"/>
        <v>181890.54830429683</v>
      </c>
      <c r="F1413">
        <f t="shared" si="86"/>
        <v>-66911.348304296844</v>
      </c>
    </row>
    <row r="1414" spans="1:6">
      <c r="A1414" s="2">
        <v>1392.5</v>
      </c>
      <c r="B1414" s="2">
        <v>1393</v>
      </c>
      <c r="C1414">
        <f t="shared" si="85"/>
        <v>65.1875</v>
      </c>
      <c r="D1414">
        <f t="shared" si="87"/>
        <v>115044.38749999998</v>
      </c>
      <c r="E1414">
        <f t="shared" si="84"/>
        <v>181897.8102791968</v>
      </c>
      <c r="F1414">
        <f t="shared" si="86"/>
        <v>-66853.422779196815</v>
      </c>
    </row>
    <row r="1415" spans="1:6">
      <c r="A1415" s="2">
        <v>1393.5</v>
      </c>
      <c r="B1415" s="2">
        <v>1394</v>
      </c>
      <c r="C1415">
        <f t="shared" si="85"/>
        <v>65.162499999999994</v>
      </c>
      <c r="D1415">
        <f t="shared" si="87"/>
        <v>115109.54999999999</v>
      </c>
      <c r="E1415">
        <f t="shared" si="84"/>
        <v>181905.0722540968</v>
      </c>
      <c r="F1415">
        <f t="shared" si="86"/>
        <v>-66795.52225409681</v>
      </c>
    </row>
    <row r="1416" spans="1:6">
      <c r="A1416" s="2">
        <v>1394.5</v>
      </c>
      <c r="B1416" s="2">
        <v>1395</v>
      </c>
      <c r="C1416">
        <f t="shared" si="85"/>
        <v>65.137500000000003</v>
      </c>
      <c r="D1416">
        <f t="shared" si="87"/>
        <v>115174.68749999999</v>
      </c>
      <c r="E1416">
        <f t="shared" si="84"/>
        <v>181912.33422899677</v>
      </c>
      <c r="F1416">
        <f t="shared" si="86"/>
        <v>-66737.646728996784</v>
      </c>
    </row>
    <row r="1417" spans="1:6">
      <c r="A1417" s="2">
        <v>1395.5</v>
      </c>
      <c r="B1417" s="2">
        <v>1396</v>
      </c>
      <c r="C1417">
        <f t="shared" si="85"/>
        <v>65.112499999999997</v>
      </c>
      <c r="D1417">
        <f t="shared" si="87"/>
        <v>115239.79999999999</v>
      </c>
      <c r="E1417">
        <f t="shared" si="84"/>
        <v>181919.59620389674</v>
      </c>
      <c r="F1417">
        <f t="shared" si="86"/>
        <v>-66679.796203896753</v>
      </c>
    </row>
    <row r="1418" spans="1:6">
      <c r="A1418" s="2">
        <v>1396.5</v>
      </c>
      <c r="B1418" s="2">
        <v>1397</v>
      </c>
      <c r="C1418">
        <f t="shared" si="85"/>
        <v>65.087500000000006</v>
      </c>
      <c r="D1418">
        <f t="shared" si="87"/>
        <v>115304.88749999998</v>
      </c>
      <c r="E1418">
        <f t="shared" si="84"/>
        <v>181926.85817879674</v>
      </c>
      <c r="F1418">
        <f t="shared" si="86"/>
        <v>-66621.970678796759</v>
      </c>
    </row>
    <row r="1419" spans="1:6">
      <c r="A1419" s="2">
        <v>1397.5</v>
      </c>
      <c r="B1419" s="2">
        <v>1398</v>
      </c>
      <c r="C1419">
        <f t="shared" si="85"/>
        <v>65.0625</v>
      </c>
      <c r="D1419">
        <f t="shared" si="87"/>
        <v>115369.94999999998</v>
      </c>
      <c r="E1419">
        <f t="shared" si="84"/>
        <v>181934.12015369671</v>
      </c>
      <c r="F1419">
        <f t="shared" si="86"/>
        <v>-66564.17015369673</v>
      </c>
    </row>
    <row r="1420" spans="1:6">
      <c r="A1420" s="2">
        <v>1398.5</v>
      </c>
      <c r="B1420" s="2">
        <v>1399</v>
      </c>
      <c r="C1420">
        <f t="shared" si="85"/>
        <v>65.037499999999994</v>
      </c>
      <c r="D1420">
        <f t="shared" si="87"/>
        <v>115434.98749999999</v>
      </c>
      <c r="E1420">
        <f t="shared" si="84"/>
        <v>181941.38212859668</v>
      </c>
      <c r="F1420">
        <f t="shared" si="86"/>
        <v>-66506.394628596696</v>
      </c>
    </row>
    <row r="1421" spans="1:6">
      <c r="A1421" s="2">
        <v>1399.5</v>
      </c>
      <c r="B1421" s="2">
        <v>1400</v>
      </c>
      <c r="C1421">
        <f t="shared" si="85"/>
        <v>65.012500000000003</v>
      </c>
      <c r="D1421">
        <f t="shared" si="87"/>
        <v>115499.99999999999</v>
      </c>
      <c r="E1421">
        <f t="shared" si="84"/>
        <v>181948.64410349668</v>
      </c>
      <c r="F1421">
        <f t="shared" si="86"/>
        <v>-66448.644103496699</v>
      </c>
    </row>
    <row r="1422" spans="1:6">
      <c r="A1422" s="2">
        <v>1400.5</v>
      </c>
      <c r="B1422" s="2">
        <v>1401</v>
      </c>
      <c r="C1422">
        <f t="shared" si="85"/>
        <v>64.987499999999997</v>
      </c>
      <c r="D1422">
        <f t="shared" si="87"/>
        <v>115564.98749999999</v>
      </c>
      <c r="E1422">
        <f t="shared" si="84"/>
        <v>181955.90607839666</v>
      </c>
      <c r="F1422">
        <f t="shared" si="86"/>
        <v>-66390.918578396668</v>
      </c>
    </row>
    <row r="1423" spans="1:6">
      <c r="A1423" s="2">
        <v>1401.5</v>
      </c>
      <c r="B1423" s="2">
        <v>1402</v>
      </c>
      <c r="C1423">
        <f t="shared" si="85"/>
        <v>64.962500000000006</v>
      </c>
      <c r="D1423">
        <f t="shared" si="87"/>
        <v>115629.94999999998</v>
      </c>
      <c r="E1423">
        <f t="shared" si="84"/>
        <v>181963.16805329663</v>
      </c>
      <c r="F1423">
        <f t="shared" si="86"/>
        <v>-66333.218053296645</v>
      </c>
    </row>
    <row r="1424" spans="1:6">
      <c r="A1424" s="2">
        <v>1402.5</v>
      </c>
      <c r="B1424" s="2">
        <v>1403</v>
      </c>
      <c r="C1424">
        <f t="shared" si="85"/>
        <v>64.9375</v>
      </c>
      <c r="D1424">
        <f t="shared" si="87"/>
        <v>115694.88749999998</v>
      </c>
      <c r="E1424">
        <f t="shared" si="84"/>
        <v>181970.4300281966</v>
      </c>
      <c r="F1424">
        <f t="shared" si="86"/>
        <v>-66275.542528196616</v>
      </c>
    </row>
    <row r="1425" spans="1:6">
      <c r="A1425" s="2">
        <v>1403.5</v>
      </c>
      <c r="B1425" s="2">
        <v>1404</v>
      </c>
      <c r="C1425">
        <f t="shared" si="85"/>
        <v>64.912499999999994</v>
      </c>
      <c r="D1425">
        <f t="shared" si="87"/>
        <v>115759.79999999999</v>
      </c>
      <c r="E1425">
        <f t="shared" si="84"/>
        <v>181977.6920030966</v>
      </c>
      <c r="F1425">
        <f t="shared" si="86"/>
        <v>-66217.892003096611</v>
      </c>
    </row>
    <row r="1426" spans="1:6">
      <c r="A1426" s="2">
        <v>1404.5</v>
      </c>
      <c r="B1426" s="2">
        <v>1405</v>
      </c>
      <c r="C1426">
        <f t="shared" si="85"/>
        <v>64.887500000000003</v>
      </c>
      <c r="D1426">
        <f t="shared" si="87"/>
        <v>115824.68749999999</v>
      </c>
      <c r="E1426">
        <f t="shared" si="84"/>
        <v>181984.95397799657</v>
      </c>
      <c r="F1426">
        <f t="shared" si="86"/>
        <v>-66160.266477996585</v>
      </c>
    </row>
    <row r="1427" spans="1:6">
      <c r="A1427" s="2">
        <v>1405.5</v>
      </c>
      <c r="B1427" s="2">
        <v>1406</v>
      </c>
      <c r="C1427">
        <f t="shared" si="85"/>
        <v>64.862499999999997</v>
      </c>
      <c r="D1427">
        <f t="shared" si="87"/>
        <v>115889.54999999999</v>
      </c>
      <c r="E1427">
        <f t="shared" si="84"/>
        <v>181992.21595289654</v>
      </c>
      <c r="F1427">
        <f t="shared" si="86"/>
        <v>-66102.665952896554</v>
      </c>
    </row>
    <row r="1428" spans="1:6">
      <c r="A1428" s="2">
        <v>1406.5</v>
      </c>
      <c r="B1428" s="2">
        <v>1407</v>
      </c>
      <c r="C1428">
        <f t="shared" si="85"/>
        <v>64.837500000000006</v>
      </c>
      <c r="D1428">
        <f t="shared" si="87"/>
        <v>115954.38749999998</v>
      </c>
      <c r="E1428">
        <f t="shared" si="84"/>
        <v>181999.47792779654</v>
      </c>
      <c r="F1428">
        <f t="shared" si="86"/>
        <v>-66045.09042779656</v>
      </c>
    </row>
    <row r="1429" spans="1:6">
      <c r="A1429" s="2">
        <v>1407.5</v>
      </c>
      <c r="B1429" s="2">
        <v>1408</v>
      </c>
      <c r="C1429">
        <f t="shared" si="85"/>
        <v>64.8125</v>
      </c>
      <c r="D1429">
        <f t="shared" si="87"/>
        <v>116019.19999999998</v>
      </c>
      <c r="E1429">
        <f t="shared" si="84"/>
        <v>182006.73990269651</v>
      </c>
      <c r="F1429">
        <f t="shared" si="86"/>
        <v>-65987.539902696531</v>
      </c>
    </row>
    <row r="1430" spans="1:6">
      <c r="A1430" s="2">
        <v>1408.5</v>
      </c>
      <c r="B1430" s="2">
        <v>1409</v>
      </c>
      <c r="C1430">
        <f t="shared" si="85"/>
        <v>64.787499999999994</v>
      </c>
      <c r="D1430">
        <f t="shared" si="87"/>
        <v>116083.98749999999</v>
      </c>
      <c r="E1430">
        <f t="shared" ref="E1430:E1493" si="88">FixedPrice1+B1430*VariablePrice1</f>
        <v>182014.00187759649</v>
      </c>
      <c r="F1430">
        <f t="shared" si="86"/>
        <v>-65930.014377596497</v>
      </c>
    </row>
    <row r="1431" spans="1:6">
      <c r="A1431" s="2">
        <v>1409.5</v>
      </c>
      <c r="B1431" s="2">
        <v>1410</v>
      </c>
      <c r="C1431">
        <f t="shared" ref="C1431:C1494" si="89">(4000-A1431)/40</f>
        <v>64.762500000000003</v>
      </c>
      <c r="D1431">
        <f t="shared" si="87"/>
        <v>116148.74999999999</v>
      </c>
      <c r="E1431">
        <f t="shared" si="88"/>
        <v>182021.26385249649</v>
      </c>
      <c r="F1431">
        <f t="shared" ref="F1431:F1494" si="90">D1431-E1431</f>
        <v>-65872.5138524965</v>
      </c>
    </row>
    <row r="1432" spans="1:6">
      <c r="A1432" s="2">
        <v>1410.5</v>
      </c>
      <c r="B1432" s="2">
        <v>1411</v>
      </c>
      <c r="C1432">
        <f t="shared" si="89"/>
        <v>64.737499999999997</v>
      </c>
      <c r="D1432">
        <f t="shared" ref="D1432:D1495" si="91">C1432+D1431</f>
        <v>116213.48749999999</v>
      </c>
      <c r="E1432">
        <f t="shared" si="88"/>
        <v>182028.52582739646</v>
      </c>
      <c r="F1432">
        <f t="shared" si="90"/>
        <v>-65815.038327396469</v>
      </c>
    </row>
    <row r="1433" spans="1:6">
      <c r="A1433" s="2">
        <v>1411.5</v>
      </c>
      <c r="B1433" s="2">
        <v>1412</v>
      </c>
      <c r="C1433">
        <f t="shared" si="89"/>
        <v>64.712500000000006</v>
      </c>
      <c r="D1433">
        <f t="shared" si="91"/>
        <v>116278.19999999998</v>
      </c>
      <c r="E1433">
        <f t="shared" si="88"/>
        <v>182035.78780229643</v>
      </c>
      <c r="F1433">
        <f t="shared" si="90"/>
        <v>-65757.587802296446</v>
      </c>
    </row>
    <row r="1434" spans="1:6">
      <c r="A1434" s="2">
        <v>1412.5</v>
      </c>
      <c r="B1434" s="2">
        <v>1413</v>
      </c>
      <c r="C1434">
        <f t="shared" si="89"/>
        <v>64.6875</v>
      </c>
      <c r="D1434">
        <f t="shared" si="91"/>
        <v>116342.88749999998</v>
      </c>
      <c r="E1434">
        <f t="shared" si="88"/>
        <v>182043.0497771964</v>
      </c>
      <c r="F1434">
        <f t="shared" si="90"/>
        <v>-65700.162277196418</v>
      </c>
    </row>
    <row r="1435" spans="1:6">
      <c r="A1435" s="2">
        <v>1413.5</v>
      </c>
      <c r="B1435" s="2">
        <v>1414</v>
      </c>
      <c r="C1435">
        <f t="shared" si="89"/>
        <v>64.662499999999994</v>
      </c>
      <c r="D1435">
        <f t="shared" si="91"/>
        <v>116407.54999999999</v>
      </c>
      <c r="E1435">
        <f t="shared" si="88"/>
        <v>182050.3117520964</v>
      </c>
      <c r="F1435">
        <f t="shared" si="90"/>
        <v>-65642.761752096412</v>
      </c>
    </row>
    <row r="1436" spans="1:6">
      <c r="A1436" s="2">
        <v>1414.5</v>
      </c>
      <c r="B1436" s="2">
        <v>1415</v>
      </c>
      <c r="C1436">
        <f t="shared" si="89"/>
        <v>64.637500000000003</v>
      </c>
      <c r="D1436">
        <f t="shared" si="91"/>
        <v>116472.18749999999</v>
      </c>
      <c r="E1436">
        <f t="shared" si="88"/>
        <v>182057.57372699637</v>
      </c>
      <c r="F1436">
        <f t="shared" si="90"/>
        <v>-65585.386226996387</v>
      </c>
    </row>
    <row r="1437" spans="1:6">
      <c r="A1437" s="2">
        <v>1415.5</v>
      </c>
      <c r="B1437" s="2">
        <v>1416</v>
      </c>
      <c r="C1437">
        <f t="shared" si="89"/>
        <v>64.612499999999997</v>
      </c>
      <c r="D1437">
        <f t="shared" si="91"/>
        <v>116536.79999999999</v>
      </c>
      <c r="E1437">
        <f t="shared" si="88"/>
        <v>182064.83570189634</v>
      </c>
      <c r="F1437">
        <f t="shared" si="90"/>
        <v>-65528.035701896355</v>
      </c>
    </row>
    <row r="1438" spans="1:6">
      <c r="A1438" s="2">
        <v>1416.5</v>
      </c>
      <c r="B1438" s="2">
        <v>1417</v>
      </c>
      <c r="C1438">
        <f t="shared" si="89"/>
        <v>64.587500000000006</v>
      </c>
      <c r="D1438">
        <f t="shared" si="91"/>
        <v>116601.38749999998</v>
      </c>
      <c r="E1438">
        <f t="shared" si="88"/>
        <v>182072.09767679634</v>
      </c>
      <c r="F1438">
        <f t="shared" si="90"/>
        <v>-65470.710176796361</v>
      </c>
    </row>
    <row r="1439" spans="1:6">
      <c r="A1439" s="2">
        <v>1417.5</v>
      </c>
      <c r="B1439" s="2">
        <v>1418</v>
      </c>
      <c r="C1439">
        <f t="shared" si="89"/>
        <v>64.5625</v>
      </c>
      <c r="D1439">
        <f t="shared" si="91"/>
        <v>116665.94999999998</v>
      </c>
      <c r="E1439">
        <f t="shared" si="88"/>
        <v>182079.35965169632</v>
      </c>
      <c r="F1439">
        <f t="shared" si="90"/>
        <v>-65413.409651696333</v>
      </c>
    </row>
    <row r="1440" spans="1:6">
      <c r="A1440" s="2">
        <v>1418.5</v>
      </c>
      <c r="B1440" s="2">
        <v>1419</v>
      </c>
      <c r="C1440">
        <f t="shared" si="89"/>
        <v>64.537499999999994</v>
      </c>
      <c r="D1440">
        <f t="shared" si="91"/>
        <v>116730.48749999999</v>
      </c>
      <c r="E1440">
        <f t="shared" si="88"/>
        <v>182086.62162659629</v>
      </c>
      <c r="F1440">
        <f t="shared" si="90"/>
        <v>-65356.134126596298</v>
      </c>
    </row>
    <row r="1441" spans="1:6">
      <c r="A1441" s="2">
        <v>1419.5</v>
      </c>
      <c r="B1441" s="2">
        <v>1420</v>
      </c>
      <c r="C1441">
        <f t="shared" si="89"/>
        <v>64.512500000000003</v>
      </c>
      <c r="D1441">
        <f t="shared" si="91"/>
        <v>116794.99999999999</v>
      </c>
      <c r="E1441">
        <f t="shared" si="88"/>
        <v>182093.88360149629</v>
      </c>
      <c r="F1441">
        <f t="shared" si="90"/>
        <v>-65298.883601496302</v>
      </c>
    </row>
    <row r="1442" spans="1:6">
      <c r="A1442" s="2">
        <v>1420.5</v>
      </c>
      <c r="B1442" s="2">
        <v>1421</v>
      </c>
      <c r="C1442">
        <f t="shared" si="89"/>
        <v>64.487499999999997</v>
      </c>
      <c r="D1442">
        <f t="shared" si="91"/>
        <v>116859.48749999999</v>
      </c>
      <c r="E1442">
        <f t="shared" si="88"/>
        <v>182101.14557639626</v>
      </c>
      <c r="F1442">
        <f t="shared" si="90"/>
        <v>-65241.65807639627</v>
      </c>
    </row>
    <row r="1443" spans="1:6">
      <c r="A1443" s="2">
        <v>1421.5</v>
      </c>
      <c r="B1443" s="2">
        <v>1422</v>
      </c>
      <c r="C1443">
        <f t="shared" si="89"/>
        <v>64.462500000000006</v>
      </c>
      <c r="D1443">
        <f t="shared" si="91"/>
        <v>116923.94999999998</v>
      </c>
      <c r="E1443">
        <f t="shared" si="88"/>
        <v>182108.40755129623</v>
      </c>
      <c r="F1443">
        <f t="shared" si="90"/>
        <v>-65184.457551296247</v>
      </c>
    </row>
    <row r="1444" spans="1:6">
      <c r="A1444" s="2">
        <v>1422.5</v>
      </c>
      <c r="B1444" s="2">
        <v>1423</v>
      </c>
      <c r="C1444">
        <f t="shared" si="89"/>
        <v>64.4375</v>
      </c>
      <c r="D1444">
        <f t="shared" si="91"/>
        <v>116988.38749999998</v>
      </c>
      <c r="E1444">
        <f t="shared" si="88"/>
        <v>182115.6695261962</v>
      </c>
      <c r="F1444">
        <f t="shared" si="90"/>
        <v>-65127.282026196219</v>
      </c>
    </row>
    <row r="1445" spans="1:6">
      <c r="A1445" s="2">
        <v>1423.5</v>
      </c>
      <c r="B1445" s="2">
        <v>1424</v>
      </c>
      <c r="C1445">
        <f t="shared" si="89"/>
        <v>64.412499999999994</v>
      </c>
      <c r="D1445">
        <f t="shared" si="91"/>
        <v>117052.79999999999</v>
      </c>
      <c r="E1445">
        <f t="shared" si="88"/>
        <v>182122.9315010962</v>
      </c>
      <c r="F1445">
        <f t="shared" si="90"/>
        <v>-65070.131501096213</v>
      </c>
    </row>
    <row r="1446" spans="1:6">
      <c r="A1446" s="2">
        <v>1424.5</v>
      </c>
      <c r="B1446" s="2">
        <v>1425</v>
      </c>
      <c r="C1446">
        <f t="shared" si="89"/>
        <v>64.387500000000003</v>
      </c>
      <c r="D1446">
        <f t="shared" si="91"/>
        <v>117117.18749999999</v>
      </c>
      <c r="E1446">
        <f t="shared" si="88"/>
        <v>182130.19347599617</v>
      </c>
      <c r="F1446">
        <f t="shared" si="90"/>
        <v>-65013.005975996188</v>
      </c>
    </row>
    <row r="1447" spans="1:6">
      <c r="A1447" s="2">
        <v>1425.5</v>
      </c>
      <c r="B1447" s="2">
        <v>1426</v>
      </c>
      <c r="C1447">
        <f t="shared" si="89"/>
        <v>64.362499999999997</v>
      </c>
      <c r="D1447">
        <f t="shared" si="91"/>
        <v>117181.54999999999</v>
      </c>
      <c r="E1447">
        <f t="shared" si="88"/>
        <v>182137.45545089614</v>
      </c>
      <c r="F1447">
        <f t="shared" si="90"/>
        <v>-64955.905450896156</v>
      </c>
    </row>
    <row r="1448" spans="1:6">
      <c r="A1448" s="2">
        <v>1426.5</v>
      </c>
      <c r="B1448" s="2">
        <v>1427</v>
      </c>
      <c r="C1448">
        <f t="shared" si="89"/>
        <v>64.337500000000006</v>
      </c>
      <c r="D1448">
        <f t="shared" si="91"/>
        <v>117245.88749999998</v>
      </c>
      <c r="E1448">
        <f t="shared" si="88"/>
        <v>182144.71742579615</v>
      </c>
      <c r="F1448">
        <f t="shared" si="90"/>
        <v>-64898.829925796163</v>
      </c>
    </row>
    <row r="1449" spans="1:6">
      <c r="A1449" s="2">
        <v>1427.5</v>
      </c>
      <c r="B1449" s="2">
        <v>1428</v>
      </c>
      <c r="C1449">
        <f t="shared" si="89"/>
        <v>64.3125</v>
      </c>
      <c r="D1449">
        <f t="shared" si="91"/>
        <v>117310.19999999998</v>
      </c>
      <c r="E1449">
        <f t="shared" si="88"/>
        <v>182151.97940069612</v>
      </c>
      <c r="F1449">
        <f t="shared" si="90"/>
        <v>-64841.779400696134</v>
      </c>
    </row>
    <row r="1450" spans="1:6">
      <c r="A1450" s="2">
        <v>1428.5</v>
      </c>
      <c r="B1450" s="2">
        <v>1429</v>
      </c>
      <c r="C1450">
        <f t="shared" si="89"/>
        <v>64.287499999999994</v>
      </c>
      <c r="D1450">
        <f t="shared" si="91"/>
        <v>117374.48749999999</v>
      </c>
      <c r="E1450">
        <f t="shared" si="88"/>
        <v>182159.24137559609</v>
      </c>
      <c r="F1450">
        <f t="shared" si="90"/>
        <v>-64784.7538755961</v>
      </c>
    </row>
    <row r="1451" spans="1:6">
      <c r="A1451" s="2">
        <v>1429.5</v>
      </c>
      <c r="B1451" s="2">
        <v>1430</v>
      </c>
      <c r="C1451">
        <f t="shared" si="89"/>
        <v>64.262500000000003</v>
      </c>
      <c r="D1451">
        <f t="shared" si="91"/>
        <v>117438.74999999999</v>
      </c>
      <c r="E1451">
        <f t="shared" si="88"/>
        <v>182166.50335049609</v>
      </c>
      <c r="F1451">
        <f t="shared" si="90"/>
        <v>-64727.753350496103</v>
      </c>
    </row>
    <row r="1452" spans="1:6">
      <c r="A1452" s="2">
        <v>1430.5</v>
      </c>
      <c r="B1452" s="2">
        <v>1431</v>
      </c>
      <c r="C1452">
        <f t="shared" si="89"/>
        <v>64.237499999999997</v>
      </c>
      <c r="D1452">
        <f t="shared" si="91"/>
        <v>117502.98749999999</v>
      </c>
      <c r="E1452">
        <f t="shared" si="88"/>
        <v>182173.76532539606</v>
      </c>
      <c r="F1452">
        <f t="shared" si="90"/>
        <v>-64670.777825396071</v>
      </c>
    </row>
    <row r="1453" spans="1:6">
      <c r="A1453" s="2">
        <v>1431.5</v>
      </c>
      <c r="B1453" s="2">
        <v>1432</v>
      </c>
      <c r="C1453">
        <f t="shared" si="89"/>
        <v>64.212500000000006</v>
      </c>
      <c r="D1453">
        <f t="shared" si="91"/>
        <v>117567.19999999998</v>
      </c>
      <c r="E1453">
        <f t="shared" si="88"/>
        <v>182181.02730029603</v>
      </c>
      <c r="F1453">
        <f t="shared" si="90"/>
        <v>-64613.827300296049</v>
      </c>
    </row>
    <row r="1454" spans="1:6">
      <c r="A1454" s="2">
        <v>1432.5</v>
      </c>
      <c r="B1454" s="2">
        <v>1433</v>
      </c>
      <c r="C1454">
        <f t="shared" si="89"/>
        <v>64.1875</v>
      </c>
      <c r="D1454">
        <f t="shared" si="91"/>
        <v>117631.38749999998</v>
      </c>
      <c r="E1454">
        <f t="shared" si="88"/>
        <v>182188.289275196</v>
      </c>
      <c r="F1454">
        <f t="shared" si="90"/>
        <v>-64556.90177519602</v>
      </c>
    </row>
    <row r="1455" spans="1:6">
      <c r="A1455" s="2">
        <v>1433.5</v>
      </c>
      <c r="B1455" s="2">
        <v>1434</v>
      </c>
      <c r="C1455">
        <f t="shared" si="89"/>
        <v>64.162499999999994</v>
      </c>
      <c r="D1455">
        <f t="shared" si="91"/>
        <v>117695.54999999999</v>
      </c>
      <c r="E1455">
        <f t="shared" si="88"/>
        <v>182195.551250096</v>
      </c>
      <c r="F1455">
        <f t="shared" si="90"/>
        <v>-64500.001250096015</v>
      </c>
    </row>
    <row r="1456" spans="1:6">
      <c r="A1456" s="2">
        <v>1434.5</v>
      </c>
      <c r="B1456" s="2">
        <v>1435</v>
      </c>
      <c r="C1456">
        <f t="shared" si="89"/>
        <v>64.137500000000003</v>
      </c>
      <c r="D1456">
        <f t="shared" si="91"/>
        <v>117759.68749999999</v>
      </c>
      <c r="E1456">
        <f t="shared" si="88"/>
        <v>182202.81322499597</v>
      </c>
      <c r="F1456">
        <f t="shared" si="90"/>
        <v>-64443.125724995989</v>
      </c>
    </row>
    <row r="1457" spans="1:6">
      <c r="A1457" s="2">
        <v>1435.5</v>
      </c>
      <c r="B1457" s="2">
        <v>1436</v>
      </c>
      <c r="C1457">
        <f t="shared" si="89"/>
        <v>64.112499999999997</v>
      </c>
      <c r="D1457">
        <f t="shared" si="91"/>
        <v>117823.79999999999</v>
      </c>
      <c r="E1457">
        <f t="shared" si="88"/>
        <v>182210.07519989595</v>
      </c>
      <c r="F1457">
        <f t="shared" si="90"/>
        <v>-64386.275199895957</v>
      </c>
    </row>
    <row r="1458" spans="1:6">
      <c r="A1458" s="2">
        <v>1436.5</v>
      </c>
      <c r="B1458" s="2">
        <v>1437</v>
      </c>
      <c r="C1458">
        <f t="shared" si="89"/>
        <v>64.087500000000006</v>
      </c>
      <c r="D1458">
        <f t="shared" si="91"/>
        <v>117887.88749999998</v>
      </c>
      <c r="E1458">
        <f t="shared" si="88"/>
        <v>182217.33717479595</v>
      </c>
      <c r="F1458">
        <f t="shared" si="90"/>
        <v>-64329.449674795964</v>
      </c>
    </row>
    <row r="1459" spans="1:6">
      <c r="A1459" s="2">
        <v>1437.5</v>
      </c>
      <c r="B1459" s="2">
        <v>1438</v>
      </c>
      <c r="C1459">
        <f t="shared" si="89"/>
        <v>64.0625</v>
      </c>
      <c r="D1459">
        <f t="shared" si="91"/>
        <v>117951.94999999998</v>
      </c>
      <c r="E1459">
        <f t="shared" si="88"/>
        <v>182224.59914969592</v>
      </c>
      <c r="F1459">
        <f t="shared" si="90"/>
        <v>-64272.649149695935</v>
      </c>
    </row>
    <row r="1460" spans="1:6">
      <c r="A1460" s="2">
        <v>1438.5</v>
      </c>
      <c r="B1460" s="2">
        <v>1439</v>
      </c>
      <c r="C1460">
        <f t="shared" si="89"/>
        <v>64.037499999999994</v>
      </c>
      <c r="D1460">
        <f t="shared" si="91"/>
        <v>118015.98749999999</v>
      </c>
      <c r="E1460">
        <f t="shared" si="88"/>
        <v>182231.86112459589</v>
      </c>
      <c r="F1460">
        <f t="shared" si="90"/>
        <v>-64215.873624595901</v>
      </c>
    </row>
    <row r="1461" spans="1:6">
      <c r="A1461" s="2">
        <v>1439.5</v>
      </c>
      <c r="B1461" s="2">
        <v>1440</v>
      </c>
      <c r="C1461">
        <f t="shared" si="89"/>
        <v>64.012500000000003</v>
      </c>
      <c r="D1461">
        <f t="shared" si="91"/>
        <v>118079.99999999999</v>
      </c>
      <c r="E1461">
        <f t="shared" si="88"/>
        <v>182239.12309949589</v>
      </c>
      <c r="F1461">
        <f t="shared" si="90"/>
        <v>-64159.123099495904</v>
      </c>
    </row>
    <row r="1462" spans="1:6">
      <c r="A1462" s="2">
        <v>1440.5</v>
      </c>
      <c r="B1462" s="2">
        <v>1441</v>
      </c>
      <c r="C1462">
        <f t="shared" si="89"/>
        <v>63.987499999999997</v>
      </c>
      <c r="D1462">
        <f t="shared" si="91"/>
        <v>118143.98749999999</v>
      </c>
      <c r="E1462">
        <f t="shared" si="88"/>
        <v>182246.38507439586</v>
      </c>
      <c r="F1462">
        <f t="shared" si="90"/>
        <v>-64102.397574395873</v>
      </c>
    </row>
    <row r="1463" spans="1:6">
      <c r="A1463" s="2">
        <v>1441.5</v>
      </c>
      <c r="B1463" s="2">
        <v>1442</v>
      </c>
      <c r="C1463">
        <f t="shared" si="89"/>
        <v>63.962499999999999</v>
      </c>
      <c r="D1463">
        <f t="shared" si="91"/>
        <v>118207.94999999998</v>
      </c>
      <c r="E1463">
        <f t="shared" si="88"/>
        <v>182253.64704929583</v>
      </c>
      <c r="F1463">
        <f t="shared" si="90"/>
        <v>-64045.69704929585</v>
      </c>
    </row>
    <row r="1464" spans="1:6">
      <c r="A1464" s="2">
        <v>1442.5</v>
      </c>
      <c r="B1464" s="2">
        <v>1443</v>
      </c>
      <c r="C1464">
        <f t="shared" si="89"/>
        <v>63.9375</v>
      </c>
      <c r="D1464">
        <f t="shared" si="91"/>
        <v>118271.88749999998</v>
      </c>
      <c r="E1464">
        <f t="shared" si="88"/>
        <v>182260.9090241958</v>
      </c>
      <c r="F1464">
        <f t="shared" si="90"/>
        <v>-63989.021524195821</v>
      </c>
    </row>
    <row r="1465" spans="1:6">
      <c r="A1465" s="2">
        <v>1443.5</v>
      </c>
      <c r="B1465" s="2">
        <v>1444</v>
      </c>
      <c r="C1465">
        <f t="shared" si="89"/>
        <v>63.912500000000001</v>
      </c>
      <c r="D1465">
        <f t="shared" si="91"/>
        <v>118335.79999999999</v>
      </c>
      <c r="E1465">
        <f t="shared" si="88"/>
        <v>182268.1709990958</v>
      </c>
      <c r="F1465">
        <f t="shared" si="90"/>
        <v>-63932.370999095816</v>
      </c>
    </row>
    <row r="1466" spans="1:6">
      <c r="A1466" s="2">
        <v>1444.5</v>
      </c>
      <c r="B1466" s="2">
        <v>1445</v>
      </c>
      <c r="C1466">
        <f t="shared" si="89"/>
        <v>63.887500000000003</v>
      </c>
      <c r="D1466">
        <f t="shared" si="91"/>
        <v>118399.68749999999</v>
      </c>
      <c r="E1466">
        <f t="shared" si="88"/>
        <v>182275.43297399578</v>
      </c>
      <c r="F1466">
        <f t="shared" si="90"/>
        <v>-63875.74547399579</v>
      </c>
    </row>
    <row r="1467" spans="1:6">
      <c r="A1467" s="2">
        <v>1445.5</v>
      </c>
      <c r="B1467" s="2">
        <v>1446</v>
      </c>
      <c r="C1467">
        <f t="shared" si="89"/>
        <v>63.862499999999997</v>
      </c>
      <c r="D1467">
        <f t="shared" si="91"/>
        <v>118463.54999999999</v>
      </c>
      <c r="E1467">
        <f t="shared" si="88"/>
        <v>182282.69494889575</v>
      </c>
      <c r="F1467">
        <f t="shared" si="90"/>
        <v>-63819.144948895759</v>
      </c>
    </row>
    <row r="1468" spans="1:6">
      <c r="A1468" s="2">
        <v>1446.5</v>
      </c>
      <c r="B1468" s="2">
        <v>1447</v>
      </c>
      <c r="C1468">
        <f t="shared" si="89"/>
        <v>63.837499999999999</v>
      </c>
      <c r="D1468">
        <f t="shared" si="91"/>
        <v>118527.38749999998</v>
      </c>
      <c r="E1468">
        <f t="shared" si="88"/>
        <v>182289.95692379575</v>
      </c>
      <c r="F1468">
        <f t="shared" si="90"/>
        <v>-63762.569423795765</v>
      </c>
    </row>
    <row r="1469" spans="1:6">
      <c r="A1469" s="2">
        <v>1447.5</v>
      </c>
      <c r="B1469" s="2">
        <v>1448</v>
      </c>
      <c r="C1469">
        <f t="shared" si="89"/>
        <v>63.8125</v>
      </c>
      <c r="D1469">
        <f t="shared" si="91"/>
        <v>118591.19999999998</v>
      </c>
      <c r="E1469">
        <f t="shared" si="88"/>
        <v>182297.21889869572</v>
      </c>
      <c r="F1469">
        <f t="shared" si="90"/>
        <v>-63706.018898695736</v>
      </c>
    </row>
    <row r="1470" spans="1:6">
      <c r="A1470" s="2">
        <v>1448.5</v>
      </c>
      <c r="B1470" s="2">
        <v>1449</v>
      </c>
      <c r="C1470">
        <f t="shared" si="89"/>
        <v>63.787500000000001</v>
      </c>
      <c r="D1470">
        <f t="shared" si="91"/>
        <v>118654.98749999999</v>
      </c>
      <c r="E1470">
        <f t="shared" si="88"/>
        <v>182304.48087359569</v>
      </c>
      <c r="F1470">
        <f t="shared" si="90"/>
        <v>-63649.493373595702</v>
      </c>
    </row>
    <row r="1471" spans="1:6">
      <c r="A1471" s="2">
        <v>1449.5</v>
      </c>
      <c r="B1471" s="2">
        <v>1450</v>
      </c>
      <c r="C1471">
        <f t="shared" si="89"/>
        <v>63.762500000000003</v>
      </c>
      <c r="D1471">
        <f t="shared" si="91"/>
        <v>118718.74999999999</v>
      </c>
      <c r="E1471">
        <f t="shared" si="88"/>
        <v>182311.74284849569</v>
      </c>
      <c r="F1471">
        <f t="shared" si="90"/>
        <v>-63592.992848495705</v>
      </c>
    </row>
    <row r="1472" spans="1:6">
      <c r="A1472" s="2">
        <v>1450.5</v>
      </c>
      <c r="B1472" s="2">
        <v>1451</v>
      </c>
      <c r="C1472">
        <f t="shared" si="89"/>
        <v>63.737499999999997</v>
      </c>
      <c r="D1472">
        <f t="shared" si="91"/>
        <v>118782.48749999999</v>
      </c>
      <c r="E1472">
        <f t="shared" si="88"/>
        <v>182319.00482339566</v>
      </c>
      <c r="F1472">
        <f t="shared" si="90"/>
        <v>-63536.517323395674</v>
      </c>
    </row>
    <row r="1473" spans="1:6">
      <c r="A1473" s="2">
        <v>1451.5</v>
      </c>
      <c r="B1473" s="2">
        <v>1452</v>
      </c>
      <c r="C1473">
        <f t="shared" si="89"/>
        <v>63.712499999999999</v>
      </c>
      <c r="D1473">
        <f t="shared" si="91"/>
        <v>118846.19999999998</v>
      </c>
      <c r="E1473">
        <f t="shared" si="88"/>
        <v>182326.26679829563</v>
      </c>
      <c r="F1473">
        <f t="shared" si="90"/>
        <v>-63480.066798295651</v>
      </c>
    </row>
    <row r="1474" spans="1:6">
      <c r="A1474" s="2">
        <v>1452.5</v>
      </c>
      <c r="B1474" s="2">
        <v>1453</v>
      </c>
      <c r="C1474">
        <f t="shared" si="89"/>
        <v>63.6875</v>
      </c>
      <c r="D1474">
        <f t="shared" si="91"/>
        <v>118909.88749999998</v>
      </c>
      <c r="E1474">
        <f t="shared" si="88"/>
        <v>182333.52877319561</v>
      </c>
      <c r="F1474">
        <f t="shared" si="90"/>
        <v>-63423.641273195622</v>
      </c>
    </row>
    <row r="1475" spans="1:6">
      <c r="A1475" s="2">
        <v>1453.5</v>
      </c>
      <c r="B1475" s="2">
        <v>1454</v>
      </c>
      <c r="C1475">
        <f t="shared" si="89"/>
        <v>63.662500000000001</v>
      </c>
      <c r="D1475">
        <f t="shared" si="91"/>
        <v>118973.54999999999</v>
      </c>
      <c r="E1475">
        <f t="shared" si="88"/>
        <v>182340.79074809561</v>
      </c>
      <c r="F1475">
        <f t="shared" si="90"/>
        <v>-63367.240748095617</v>
      </c>
    </row>
    <row r="1476" spans="1:6">
      <c r="A1476" s="2">
        <v>1454.5</v>
      </c>
      <c r="B1476" s="2">
        <v>1455</v>
      </c>
      <c r="C1476">
        <f t="shared" si="89"/>
        <v>63.637500000000003</v>
      </c>
      <c r="D1476">
        <f t="shared" si="91"/>
        <v>119037.18749999999</v>
      </c>
      <c r="E1476">
        <f t="shared" si="88"/>
        <v>182348.05272299558</v>
      </c>
      <c r="F1476">
        <f t="shared" si="90"/>
        <v>-63310.865222995591</v>
      </c>
    </row>
    <row r="1477" spans="1:6">
      <c r="A1477" s="2">
        <v>1455.5</v>
      </c>
      <c r="B1477" s="2">
        <v>1456</v>
      </c>
      <c r="C1477">
        <f t="shared" si="89"/>
        <v>63.612499999999997</v>
      </c>
      <c r="D1477">
        <f t="shared" si="91"/>
        <v>119100.79999999999</v>
      </c>
      <c r="E1477">
        <f t="shared" si="88"/>
        <v>182355.31469789555</v>
      </c>
      <c r="F1477">
        <f t="shared" si="90"/>
        <v>-63254.51469789556</v>
      </c>
    </row>
    <row r="1478" spans="1:6">
      <c r="A1478" s="2">
        <v>1456.5</v>
      </c>
      <c r="B1478" s="2">
        <v>1457</v>
      </c>
      <c r="C1478">
        <f t="shared" si="89"/>
        <v>63.587499999999999</v>
      </c>
      <c r="D1478">
        <f t="shared" si="91"/>
        <v>119164.38749999998</v>
      </c>
      <c r="E1478">
        <f t="shared" si="88"/>
        <v>182362.57667279555</v>
      </c>
      <c r="F1478">
        <f t="shared" si="90"/>
        <v>-63198.189172795566</v>
      </c>
    </row>
    <row r="1479" spans="1:6">
      <c r="A1479" s="2">
        <v>1457.5</v>
      </c>
      <c r="B1479" s="2">
        <v>1458</v>
      </c>
      <c r="C1479">
        <f t="shared" si="89"/>
        <v>63.5625</v>
      </c>
      <c r="D1479">
        <f t="shared" si="91"/>
        <v>119227.94999999998</v>
      </c>
      <c r="E1479">
        <f t="shared" si="88"/>
        <v>182369.83864769552</v>
      </c>
      <c r="F1479">
        <f t="shared" si="90"/>
        <v>-63141.888647695538</v>
      </c>
    </row>
    <row r="1480" spans="1:6">
      <c r="A1480" s="2">
        <v>1458.5</v>
      </c>
      <c r="B1480" s="2">
        <v>1459</v>
      </c>
      <c r="C1480">
        <f t="shared" si="89"/>
        <v>63.537500000000001</v>
      </c>
      <c r="D1480">
        <f t="shared" si="91"/>
        <v>119291.48749999999</v>
      </c>
      <c r="E1480">
        <f t="shared" si="88"/>
        <v>182377.10062259549</v>
      </c>
      <c r="F1480">
        <f t="shared" si="90"/>
        <v>-63085.613122595503</v>
      </c>
    </row>
    <row r="1481" spans="1:6">
      <c r="A1481" s="2">
        <v>1459.5</v>
      </c>
      <c r="B1481" s="2">
        <v>1460</v>
      </c>
      <c r="C1481">
        <f t="shared" si="89"/>
        <v>63.512500000000003</v>
      </c>
      <c r="D1481">
        <f t="shared" si="91"/>
        <v>119354.99999999999</v>
      </c>
      <c r="E1481">
        <f t="shared" si="88"/>
        <v>182384.36259749549</v>
      </c>
      <c r="F1481">
        <f t="shared" si="90"/>
        <v>-63029.362597495507</v>
      </c>
    </row>
    <row r="1482" spans="1:6">
      <c r="A1482" s="2">
        <v>1460.5</v>
      </c>
      <c r="B1482" s="2">
        <v>1461</v>
      </c>
      <c r="C1482">
        <f t="shared" si="89"/>
        <v>63.487499999999997</v>
      </c>
      <c r="D1482">
        <f t="shared" si="91"/>
        <v>119418.48749999999</v>
      </c>
      <c r="E1482">
        <f t="shared" si="88"/>
        <v>182391.62457239546</v>
      </c>
      <c r="F1482">
        <f t="shared" si="90"/>
        <v>-62973.137072395475</v>
      </c>
    </row>
    <row r="1483" spans="1:6">
      <c r="A1483" s="2">
        <v>1461.5</v>
      </c>
      <c r="B1483" s="2">
        <v>1462</v>
      </c>
      <c r="C1483">
        <f t="shared" si="89"/>
        <v>63.462499999999999</v>
      </c>
      <c r="D1483">
        <f t="shared" si="91"/>
        <v>119481.94999999998</v>
      </c>
      <c r="E1483">
        <f t="shared" si="88"/>
        <v>182398.88654729543</v>
      </c>
      <c r="F1483">
        <f t="shared" si="90"/>
        <v>-62916.936547295452</v>
      </c>
    </row>
    <row r="1484" spans="1:6">
      <c r="A1484" s="2">
        <v>1462.5</v>
      </c>
      <c r="B1484" s="2">
        <v>1463</v>
      </c>
      <c r="C1484">
        <f t="shared" si="89"/>
        <v>63.4375</v>
      </c>
      <c r="D1484">
        <f t="shared" si="91"/>
        <v>119545.38749999998</v>
      </c>
      <c r="E1484">
        <f t="shared" si="88"/>
        <v>182406.14852219541</v>
      </c>
      <c r="F1484">
        <f t="shared" si="90"/>
        <v>-62860.761022195424</v>
      </c>
    </row>
    <row r="1485" spans="1:6">
      <c r="A1485" s="2">
        <v>1463.5</v>
      </c>
      <c r="B1485" s="2">
        <v>1464</v>
      </c>
      <c r="C1485">
        <f t="shared" si="89"/>
        <v>63.412500000000001</v>
      </c>
      <c r="D1485">
        <f t="shared" si="91"/>
        <v>119608.79999999999</v>
      </c>
      <c r="E1485">
        <f t="shared" si="88"/>
        <v>182413.41049709541</v>
      </c>
      <c r="F1485">
        <f t="shared" si="90"/>
        <v>-62804.610497095418</v>
      </c>
    </row>
    <row r="1486" spans="1:6">
      <c r="A1486" s="2">
        <v>1464.5</v>
      </c>
      <c r="B1486" s="2">
        <v>1465</v>
      </c>
      <c r="C1486">
        <f t="shared" si="89"/>
        <v>63.387500000000003</v>
      </c>
      <c r="D1486">
        <f t="shared" si="91"/>
        <v>119672.18749999999</v>
      </c>
      <c r="E1486">
        <f t="shared" si="88"/>
        <v>182420.67247199538</v>
      </c>
      <c r="F1486">
        <f t="shared" si="90"/>
        <v>-62748.484971995393</v>
      </c>
    </row>
    <row r="1487" spans="1:6">
      <c r="A1487" s="2">
        <v>1465.5</v>
      </c>
      <c r="B1487" s="2">
        <v>1466</v>
      </c>
      <c r="C1487">
        <f t="shared" si="89"/>
        <v>63.362499999999997</v>
      </c>
      <c r="D1487">
        <f t="shared" si="91"/>
        <v>119735.54999999999</v>
      </c>
      <c r="E1487">
        <f t="shared" si="88"/>
        <v>182427.93444689535</v>
      </c>
      <c r="F1487">
        <f t="shared" si="90"/>
        <v>-62692.384446895361</v>
      </c>
    </row>
    <row r="1488" spans="1:6">
      <c r="A1488" s="2">
        <v>1466.5</v>
      </c>
      <c r="B1488" s="2">
        <v>1467</v>
      </c>
      <c r="C1488">
        <f t="shared" si="89"/>
        <v>63.337499999999999</v>
      </c>
      <c r="D1488">
        <f t="shared" si="91"/>
        <v>119798.88749999998</v>
      </c>
      <c r="E1488">
        <f t="shared" si="88"/>
        <v>182435.19642179535</v>
      </c>
      <c r="F1488">
        <f t="shared" si="90"/>
        <v>-62636.308921795367</v>
      </c>
    </row>
    <row r="1489" spans="1:6">
      <c r="A1489" s="2">
        <v>1467.5</v>
      </c>
      <c r="B1489" s="2">
        <v>1468</v>
      </c>
      <c r="C1489">
        <f t="shared" si="89"/>
        <v>63.3125</v>
      </c>
      <c r="D1489">
        <f t="shared" si="91"/>
        <v>119862.19999999998</v>
      </c>
      <c r="E1489">
        <f t="shared" si="88"/>
        <v>182442.45839669532</v>
      </c>
      <c r="F1489">
        <f t="shared" si="90"/>
        <v>-62580.258396695339</v>
      </c>
    </row>
    <row r="1490" spans="1:6">
      <c r="A1490" s="2">
        <v>1468.5</v>
      </c>
      <c r="B1490" s="2">
        <v>1469</v>
      </c>
      <c r="C1490">
        <f t="shared" si="89"/>
        <v>63.287500000000001</v>
      </c>
      <c r="D1490">
        <f t="shared" si="91"/>
        <v>119925.48749999999</v>
      </c>
      <c r="E1490">
        <f t="shared" si="88"/>
        <v>182449.72037159529</v>
      </c>
      <c r="F1490">
        <f t="shared" si="90"/>
        <v>-62524.232871595304</v>
      </c>
    </row>
    <row r="1491" spans="1:6">
      <c r="A1491" s="2">
        <v>1469.5</v>
      </c>
      <c r="B1491" s="2">
        <v>1470</v>
      </c>
      <c r="C1491">
        <f t="shared" si="89"/>
        <v>63.262500000000003</v>
      </c>
      <c r="D1491">
        <f t="shared" si="91"/>
        <v>119988.74999999999</v>
      </c>
      <c r="E1491">
        <f t="shared" si="88"/>
        <v>182456.98234649529</v>
      </c>
      <c r="F1491">
        <f t="shared" si="90"/>
        <v>-62468.232346495308</v>
      </c>
    </row>
    <row r="1492" spans="1:6">
      <c r="A1492" s="2">
        <v>1470.5</v>
      </c>
      <c r="B1492" s="2">
        <v>1471</v>
      </c>
      <c r="C1492">
        <f t="shared" si="89"/>
        <v>63.237499999999997</v>
      </c>
      <c r="D1492">
        <f t="shared" si="91"/>
        <v>120051.98749999999</v>
      </c>
      <c r="E1492">
        <f t="shared" si="88"/>
        <v>182464.24432139526</v>
      </c>
      <c r="F1492">
        <f t="shared" si="90"/>
        <v>-62412.256821395276</v>
      </c>
    </row>
    <row r="1493" spans="1:6">
      <c r="A1493" s="2">
        <v>1471.5</v>
      </c>
      <c r="B1493" s="2">
        <v>1472</v>
      </c>
      <c r="C1493">
        <f t="shared" si="89"/>
        <v>63.212499999999999</v>
      </c>
      <c r="D1493">
        <f t="shared" si="91"/>
        <v>120115.19999999998</v>
      </c>
      <c r="E1493">
        <f t="shared" si="88"/>
        <v>182471.50629629524</v>
      </c>
      <c r="F1493">
        <f t="shared" si="90"/>
        <v>-62356.306296295254</v>
      </c>
    </row>
    <row r="1494" spans="1:6">
      <c r="A1494" s="2">
        <v>1472.5</v>
      </c>
      <c r="B1494" s="2">
        <v>1473</v>
      </c>
      <c r="C1494">
        <f t="shared" si="89"/>
        <v>63.1875</v>
      </c>
      <c r="D1494">
        <f t="shared" si="91"/>
        <v>120178.38749999998</v>
      </c>
      <c r="E1494">
        <f t="shared" ref="E1494:E1557" si="92">FixedPrice1+B1494*VariablePrice1</f>
        <v>182478.76827119521</v>
      </c>
      <c r="F1494">
        <f t="shared" si="90"/>
        <v>-62300.380771195225</v>
      </c>
    </row>
    <row r="1495" spans="1:6">
      <c r="A1495" s="2">
        <v>1473.5</v>
      </c>
      <c r="B1495" s="2">
        <v>1474</v>
      </c>
      <c r="C1495">
        <f t="shared" ref="C1495:C1558" si="93">(4000-A1495)/40</f>
        <v>63.162500000000001</v>
      </c>
      <c r="D1495">
        <f t="shared" si="91"/>
        <v>120241.54999999999</v>
      </c>
      <c r="E1495">
        <f t="shared" si="92"/>
        <v>182486.03024609521</v>
      </c>
      <c r="F1495">
        <f t="shared" ref="F1495:F1558" si="94">D1495-E1495</f>
        <v>-62244.48024609522</v>
      </c>
    </row>
    <row r="1496" spans="1:6">
      <c r="A1496" s="2">
        <v>1474.5</v>
      </c>
      <c r="B1496" s="2">
        <v>1475</v>
      </c>
      <c r="C1496">
        <f t="shared" si="93"/>
        <v>63.137500000000003</v>
      </c>
      <c r="D1496">
        <f t="shared" ref="D1496:D1559" si="95">C1496+D1495</f>
        <v>120304.68749999999</v>
      </c>
      <c r="E1496">
        <f t="shared" si="92"/>
        <v>182493.29222099518</v>
      </c>
      <c r="F1496">
        <f t="shared" si="94"/>
        <v>-62188.604720995194</v>
      </c>
    </row>
    <row r="1497" spans="1:6">
      <c r="A1497" s="2">
        <v>1475.5</v>
      </c>
      <c r="B1497" s="2">
        <v>1476</v>
      </c>
      <c r="C1497">
        <f t="shared" si="93"/>
        <v>63.112499999999997</v>
      </c>
      <c r="D1497">
        <f t="shared" si="95"/>
        <v>120367.79999999999</v>
      </c>
      <c r="E1497">
        <f t="shared" si="92"/>
        <v>182500.55419589515</v>
      </c>
      <c r="F1497">
        <f t="shared" si="94"/>
        <v>-62132.754195895162</v>
      </c>
    </row>
    <row r="1498" spans="1:6">
      <c r="A1498" s="2">
        <v>1476.5</v>
      </c>
      <c r="B1498" s="2">
        <v>1477</v>
      </c>
      <c r="C1498">
        <f t="shared" si="93"/>
        <v>63.087499999999999</v>
      </c>
      <c r="D1498">
        <f t="shared" si="95"/>
        <v>120430.88749999998</v>
      </c>
      <c r="E1498">
        <f t="shared" si="92"/>
        <v>182507.81617079515</v>
      </c>
      <c r="F1498">
        <f t="shared" si="94"/>
        <v>-62076.928670795169</v>
      </c>
    </row>
    <row r="1499" spans="1:6">
      <c r="A1499" s="2">
        <v>1477.5</v>
      </c>
      <c r="B1499" s="2">
        <v>1478</v>
      </c>
      <c r="C1499">
        <f t="shared" si="93"/>
        <v>63.0625</v>
      </c>
      <c r="D1499">
        <f t="shared" si="95"/>
        <v>120493.94999999998</v>
      </c>
      <c r="E1499">
        <f t="shared" si="92"/>
        <v>182515.07814569512</v>
      </c>
      <c r="F1499">
        <f t="shared" si="94"/>
        <v>-62021.12814569514</v>
      </c>
    </row>
    <row r="1500" spans="1:6">
      <c r="A1500" s="2">
        <v>1478.5</v>
      </c>
      <c r="B1500" s="2">
        <v>1479</v>
      </c>
      <c r="C1500">
        <f t="shared" si="93"/>
        <v>63.037500000000001</v>
      </c>
      <c r="D1500">
        <f t="shared" si="95"/>
        <v>120556.98749999999</v>
      </c>
      <c r="E1500">
        <f t="shared" si="92"/>
        <v>182522.34012059509</v>
      </c>
      <c r="F1500">
        <f t="shared" si="94"/>
        <v>-61965.352620595106</v>
      </c>
    </row>
    <row r="1501" spans="1:6">
      <c r="A1501" s="2">
        <v>1479.5</v>
      </c>
      <c r="B1501" s="2">
        <v>1480</v>
      </c>
      <c r="C1501">
        <f t="shared" si="93"/>
        <v>63.012500000000003</v>
      </c>
      <c r="D1501">
        <f t="shared" si="95"/>
        <v>120619.99999999999</v>
      </c>
      <c r="E1501">
        <f t="shared" si="92"/>
        <v>182529.60209549509</v>
      </c>
      <c r="F1501">
        <f t="shared" si="94"/>
        <v>-61909.602095495109</v>
      </c>
    </row>
    <row r="1502" spans="1:6">
      <c r="A1502" s="2">
        <v>1480.5</v>
      </c>
      <c r="B1502" s="2">
        <v>1481</v>
      </c>
      <c r="C1502">
        <f t="shared" si="93"/>
        <v>62.987499999999997</v>
      </c>
      <c r="D1502">
        <f t="shared" si="95"/>
        <v>120682.98749999999</v>
      </c>
      <c r="E1502">
        <f t="shared" si="92"/>
        <v>182536.86407039507</v>
      </c>
      <c r="F1502">
        <f t="shared" si="94"/>
        <v>-61853.876570395078</v>
      </c>
    </row>
    <row r="1503" spans="1:6">
      <c r="A1503" s="2">
        <v>1481.5</v>
      </c>
      <c r="B1503" s="2">
        <v>1482</v>
      </c>
      <c r="C1503">
        <f t="shared" si="93"/>
        <v>62.962499999999999</v>
      </c>
      <c r="D1503">
        <f t="shared" si="95"/>
        <v>120745.94999999998</v>
      </c>
      <c r="E1503">
        <f t="shared" si="92"/>
        <v>182544.12604529504</v>
      </c>
      <c r="F1503">
        <f t="shared" si="94"/>
        <v>-61798.176045295055</v>
      </c>
    </row>
    <row r="1504" spans="1:6">
      <c r="A1504" s="2">
        <v>1482.5</v>
      </c>
      <c r="B1504" s="2">
        <v>1483</v>
      </c>
      <c r="C1504">
        <f t="shared" si="93"/>
        <v>62.9375</v>
      </c>
      <c r="D1504">
        <f t="shared" si="95"/>
        <v>120808.88749999998</v>
      </c>
      <c r="E1504">
        <f t="shared" si="92"/>
        <v>182551.38802019501</v>
      </c>
      <c r="F1504">
        <f t="shared" si="94"/>
        <v>-61742.500520195026</v>
      </c>
    </row>
    <row r="1505" spans="1:6">
      <c r="A1505" s="2">
        <v>1483.5</v>
      </c>
      <c r="B1505" s="2">
        <v>1484</v>
      </c>
      <c r="C1505">
        <f t="shared" si="93"/>
        <v>62.912500000000001</v>
      </c>
      <c r="D1505">
        <f t="shared" si="95"/>
        <v>120871.79999999999</v>
      </c>
      <c r="E1505">
        <f t="shared" si="92"/>
        <v>182558.64999509501</v>
      </c>
      <c r="F1505">
        <f t="shared" si="94"/>
        <v>-61686.849995095021</v>
      </c>
    </row>
    <row r="1506" spans="1:6">
      <c r="A1506" s="2">
        <v>1484.5</v>
      </c>
      <c r="B1506" s="2">
        <v>1485</v>
      </c>
      <c r="C1506">
        <f t="shared" si="93"/>
        <v>62.887500000000003</v>
      </c>
      <c r="D1506">
        <f t="shared" si="95"/>
        <v>120934.68749999999</v>
      </c>
      <c r="E1506">
        <f t="shared" si="92"/>
        <v>182565.91196999498</v>
      </c>
      <c r="F1506">
        <f t="shared" si="94"/>
        <v>-61631.224469994995</v>
      </c>
    </row>
    <row r="1507" spans="1:6">
      <c r="A1507" s="2">
        <v>1485.5</v>
      </c>
      <c r="B1507" s="2">
        <v>1486</v>
      </c>
      <c r="C1507">
        <f t="shared" si="93"/>
        <v>62.862499999999997</v>
      </c>
      <c r="D1507">
        <f t="shared" si="95"/>
        <v>120997.54999999999</v>
      </c>
      <c r="E1507">
        <f t="shared" si="92"/>
        <v>182573.17394489495</v>
      </c>
      <c r="F1507">
        <f t="shared" si="94"/>
        <v>-61575.623944894964</v>
      </c>
    </row>
    <row r="1508" spans="1:6">
      <c r="A1508" s="2">
        <v>1486.5</v>
      </c>
      <c r="B1508" s="2">
        <v>1487</v>
      </c>
      <c r="C1508">
        <f t="shared" si="93"/>
        <v>62.837499999999999</v>
      </c>
      <c r="D1508">
        <f t="shared" si="95"/>
        <v>121060.38749999998</v>
      </c>
      <c r="E1508">
        <f t="shared" si="92"/>
        <v>182580.43591979495</v>
      </c>
      <c r="F1508">
        <f t="shared" si="94"/>
        <v>-61520.04841979497</v>
      </c>
    </row>
    <row r="1509" spans="1:6">
      <c r="A1509" s="2">
        <v>1487.5</v>
      </c>
      <c r="B1509" s="2">
        <v>1488</v>
      </c>
      <c r="C1509">
        <f t="shared" si="93"/>
        <v>62.8125</v>
      </c>
      <c r="D1509">
        <f t="shared" si="95"/>
        <v>121123.19999999998</v>
      </c>
      <c r="E1509">
        <f t="shared" si="92"/>
        <v>182587.69789469492</v>
      </c>
      <c r="F1509">
        <f t="shared" si="94"/>
        <v>-61464.497894694941</v>
      </c>
    </row>
    <row r="1510" spans="1:6">
      <c r="A1510" s="2">
        <v>1488.5</v>
      </c>
      <c r="B1510" s="2">
        <v>1489</v>
      </c>
      <c r="C1510">
        <f t="shared" si="93"/>
        <v>62.787500000000001</v>
      </c>
      <c r="D1510">
        <f t="shared" si="95"/>
        <v>121185.98749999999</v>
      </c>
      <c r="E1510">
        <f t="shared" si="92"/>
        <v>182594.9598695949</v>
      </c>
      <c r="F1510">
        <f t="shared" si="94"/>
        <v>-61408.972369594907</v>
      </c>
    </row>
    <row r="1511" spans="1:6">
      <c r="A1511" s="2">
        <v>1489.5</v>
      </c>
      <c r="B1511" s="2">
        <v>1490</v>
      </c>
      <c r="C1511">
        <f t="shared" si="93"/>
        <v>62.762500000000003</v>
      </c>
      <c r="D1511">
        <f t="shared" si="95"/>
        <v>121248.74999999999</v>
      </c>
      <c r="E1511">
        <f t="shared" si="92"/>
        <v>182602.2218444949</v>
      </c>
      <c r="F1511">
        <f t="shared" si="94"/>
        <v>-61353.47184449491</v>
      </c>
    </row>
    <row r="1512" spans="1:6">
      <c r="A1512" s="2">
        <v>1490.5</v>
      </c>
      <c r="B1512" s="2">
        <v>1491</v>
      </c>
      <c r="C1512">
        <f t="shared" si="93"/>
        <v>62.737499999999997</v>
      </c>
      <c r="D1512">
        <f t="shared" si="95"/>
        <v>121311.48749999999</v>
      </c>
      <c r="E1512">
        <f t="shared" si="92"/>
        <v>182609.48381939487</v>
      </c>
      <c r="F1512">
        <f t="shared" si="94"/>
        <v>-61297.996319394879</v>
      </c>
    </row>
    <row r="1513" spans="1:6">
      <c r="A1513" s="2">
        <v>1491.5</v>
      </c>
      <c r="B1513" s="2">
        <v>1492</v>
      </c>
      <c r="C1513">
        <f t="shared" si="93"/>
        <v>62.712499999999999</v>
      </c>
      <c r="D1513">
        <f t="shared" si="95"/>
        <v>121374.19999999998</v>
      </c>
      <c r="E1513">
        <f t="shared" si="92"/>
        <v>182616.74579429484</v>
      </c>
      <c r="F1513">
        <f t="shared" si="94"/>
        <v>-61242.545794294856</v>
      </c>
    </row>
    <row r="1514" spans="1:6">
      <c r="A1514" s="2">
        <v>1492.5</v>
      </c>
      <c r="B1514" s="2">
        <v>1493</v>
      </c>
      <c r="C1514">
        <f t="shared" si="93"/>
        <v>62.6875</v>
      </c>
      <c r="D1514">
        <f t="shared" si="95"/>
        <v>121436.88749999998</v>
      </c>
      <c r="E1514">
        <f t="shared" si="92"/>
        <v>182624.00776919484</v>
      </c>
      <c r="F1514">
        <f t="shared" si="94"/>
        <v>-61187.120269194857</v>
      </c>
    </row>
    <row r="1515" spans="1:6">
      <c r="A1515" s="2">
        <v>1493.5</v>
      </c>
      <c r="B1515" s="2">
        <v>1494</v>
      </c>
      <c r="C1515">
        <f t="shared" si="93"/>
        <v>62.662500000000001</v>
      </c>
      <c r="D1515">
        <f t="shared" si="95"/>
        <v>121499.54999999999</v>
      </c>
      <c r="E1515">
        <f t="shared" si="92"/>
        <v>182631.26974409481</v>
      </c>
      <c r="F1515">
        <f t="shared" si="94"/>
        <v>-61131.719744094822</v>
      </c>
    </row>
    <row r="1516" spans="1:6">
      <c r="A1516" s="2">
        <v>1494.5</v>
      </c>
      <c r="B1516" s="2">
        <v>1495</v>
      </c>
      <c r="C1516">
        <f t="shared" si="93"/>
        <v>62.637500000000003</v>
      </c>
      <c r="D1516">
        <f t="shared" si="95"/>
        <v>121562.18749999999</v>
      </c>
      <c r="E1516">
        <f t="shared" si="92"/>
        <v>182638.53171899478</v>
      </c>
      <c r="F1516">
        <f t="shared" si="94"/>
        <v>-61076.344218994796</v>
      </c>
    </row>
    <row r="1517" spans="1:6">
      <c r="A1517" s="2">
        <v>1495.5</v>
      </c>
      <c r="B1517" s="2">
        <v>1496</v>
      </c>
      <c r="C1517">
        <f t="shared" si="93"/>
        <v>62.612499999999997</v>
      </c>
      <c r="D1517">
        <f t="shared" si="95"/>
        <v>121624.79999999999</v>
      </c>
      <c r="E1517">
        <f t="shared" si="92"/>
        <v>182645.79369389475</v>
      </c>
      <c r="F1517">
        <f t="shared" si="94"/>
        <v>-61020.993693894765</v>
      </c>
    </row>
    <row r="1518" spans="1:6">
      <c r="A1518" s="2">
        <v>1496.5</v>
      </c>
      <c r="B1518" s="2">
        <v>1497</v>
      </c>
      <c r="C1518">
        <f t="shared" si="93"/>
        <v>62.587499999999999</v>
      </c>
      <c r="D1518">
        <f t="shared" si="95"/>
        <v>121687.38749999998</v>
      </c>
      <c r="E1518">
        <f t="shared" si="92"/>
        <v>182653.05566879475</v>
      </c>
      <c r="F1518">
        <f t="shared" si="94"/>
        <v>-60965.668168794771</v>
      </c>
    </row>
    <row r="1519" spans="1:6">
      <c r="A1519" s="2">
        <v>1497.5</v>
      </c>
      <c r="B1519" s="2">
        <v>1498</v>
      </c>
      <c r="C1519">
        <f t="shared" si="93"/>
        <v>62.5625</v>
      </c>
      <c r="D1519">
        <f t="shared" si="95"/>
        <v>121749.94999999998</v>
      </c>
      <c r="E1519">
        <f t="shared" si="92"/>
        <v>182660.31764369473</v>
      </c>
      <c r="F1519">
        <f t="shared" si="94"/>
        <v>-60910.367643694743</v>
      </c>
    </row>
    <row r="1520" spans="1:6">
      <c r="A1520" s="2">
        <v>1498.5</v>
      </c>
      <c r="B1520" s="2">
        <v>1499</v>
      </c>
      <c r="C1520">
        <f t="shared" si="93"/>
        <v>62.537500000000001</v>
      </c>
      <c r="D1520">
        <f t="shared" si="95"/>
        <v>121812.48749999999</v>
      </c>
      <c r="E1520">
        <f t="shared" si="92"/>
        <v>182667.5796185947</v>
      </c>
      <c r="F1520">
        <f t="shared" si="94"/>
        <v>-60855.092118594708</v>
      </c>
    </row>
    <row r="1521" spans="1:6">
      <c r="A1521" s="2">
        <v>1499.5</v>
      </c>
      <c r="B1521" s="2">
        <v>1500</v>
      </c>
      <c r="C1521">
        <f t="shared" si="93"/>
        <v>62.512500000000003</v>
      </c>
      <c r="D1521">
        <f t="shared" si="95"/>
        <v>121874.99999999999</v>
      </c>
      <c r="E1521">
        <f t="shared" si="92"/>
        <v>182674.8415934947</v>
      </c>
      <c r="F1521">
        <f t="shared" si="94"/>
        <v>-60799.841593494712</v>
      </c>
    </row>
    <row r="1522" spans="1:6">
      <c r="A1522" s="2">
        <v>1500.5</v>
      </c>
      <c r="B1522" s="2">
        <v>1501</v>
      </c>
      <c r="C1522">
        <f t="shared" si="93"/>
        <v>62.487499999999997</v>
      </c>
      <c r="D1522">
        <f t="shared" si="95"/>
        <v>121937.48749999999</v>
      </c>
      <c r="E1522">
        <f t="shared" si="92"/>
        <v>182682.10356839467</v>
      </c>
      <c r="F1522">
        <f t="shared" si="94"/>
        <v>-60744.61606839468</v>
      </c>
    </row>
    <row r="1523" spans="1:6">
      <c r="A1523" s="2">
        <v>1501.5</v>
      </c>
      <c r="B1523" s="2">
        <v>1502</v>
      </c>
      <c r="C1523">
        <f t="shared" si="93"/>
        <v>62.462499999999999</v>
      </c>
      <c r="D1523">
        <f t="shared" si="95"/>
        <v>121999.94999999998</v>
      </c>
      <c r="E1523">
        <f t="shared" si="92"/>
        <v>182689.36554329464</v>
      </c>
      <c r="F1523">
        <f t="shared" si="94"/>
        <v>-60689.415543294657</v>
      </c>
    </row>
    <row r="1524" spans="1:6">
      <c r="A1524" s="2">
        <v>1502.5</v>
      </c>
      <c r="B1524" s="2">
        <v>1503</v>
      </c>
      <c r="C1524">
        <f t="shared" si="93"/>
        <v>62.4375</v>
      </c>
      <c r="D1524">
        <f t="shared" si="95"/>
        <v>122062.38749999998</v>
      </c>
      <c r="E1524">
        <f t="shared" si="92"/>
        <v>182696.62751819461</v>
      </c>
      <c r="F1524">
        <f t="shared" si="94"/>
        <v>-60634.240018194629</v>
      </c>
    </row>
    <row r="1525" spans="1:6">
      <c r="A1525" s="2">
        <v>1503.5</v>
      </c>
      <c r="B1525" s="2">
        <v>1504</v>
      </c>
      <c r="C1525">
        <f t="shared" si="93"/>
        <v>62.412500000000001</v>
      </c>
      <c r="D1525">
        <f t="shared" si="95"/>
        <v>122124.79999999999</v>
      </c>
      <c r="E1525">
        <f t="shared" si="92"/>
        <v>182703.88949309461</v>
      </c>
      <c r="F1525">
        <f t="shared" si="94"/>
        <v>-60579.089493094623</v>
      </c>
    </row>
    <row r="1526" spans="1:6">
      <c r="A1526" s="2">
        <v>1504.5</v>
      </c>
      <c r="B1526" s="2">
        <v>1505</v>
      </c>
      <c r="C1526">
        <f t="shared" si="93"/>
        <v>62.387500000000003</v>
      </c>
      <c r="D1526">
        <f t="shared" si="95"/>
        <v>122187.18749999999</v>
      </c>
      <c r="E1526">
        <f t="shared" si="92"/>
        <v>182711.15146799458</v>
      </c>
      <c r="F1526">
        <f t="shared" si="94"/>
        <v>-60523.963967994598</v>
      </c>
    </row>
    <row r="1527" spans="1:6">
      <c r="A1527" s="2">
        <v>1505.5</v>
      </c>
      <c r="B1527" s="2">
        <v>1506</v>
      </c>
      <c r="C1527">
        <f t="shared" si="93"/>
        <v>62.362499999999997</v>
      </c>
      <c r="D1527">
        <f t="shared" si="95"/>
        <v>122249.54999999999</v>
      </c>
      <c r="E1527">
        <f t="shared" si="92"/>
        <v>182718.41344289455</v>
      </c>
      <c r="F1527">
        <f t="shared" si="94"/>
        <v>-60468.863442894566</v>
      </c>
    </row>
    <row r="1528" spans="1:6">
      <c r="A1528" s="2">
        <v>1506.5</v>
      </c>
      <c r="B1528" s="2">
        <v>1507</v>
      </c>
      <c r="C1528">
        <f t="shared" si="93"/>
        <v>62.337499999999999</v>
      </c>
      <c r="D1528">
        <f t="shared" si="95"/>
        <v>122311.88749999998</v>
      </c>
      <c r="E1528">
        <f t="shared" si="92"/>
        <v>182725.67541779455</v>
      </c>
      <c r="F1528">
        <f t="shared" si="94"/>
        <v>-60413.787917794572</v>
      </c>
    </row>
    <row r="1529" spans="1:6">
      <c r="A1529" s="2">
        <v>1507.5</v>
      </c>
      <c r="B1529" s="2">
        <v>1508</v>
      </c>
      <c r="C1529">
        <f t="shared" si="93"/>
        <v>62.3125</v>
      </c>
      <c r="D1529">
        <f t="shared" si="95"/>
        <v>122374.19999999998</v>
      </c>
      <c r="E1529">
        <f t="shared" si="92"/>
        <v>182732.93739269453</v>
      </c>
      <c r="F1529">
        <f t="shared" si="94"/>
        <v>-60358.737392694544</v>
      </c>
    </row>
    <row r="1530" spans="1:6">
      <c r="A1530" s="2">
        <v>1508.5</v>
      </c>
      <c r="B1530" s="2">
        <v>1509</v>
      </c>
      <c r="C1530">
        <f t="shared" si="93"/>
        <v>62.287500000000001</v>
      </c>
      <c r="D1530">
        <f t="shared" si="95"/>
        <v>122436.48749999999</v>
      </c>
      <c r="E1530">
        <f t="shared" si="92"/>
        <v>182740.1993675945</v>
      </c>
      <c r="F1530">
        <f t="shared" si="94"/>
        <v>-60303.711867594509</v>
      </c>
    </row>
    <row r="1531" spans="1:6">
      <c r="A1531" s="2">
        <v>1509.5</v>
      </c>
      <c r="B1531" s="2">
        <v>1510</v>
      </c>
      <c r="C1531">
        <f t="shared" si="93"/>
        <v>62.262500000000003</v>
      </c>
      <c r="D1531">
        <f t="shared" si="95"/>
        <v>122498.74999999999</v>
      </c>
      <c r="E1531">
        <f t="shared" si="92"/>
        <v>182747.4613424945</v>
      </c>
      <c r="F1531">
        <f t="shared" si="94"/>
        <v>-60248.711342494513</v>
      </c>
    </row>
    <row r="1532" spans="1:6">
      <c r="A1532" s="2">
        <v>1510.5</v>
      </c>
      <c r="B1532" s="2">
        <v>1511</v>
      </c>
      <c r="C1532">
        <f t="shared" si="93"/>
        <v>62.237499999999997</v>
      </c>
      <c r="D1532">
        <f t="shared" si="95"/>
        <v>122560.98749999999</v>
      </c>
      <c r="E1532">
        <f t="shared" si="92"/>
        <v>182754.72331739447</v>
      </c>
      <c r="F1532">
        <f t="shared" si="94"/>
        <v>-60193.735817394481</v>
      </c>
    </row>
    <row r="1533" spans="1:6">
      <c r="A1533" s="2">
        <v>1511.5</v>
      </c>
      <c r="B1533" s="2">
        <v>1512</v>
      </c>
      <c r="C1533">
        <f t="shared" si="93"/>
        <v>62.212499999999999</v>
      </c>
      <c r="D1533">
        <f t="shared" si="95"/>
        <v>122623.19999999998</v>
      </c>
      <c r="E1533">
        <f t="shared" si="92"/>
        <v>182761.98529229444</v>
      </c>
      <c r="F1533">
        <f t="shared" si="94"/>
        <v>-60138.785292294458</v>
      </c>
    </row>
    <row r="1534" spans="1:6">
      <c r="A1534" s="2">
        <v>1512.5</v>
      </c>
      <c r="B1534" s="2">
        <v>1513</v>
      </c>
      <c r="C1534">
        <f t="shared" si="93"/>
        <v>62.1875</v>
      </c>
      <c r="D1534">
        <f t="shared" si="95"/>
        <v>122685.38749999998</v>
      </c>
      <c r="E1534">
        <f t="shared" si="92"/>
        <v>182769.24726719444</v>
      </c>
      <c r="F1534">
        <f t="shared" si="94"/>
        <v>-60083.859767194459</v>
      </c>
    </row>
    <row r="1535" spans="1:6">
      <c r="A1535" s="2">
        <v>1513.5</v>
      </c>
      <c r="B1535" s="2">
        <v>1514</v>
      </c>
      <c r="C1535">
        <f t="shared" si="93"/>
        <v>62.162500000000001</v>
      </c>
      <c r="D1535">
        <f t="shared" si="95"/>
        <v>122747.54999999999</v>
      </c>
      <c r="E1535">
        <f t="shared" si="92"/>
        <v>182776.50924209441</v>
      </c>
      <c r="F1535">
        <f t="shared" si="94"/>
        <v>-60028.959242094425</v>
      </c>
    </row>
    <row r="1536" spans="1:6">
      <c r="A1536" s="2">
        <v>1514.5</v>
      </c>
      <c r="B1536" s="2">
        <v>1515</v>
      </c>
      <c r="C1536">
        <f t="shared" si="93"/>
        <v>62.137500000000003</v>
      </c>
      <c r="D1536">
        <f t="shared" si="95"/>
        <v>122809.68749999999</v>
      </c>
      <c r="E1536">
        <f t="shared" si="92"/>
        <v>182783.77121699438</v>
      </c>
      <c r="F1536">
        <f t="shared" si="94"/>
        <v>-59974.083716994399</v>
      </c>
    </row>
    <row r="1537" spans="1:6">
      <c r="A1537" s="2">
        <v>1515.5</v>
      </c>
      <c r="B1537" s="2">
        <v>1516</v>
      </c>
      <c r="C1537">
        <f t="shared" si="93"/>
        <v>62.112499999999997</v>
      </c>
      <c r="D1537">
        <f t="shared" si="95"/>
        <v>122871.79999999999</v>
      </c>
      <c r="E1537">
        <f t="shared" si="92"/>
        <v>182791.03319189436</v>
      </c>
      <c r="F1537">
        <f t="shared" si="94"/>
        <v>-59919.233191894367</v>
      </c>
    </row>
    <row r="1538" spans="1:6">
      <c r="A1538" s="2">
        <v>1516.5</v>
      </c>
      <c r="B1538" s="2">
        <v>1517</v>
      </c>
      <c r="C1538">
        <f t="shared" si="93"/>
        <v>62.087499999999999</v>
      </c>
      <c r="D1538">
        <f t="shared" si="95"/>
        <v>122933.88749999998</v>
      </c>
      <c r="E1538">
        <f t="shared" si="92"/>
        <v>182798.29516679436</v>
      </c>
      <c r="F1538">
        <f t="shared" si="94"/>
        <v>-59864.407666794374</v>
      </c>
    </row>
    <row r="1539" spans="1:6">
      <c r="A1539" s="2">
        <v>1517.5</v>
      </c>
      <c r="B1539" s="2">
        <v>1518</v>
      </c>
      <c r="C1539">
        <f t="shared" si="93"/>
        <v>62.0625</v>
      </c>
      <c r="D1539">
        <f t="shared" si="95"/>
        <v>122995.94999999998</v>
      </c>
      <c r="E1539">
        <f t="shared" si="92"/>
        <v>182805.55714169433</v>
      </c>
      <c r="F1539">
        <f t="shared" si="94"/>
        <v>-59809.607141694345</v>
      </c>
    </row>
    <row r="1540" spans="1:6">
      <c r="A1540" s="2">
        <v>1518.5</v>
      </c>
      <c r="B1540" s="2">
        <v>1519</v>
      </c>
      <c r="C1540">
        <f t="shared" si="93"/>
        <v>62.037500000000001</v>
      </c>
      <c r="D1540">
        <f t="shared" si="95"/>
        <v>123057.98749999999</v>
      </c>
      <c r="E1540">
        <f t="shared" si="92"/>
        <v>182812.8191165943</v>
      </c>
      <c r="F1540">
        <f t="shared" si="94"/>
        <v>-59754.831616594311</v>
      </c>
    </row>
    <row r="1541" spans="1:6">
      <c r="A1541" s="2">
        <v>1519.5</v>
      </c>
      <c r="B1541" s="2">
        <v>1520</v>
      </c>
      <c r="C1541">
        <f t="shared" si="93"/>
        <v>62.012500000000003</v>
      </c>
      <c r="D1541">
        <f t="shared" si="95"/>
        <v>123119.99999999999</v>
      </c>
      <c r="E1541">
        <f t="shared" si="92"/>
        <v>182820.0810914943</v>
      </c>
      <c r="F1541">
        <f t="shared" si="94"/>
        <v>-59700.081091494314</v>
      </c>
    </row>
    <row r="1542" spans="1:6">
      <c r="A1542" s="2">
        <v>1520.5</v>
      </c>
      <c r="B1542" s="2">
        <v>1521</v>
      </c>
      <c r="C1542">
        <f t="shared" si="93"/>
        <v>61.987499999999997</v>
      </c>
      <c r="D1542">
        <f t="shared" si="95"/>
        <v>123181.98749999999</v>
      </c>
      <c r="E1542">
        <f t="shared" si="92"/>
        <v>182827.34306639427</v>
      </c>
      <c r="F1542">
        <f t="shared" si="94"/>
        <v>-59645.355566394283</v>
      </c>
    </row>
    <row r="1543" spans="1:6">
      <c r="A1543" s="2">
        <v>1521.5</v>
      </c>
      <c r="B1543" s="2">
        <v>1522</v>
      </c>
      <c r="C1543">
        <f t="shared" si="93"/>
        <v>61.962499999999999</v>
      </c>
      <c r="D1543">
        <f t="shared" si="95"/>
        <v>123243.94999999998</v>
      </c>
      <c r="E1543">
        <f t="shared" si="92"/>
        <v>182834.60504129424</v>
      </c>
      <c r="F1543">
        <f t="shared" si="94"/>
        <v>-59590.65504129426</v>
      </c>
    </row>
    <row r="1544" spans="1:6">
      <c r="A1544" s="2">
        <v>1522.5</v>
      </c>
      <c r="B1544" s="2">
        <v>1523</v>
      </c>
      <c r="C1544">
        <f t="shared" si="93"/>
        <v>61.9375</v>
      </c>
      <c r="D1544">
        <f t="shared" si="95"/>
        <v>123305.88749999998</v>
      </c>
      <c r="E1544">
        <f t="shared" si="92"/>
        <v>182841.86701619421</v>
      </c>
      <c r="F1544">
        <f t="shared" si="94"/>
        <v>-59535.979516194231</v>
      </c>
    </row>
    <row r="1545" spans="1:6">
      <c r="A1545" s="2">
        <v>1523.5</v>
      </c>
      <c r="B1545" s="2">
        <v>1524</v>
      </c>
      <c r="C1545">
        <f t="shared" si="93"/>
        <v>61.912500000000001</v>
      </c>
      <c r="D1545">
        <f t="shared" si="95"/>
        <v>123367.79999999999</v>
      </c>
      <c r="E1545">
        <f t="shared" si="92"/>
        <v>182849.12899109421</v>
      </c>
      <c r="F1545">
        <f t="shared" si="94"/>
        <v>-59481.328991094226</v>
      </c>
    </row>
    <row r="1546" spans="1:6">
      <c r="A1546" s="2">
        <v>1524.5</v>
      </c>
      <c r="B1546" s="2">
        <v>1525</v>
      </c>
      <c r="C1546">
        <f t="shared" si="93"/>
        <v>61.887500000000003</v>
      </c>
      <c r="D1546">
        <f t="shared" si="95"/>
        <v>123429.68749999999</v>
      </c>
      <c r="E1546">
        <f t="shared" si="92"/>
        <v>182856.39096599419</v>
      </c>
      <c r="F1546">
        <f t="shared" si="94"/>
        <v>-59426.7034659942</v>
      </c>
    </row>
    <row r="1547" spans="1:6">
      <c r="A1547" s="2">
        <v>1525.5</v>
      </c>
      <c r="B1547" s="2">
        <v>1526</v>
      </c>
      <c r="C1547">
        <f t="shared" si="93"/>
        <v>61.862499999999997</v>
      </c>
      <c r="D1547">
        <f t="shared" si="95"/>
        <v>123491.54999999999</v>
      </c>
      <c r="E1547">
        <f t="shared" si="92"/>
        <v>182863.65294089416</v>
      </c>
      <c r="F1547">
        <f t="shared" si="94"/>
        <v>-59372.102940894169</v>
      </c>
    </row>
    <row r="1548" spans="1:6">
      <c r="A1548" s="2">
        <v>1526.5</v>
      </c>
      <c r="B1548" s="2">
        <v>1527</v>
      </c>
      <c r="C1548">
        <f t="shared" si="93"/>
        <v>61.837499999999999</v>
      </c>
      <c r="D1548">
        <f t="shared" si="95"/>
        <v>123553.38749999998</v>
      </c>
      <c r="E1548">
        <f t="shared" si="92"/>
        <v>182870.91491579416</v>
      </c>
      <c r="F1548">
        <f t="shared" si="94"/>
        <v>-59317.527415794175</v>
      </c>
    </row>
    <row r="1549" spans="1:6">
      <c r="A1549" s="2">
        <v>1527.5</v>
      </c>
      <c r="B1549" s="2">
        <v>1528</v>
      </c>
      <c r="C1549">
        <f t="shared" si="93"/>
        <v>61.8125</v>
      </c>
      <c r="D1549">
        <f t="shared" si="95"/>
        <v>123615.19999999998</v>
      </c>
      <c r="E1549">
        <f t="shared" si="92"/>
        <v>182878.17689069413</v>
      </c>
      <c r="F1549">
        <f t="shared" si="94"/>
        <v>-59262.976890694146</v>
      </c>
    </row>
    <row r="1550" spans="1:6">
      <c r="A1550" s="2">
        <v>1528.5</v>
      </c>
      <c r="B1550" s="2">
        <v>1529</v>
      </c>
      <c r="C1550">
        <f t="shared" si="93"/>
        <v>61.787500000000001</v>
      </c>
      <c r="D1550">
        <f t="shared" si="95"/>
        <v>123676.98749999999</v>
      </c>
      <c r="E1550">
        <f t="shared" si="92"/>
        <v>182885.4388655941</v>
      </c>
      <c r="F1550">
        <f t="shared" si="94"/>
        <v>-59208.451365594112</v>
      </c>
    </row>
    <row r="1551" spans="1:6">
      <c r="A1551" s="2">
        <v>1529.5</v>
      </c>
      <c r="B1551" s="2">
        <v>1530</v>
      </c>
      <c r="C1551">
        <f t="shared" si="93"/>
        <v>61.762500000000003</v>
      </c>
      <c r="D1551">
        <f t="shared" si="95"/>
        <v>123738.74999999999</v>
      </c>
      <c r="E1551">
        <f t="shared" si="92"/>
        <v>182892.7008404941</v>
      </c>
      <c r="F1551">
        <f t="shared" si="94"/>
        <v>-59153.950840494115</v>
      </c>
    </row>
    <row r="1552" spans="1:6">
      <c r="A1552" s="2">
        <v>1530.5</v>
      </c>
      <c r="B1552" s="2">
        <v>1531</v>
      </c>
      <c r="C1552">
        <f t="shared" si="93"/>
        <v>61.737499999999997</v>
      </c>
      <c r="D1552">
        <f t="shared" si="95"/>
        <v>123800.48749999999</v>
      </c>
      <c r="E1552">
        <f t="shared" si="92"/>
        <v>182899.96281539407</v>
      </c>
      <c r="F1552">
        <f t="shared" si="94"/>
        <v>-59099.475315394084</v>
      </c>
    </row>
    <row r="1553" spans="1:6">
      <c r="A1553" s="2">
        <v>1531.5</v>
      </c>
      <c r="B1553" s="2">
        <v>1532</v>
      </c>
      <c r="C1553">
        <f t="shared" si="93"/>
        <v>61.712499999999999</v>
      </c>
      <c r="D1553">
        <f t="shared" si="95"/>
        <v>123862.19999999998</v>
      </c>
      <c r="E1553">
        <f t="shared" si="92"/>
        <v>182907.22479029404</v>
      </c>
      <c r="F1553">
        <f t="shared" si="94"/>
        <v>-59045.024790294061</v>
      </c>
    </row>
    <row r="1554" spans="1:6">
      <c r="A1554" s="2">
        <v>1532.5</v>
      </c>
      <c r="B1554" s="2">
        <v>1533</v>
      </c>
      <c r="C1554">
        <f t="shared" si="93"/>
        <v>61.6875</v>
      </c>
      <c r="D1554">
        <f t="shared" si="95"/>
        <v>123923.88749999998</v>
      </c>
      <c r="E1554">
        <f t="shared" si="92"/>
        <v>182914.48676519404</v>
      </c>
      <c r="F1554">
        <f t="shared" si="94"/>
        <v>-58990.599265194061</v>
      </c>
    </row>
    <row r="1555" spans="1:6">
      <c r="A1555" s="2">
        <v>1533.5</v>
      </c>
      <c r="B1555" s="2">
        <v>1534</v>
      </c>
      <c r="C1555">
        <f t="shared" si="93"/>
        <v>61.662500000000001</v>
      </c>
      <c r="D1555">
        <f t="shared" si="95"/>
        <v>123985.54999999999</v>
      </c>
      <c r="E1555">
        <f t="shared" si="92"/>
        <v>182921.74874009402</v>
      </c>
      <c r="F1555">
        <f t="shared" si="94"/>
        <v>-58936.198740094027</v>
      </c>
    </row>
    <row r="1556" spans="1:6">
      <c r="A1556" s="2">
        <v>1534.5</v>
      </c>
      <c r="B1556" s="2">
        <v>1535</v>
      </c>
      <c r="C1556">
        <f t="shared" si="93"/>
        <v>61.637500000000003</v>
      </c>
      <c r="D1556">
        <f t="shared" si="95"/>
        <v>124047.18749999999</v>
      </c>
      <c r="E1556">
        <f t="shared" si="92"/>
        <v>182929.01071499399</v>
      </c>
      <c r="F1556">
        <f t="shared" si="94"/>
        <v>-58881.823214994001</v>
      </c>
    </row>
    <row r="1557" spans="1:6">
      <c r="A1557" s="2">
        <v>1535.5</v>
      </c>
      <c r="B1557" s="2">
        <v>1536</v>
      </c>
      <c r="C1557">
        <f t="shared" si="93"/>
        <v>61.612499999999997</v>
      </c>
      <c r="D1557">
        <f t="shared" si="95"/>
        <v>124108.79999999999</v>
      </c>
      <c r="E1557">
        <f t="shared" si="92"/>
        <v>182936.27268989396</v>
      </c>
      <c r="F1557">
        <f t="shared" si="94"/>
        <v>-58827.47268989397</v>
      </c>
    </row>
    <row r="1558" spans="1:6">
      <c r="A1558" s="2">
        <v>1536.5</v>
      </c>
      <c r="B1558" s="2">
        <v>1537</v>
      </c>
      <c r="C1558">
        <f t="shared" si="93"/>
        <v>61.587499999999999</v>
      </c>
      <c r="D1558">
        <f t="shared" si="95"/>
        <v>124170.38749999998</v>
      </c>
      <c r="E1558">
        <f t="shared" ref="E1558:E1621" si="96">FixedPrice1+B1558*VariablePrice1</f>
        <v>182943.53466479396</v>
      </c>
      <c r="F1558">
        <f t="shared" si="94"/>
        <v>-58773.147164793976</v>
      </c>
    </row>
    <row r="1559" spans="1:6">
      <c r="A1559" s="2">
        <v>1537.5</v>
      </c>
      <c r="B1559" s="2">
        <v>1538</v>
      </c>
      <c r="C1559">
        <f t="shared" ref="C1559:C1622" si="97">(4000-A1559)/40</f>
        <v>61.5625</v>
      </c>
      <c r="D1559">
        <f t="shared" si="95"/>
        <v>124231.94999999998</v>
      </c>
      <c r="E1559">
        <f t="shared" si="96"/>
        <v>182950.79663969393</v>
      </c>
      <c r="F1559">
        <f t="shared" ref="F1559:F1622" si="98">D1559-E1559</f>
        <v>-58718.846639693948</v>
      </c>
    </row>
    <row r="1560" spans="1:6">
      <c r="A1560" s="2">
        <v>1538.5</v>
      </c>
      <c r="B1560" s="2">
        <v>1539</v>
      </c>
      <c r="C1560">
        <f t="shared" si="97"/>
        <v>61.537500000000001</v>
      </c>
      <c r="D1560">
        <f t="shared" ref="D1560:D1623" si="99">C1560+D1559</f>
        <v>124293.48749999999</v>
      </c>
      <c r="E1560">
        <f t="shared" si="96"/>
        <v>182958.0586145939</v>
      </c>
      <c r="F1560">
        <f t="shared" si="98"/>
        <v>-58664.571114593913</v>
      </c>
    </row>
    <row r="1561" spans="1:6">
      <c r="A1561" s="2">
        <v>1539.5</v>
      </c>
      <c r="B1561" s="2">
        <v>1540</v>
      </c>
      <c r="C1561">
        <f t="shared" si="97"/>
        <v>61.512500000000003</v>
      </c>
      <c r="D1561">
        <f t="shared" si="99"/>
        <v>124354.99999999999</v>
      </c>
      <c r="E1561">
        <f t="shared" si="96"/>
        <v>182965.3205894939</v>
      </c>
      <c r="F1561">
        <f t="shared" si="98"/>
        <v>-58610.320589493916</v>
      </c>
    </row>
    <row r="1562" spans="1:6">
      <c r="A1562" s="2">
        <v>1540.5</v>
      </c>
      <c r="B1562" s="2">
        <v>1541</v>
      </c>
      <c r="C1562">
        <f t="shared" si="97"/>
        <v>61.487499999999997</v>
      </c>
      <c r="D1562">
        <f t="shared" si="99"/>
        <v>124416.48749999999</v>
      </c>
      <c r="E1562">
        <f t="shared" si="96"/>
        <v>182972.58256439387</v>
      </c>
      <c r="F1562">
        <f t="shared" si="98"/>
        <v>-58556.095064393885</v>
      </c>
    </row>
    <row r="1563" spans="1:6">
      <c r="A1563" s="2">
        <v>1541.5</v>
      </c>
      <c r="B1563" s="2">
        <v>1542</v>
      </c>
      <c r="C1563">
        <f t="shared" si="97"/>
        <v>61.462499999999999</v>
      </c>
      <c r="D1563">
        <f t="shared" si="99"/>
        <v>124477.94999999998</v>
      </c>
      <c r="E1563">
        <f t="shared" si="96"/>
        <v>182979.84453929384</v>
      </c>
      <c r="F1563">
        <f t="shared" si="98"/>
        <v>-58501.894539293862</v>
      </c>
    </row>
    <row r="1564" spans="1:6">
      <c r="A1564" s="2">
        <v>1542.5</v>
      </c>
      <c r="B1564" s="2">
        <v>1543</v>
      </c>
      <c r="C1564">
        <f t="shared" si="97"/>
        <v>61.4375</v>
      </c>
      <c r="D1564">
        <f t="shared" si="99"/>
        <v>124539.38749999998</v>
      </c>
      <c r="E1564">
        <f t="shared" si="96"/>
        <v>182987.10651419382</v>
      </c>
      <c r="F1564">
        <f t="shared" si="98"/>
        <v>-58447.719014193834</v>
      </c>
    </row>
    <row r="1565" spans="1:6">
      <c r="A1565" s="2">
        <v>1543.5</v>
      </c>
      <c r="B1565" s="2">
        <v>1544</v>
      </c>
      <c r="C1565">
        <f t="shared" si="97"/>
        <v>61.412500000000001</v>
      </c>
      <c r="D1565">
        <f t="shared" si="99"/>
        <v>124600.79999999999</v>
      </c>
      <c r="E1565">
        <f t="shared" si="96"/>
        <v>182994.36848909382</v>
      </c>
      <c r="F1565">
        <f t="shared" si="98"/>
        <v>-58393.568489093828</v>
      </c>
    </row>
    <row r="1566" spans="1:6">
      <c r="A1566" s="2">
        <v>1544.5</v>
      </c>
      <c r="B1566" s="2">
        <v>1545</v>
      </c>
      <c r="C1566">
        <f t="shared" si="97"/>
        <v>61.387500000000003</v>
      </c>
      <c r="D1566">
        <f t="shared" si="99"/>
        <v>124662.18749999999</v>
      </c>
      <c r="E1566">
        <f t="shared" si="96"/>
        <v>183001.63046399379</v>
      </c>
      <c r="F1566">
        <f t="shared" si="98"/>
        <v>-58339.442963993803</v>
      </c>
    </row>
    <row r="1567" spans="1:6">
      <c r="A1567" s="2">
        <v>1545.5</v>
      </c>
      <c r="B1567" s="2">
        <v>1546</v>
      </c>
      <c r="C1567">
        <f t="shared" si="97"/>
        <v>61.362499999999997</v>
      </c>
      <c r="D1567">
        <f t="shared" si="99"/>
        <v>124723.54999999999</v>
      </c>
      <c r="E1567">
        <f t="shared" si="96"/>
        <v>183008.89243889376</v>
      </c>
      <c r="F1567">
        <f t="shared" si="98"/>
        <v>-58285.342438893771</v>
      </c>
    </row>
    <row r="1568" spans="1:6">
      <c r="A1568" s="2">
        <v>1546.5</v>
      </c>
      <c r="B1568" s="2">
        <v>1547</v>
      </c>
      <c r="C1568">
        <f t="shared" si="97"/>
        <v>61.337499999999999</v>
      </c>
      <c r="D1568">
        <f t="shared" si="99"/>
        <v>124784.88749999998</v>
      </c>
      <c r="E1568">
        <f t="shared" si="96"/>
        <v>183016.15441379376</v>
      </c>
      <c r="F1568">
        <f t="shared" si="98"/>
        <v>-58231.266913793777</v>
      </c>
    </row>
    <row r="1569" spans="1:6">
      <c r="A1569" s="2">
        <v>1547.5</v>
      </c>
      <c r="B1569" s="2">
        <v>1548</v>
      </c>
      <c r="C1569">
        <f t="shared" si="97"/>
        <v>61.3125</v>
      </c>
      <c r="D1569">
        <f t="shared" si="99"/>
        <v>124846.19999999998</v>
      </c>
      <c r="E1569">
        <f t="shared" si="96"/>
        <v>183023.41638869373</v>
      </c>
      <c r="F1569">
        <f t="shared" si="98"/>
        <v>-58177.216388693749</v>
      </c>
    </row>
    <row r="1570" spans="1:6">
      <c r="A1570" s="2">
        <v>1548.5</v>
      </c>
      <c r="B1570" s="2">
        <v>1549</v>
      </c>
      <c r="C1570">
        <f t="shared" si="97"/>
        <v>61.287500000000001</v>
      </c>
      <c r="D1570">
        <f t="shared" si="99"/>
        <v>124907.48749999999</v>
      </c>
      <c r="E1570">
        <f t="shared" si="96"/>
        <v>183030.6783635937</v>
      </c>
      <c r="F1570">
        <f t="shared" si="98"/>
        <v>-58123.190863593714</v>
      </c>
    </row>
    <row r="1571" spans="1:6">
      <c r="A1571" s="2">
        <v>1549.5</v>
      </c>
      <c r="B1571" s="2">
        <v>1550</v>
      </c>
      <c r="C1571">
        <f t="shared" si="97"/>
        <v>61.262500000000003</v>
      </c>
      <c r="D1571">
        <f t="shared" si="99"/>
        <v>124968.74999999999</v>
      </c>
      <c r="E1571">
        <f t="shared" si="96"/>
        <v>183037.9403384937</v>
      </c>
      <c r="F1571">
        <f t="shared" si="98"/>
        <v>-58069.190338493718</v>
      </c>
    </row>
    <row r="1572" spans="1:6">
      <c r="A1572" s="2">
        <v>1550.5</v>
      </c>
      <c r="B1572" s="2">
        <v>1551</v>
      </c>
      <c r="C1572">
        <f t="shared" si="97"/>
        <v>61.237499999999997</v>
      </c>
      <c r="D1572">
        <f t="shared" si="99"/>
        <v>125029.98749999999</v>
      </c>
      <c r="E1572">
        <f t="shared" si="96"/>
        <v>183045.20231339367</v>
      </c>
      <c r="F1572">
        <f t="shared" si="98"/>
        <v>-58015.214813393686</v>
      </c>
    </row>
    <row r="1573" spans="1:6">
      <c r="A1573" s="2">
        <v>1551.5</v>
      </c>
      <c r="B1573" s="2">
        <v>1552</v>
      </c>
      <c r="C1573">
        <f t="shared" si="97"/>
        <v>61.212499999999999</v>
      </c>
      <c r="D1573">
        <f t="shared" si="99"/>
        <v>125091.19999999998</v>
      </c>
      <c r="E1573">
        <f t="shared" si="96"/>
        <v>183052.46428829365</v>
      </c>
      <c r="F1573">
        <f t="shared" si="98"/>
        <v>-57961.264288293663</v>
      </c>
    </row>
    <row r="1574" spans="1:6">
      <c r="A1574" s="2">
        <v>1552.5</v>
      </c>
      <c r="B1574" s="2">
        <v>1553</v>
      </c>
      <c r="C1574">
        <f t="shared" si="97"/>
        <v>61.1875</v>
      </c>
      <c r="D1574">
        <f t="shared" si="99"/>
        <v>125152.38749999998</v>
      </c>
      <c r="E1574">
        <f t="shared" si="96"/>
        <v>183059.72626319365</v>
      </c>
      <c r="F1574">
        <f t="shared" si="98"/>
        <v>-57907.338763193664</v>
      </c>
    </row>
    <row r="1575" spans="1:6">
      <c r="A1575" s="2">
        <v>1553.5</v>
      </c>
      <c r="B1575" s="2">
        <v>1554</v>
      </c>
      <c r="C1575">
        <f t="shared" si="97"/>
        <v>61.162500000000001</v>
      </c>
      <c r="D1575">
        <f t="shared" si="99"/>
        <v>125213.54999999999</v>
      </c>
      <c r="E1575">
        <f t="shared" si="96"/>
        <v>183066.98823809362</v>
      </c>
      <c r="F1575">
        <f t="shared" si="98"/>
        <v>-57853.438238093629</v>
      </c>
    </row>
    <row r="1576" spans="1:6">
      <c r="A1576" s="2">
        <v>1554.5</v>
      </c>
      <c r="B1576" s="2">
        <v>1555</v>
      </c>
      <c r="C1576">
        <f t="shared" si="97"/>
        <v>61.137500000000003</v>
      </c>
      <c r="D1576">
        <f t="shared" si="99"/>
        <v>125274.68749999999</v>
      </c>
      <c r="E1576">
        <f t="shared" si="96"/>
        <v>183074.25021299359</v>
      </c>
      <c r="F1576">
        <f t="shared" si="98"/>
        <v>-57799.562712993604</v>
      </c>
    </row>
    <row r="1577" spans="1:6">
      <c r="A1577" s="2">
        <v>1555.5</v>
      </c>
      <c r="B1577" s="2">
        <v>1556</v>
      </c>
      <c r="C1577">
        <f t="shared" si="97"/>
        <v>61.112499999999997</v>
      </c>
      <c r="D1577">
        <f t="shared" si="99"/>
        <v>125335.79999999999</v>
      </c>
      <c r="E1577">
        <f t="shared" si="96"/>
        <v>183081.51218789356</v>
      </c>
      <c r="F1577">
        <f t="shared" si="98"/>
        <v>-57745.712187893572</v>
      </c>
    </row>
    <row r="1578" spans="1:6">
      <c r="A1578" s="2">
        <v>1556.5</v>
      </c>
      <c r="B1578" s="2">
        <v>1557</v>
      </c>
      <c r="C1578">
        <f t="shared" si="97"/>
        <v>61.087499999999999</v>
      </c>
      <c r="D1578">
        <f t="shared" si="99"/>
        <v>125396.88749999998</v>
      </c>
      <c r="E1578">
        <f t="shared" si="96"/>
        <v>183088.77416279356</v>
      </c>
      <c r="F1578">
        <f t="shared" si="98"/>
        <v>-57691.886662793579</v>
      </c>
    </row>
    <row r="1579" spans="1:6">
      <c r="A1579" s="2">
        <v>1557.5</v>
      </c>
      <c r="B1579" s="2">
        <v>1558</v>
      </c>
      <c r="C1579">
        <f t="shared" si="97"/>
        <v>61.0625</v>
      </c>
      <c r="D1579">
        <f t="shared" si="99"/>
        <v>125457.94999999998</v>
      </c>
      <c r="E1579">
        <f t="shared" si="96"/>
        <v>183096.03613769353</v>
      </c>
      <c r="F1579">
        <f t="shared" si="98"/>
        <v>-57638.08613769355</v>
      </c>
    </row>
    <row r="1580" spans="1:6">
      <c r="A1580" s="2">
        <v>1558.5</v>
      </c>
      <c r="B1580" s="2">
        <v>1559</v>
      </c>
      <c r="C1580">
        <f t="shared" si="97"/>
        <v>61.037500000000001</v>
      </c>
      <c r="D1580">
        <f t="shared" si="99"/>
        <v>125518.98749999999</v>
      </c>
      <c r="E1580">
        <f t="shared" si="96"/>
        <v>183103.2981125935</v>
      </c>
      <c r="F1580">
        <f t="shared" si="98"/>
        <v>-57584.310612593516</v>
      </c>
    </row>
    <row r="1581" spans="1:6">
      <c r="A1581" s="2">
        <v>1559.5</v>
      </c>
      <c r="B1581" s="2">
        <v>1560</v>
      </c>
      <c r="C1581">
        <f t="shared" si="97"/>
        <v>61.012500000000003</v>
      </c>
      <c r="D1581">
        <f t="shared" si="99"/>
        <v>125579.99999999999</v>
      </c>
      <c r="E1581">
        <f t="shared" si="96"/>
        <v>183110.5600874935</v>
      </c>
      <c r="F1581">
        <f t="shared" si="98"/>
        <v>-57530.560087493519</v>
      </c>
    </row>
    <row r="1582" spans="1:6">
      <c r="A1582" s="2">
        <v>1560.5</v>
      </c>
      <c r="B1582" s="2">
        <v>1561</v>
      </c>
      <c r="C1582">
        <f t="shared" si="97"/>
        <v>60.987499999999997</v>
      </c>
      <c r="D1582">
        <f t="shared" si="99"/>
        <v>125640.98749999999</v>
      </c>
      <c r="E1582">
        <f t="shared" si="96"/>
        <v>183117.82206239348</v>
      </c>
      <c r="F1582">
        <f t="shared" si="98"/>
        <v>-57476.834562393487</v>
      </c>
    </row>
    <row r="1583" spans="1:6">
      <c r="A1583" s="2">
        <v>1561.5</v>
      </c>
      <c r="B1583" s="2">
        <v>1562</v>
      </c>
      <c r="C1583">
        <f t="shared" si="97"/>
        <v>60.962499999999999</v>
      </c>
      <c r="D1583">
        <f t="shared" si="99"/>
        <v>125701.94999999998</v>
      </c>
      <c r="E1583">
        <f t="shared" si="96"/>
        <v>183125.08403729345</v>
      </c>
      <c r="F1583">
        <f t="shared" si="98"/>
        <v>-57423.134037293465</v>
      </c>
    </row>
    <row r="1584" spans="1:6">
      <c r="A1584" s="2">
        <v>1562.5</v>
      </c>
      <c r="B1584" s="2">
        <v>1563</v>
      </c>
      <c r="C1584">
        <f t="shared" si="97"/>
        <v>60.9375</v>
      </c>
      <c r="D1584">
        <f t="shared" si="99"/>
        <v>125762.88749999998</v>
      </c>
      <c r="E1584">
        <f t="shared" si="96"/>
        <v>183132.34601219342</v>
      </c>
      <c r="F1584">
        <f t="shared" si="98"/>
        <v>-57369.458512193436</v>
      </c>
    </row>
    <row r="1585" spans="1:6">
      <c r="A1585" s="2">
        <v>1563.5</v>
      </c>
      <c r="B1585" s="2">
        <v>1564</v>
      </c>
      <c r="C1585">
        <f t="shared" si="97"/>
        <v>60.912500000000001</v>
      </c>
      <c r="D1585">
        <f t="shared" si="99"/>
        <v>125823.79999999999</v>
      </c>
      <c r="E1585">
        <f t="shared" si="96"/>
        <v>183139.60798709342</v>
      </c>
      <c r="F1585">
        <f t="shared" si="98"/>
        <v>-57315.807987093431</v>
      </c>
    </row>
    <row r="1586" spans="1:6">
      <c r="A1586" s="2">
        <v>1564.5</v>
      </c>
      <c r="B1586" s="2">
        <v>1565</v>
      </c>
      <c r="C1586">
        <f t="shared" si="97"/>
        <v>60.887500000000003</v>
      </c>
      <c r="D1586">
        <f t="shared" si="99"/>
        <v>125884.68749999999</v>
      </c>
      <c r="E1586">
        <f t="shared" si="96"/>
        <v>183146.86996199339</v>
      </c>
      <c r="F1586">
        <f t="shared" si="98"/>
        <v>-57262.182461993405</v>
      </c>
    </row>
    <row r="1587" spans="1:6">
      <c r="A1587" s="2">
        <v>1565.5</v>
      </c>
      <c r="B1587" s="2">
        <v>1566</v>
      </c>
      <c r="C1587">
        <f t="shared" si="97"/>
        <v>60.862499999999997</v>
      </c>
      <c r="D1587">
        <f t="shared" si="99"/>
        <v>125945.54999999999</v>
      </c>
      <c r="E1587">
        <f t="shared" si="96"/>
        <v>183154.13193689336</v>
      </c>
      <c r="F1587">
        <f t="shared" si="98"/>
        <v>-57208.581936893373</v>
      </c>
    </row>
    <row r="1588" spans="1:6">
      <c r="A1588" s="2">
        <v>1566.5</v>
      </c>
      <c r="B1588" s="2">
        <v>1567</v>
      </c>
      <c r="C1588">
        <f t="shared" si="97"/>
        <v>60.837499999999999</v>
      </c>
      <c r="D1588">
        <f t="shared" si="99"/>
        <v>126006.38749999998</v>
      </c>
      <c r="E1588">
        <f t="shared" si="96"/>
        <v>183161.39391179336</v>
      </c>
      <c r="F1588">
        <f t="shared" si="98"/>
        <v>-57155.00641179338</v>
      </c>
    </row>
    <row r="1589" spans="1:6">
      <c r="A1589" s="2">
        <v>1567.5</v>
      </c>
      <c r="B1589" s="2">
        <v>1568</v>
      </c>
      <c r="C1589">
        <f t="shared" si="97"/>
        <v>60.8125</v>
      </c>
      <c r="D1589">
        <f t="shared" si="99"/>
        <v>126067.19999999998</v>
      </c>
      <c r="E1589">
        <f t="shared" si="96"/>
        <v>183168.65588669333</v>
      </c>
      <c r="F1589">
        <f t="shared" si="98"/>
        <v>-57101.455886693351</v>
      </c>
    </row>
    <row r="1590" spans="1:6">
      <c r="A1590" s="2">
        <v>1568.5</v>
      </c>
      <c r="B1590" s="2">
        <v>1569</v>
      </c>
      <c r="C1590">
        <f t="shared" si="97"/>
        <v>60.787500000000001</v>
      </c>
      <c r="D1590">
        <f t="shared" si="99"/>
        <v>126127.98749999999</v>
      </c>
      <c r="E1590">
        <f t="shared" si="96"/>
        <v>183175.91786159331</v>
      </c>
      <c r="F1590">
        <f t="shared" si="98"/>
        <v>-57047.930361593317</v>
      </c>
    </row>
    <row r="1591" spans="1:6">
      <c r="A1591" s="2">
        <v>1569.5</v>
      </c>
      <c r="B1591" s="2">
        <v>1570</v>
      </c>
      <c r="C1591">
        <f t="shared" si="97"/>
        <v>60.762500000000003</v>
      </c>
      <c r="D1591">
        <f t="shared" si="99"/>
        <v>126188.74999999999</v>
      </c>
      <c r="E1591">
        <f t="shared" si="96"/>
        <v>183183.17983649331</v>
      </c>
      <c r="F1591">
        <f t="shared" si="98"/>
        <v>-56994.42983649332</v>
      </c>
    </row>
    <row r="1592" spans="1:6">
      <c r="A1592" s="2">
        <v>1570.5</v>
      </c>
      <c r="B1592" s="2">
        <v>1571</v>
      </c>
      <c r="C1592">
        <f t="shared" si="97"/>
        <v>60.737499999999997</v>
      </c>
      <c r="D1592">
        <f t="shared" si="99"/>
        <v>126249.48749999999</v>
      </c>
      <c r="E1592">
        <f t="shared" si="96"/>
        <v>183190.44181139328</v>
      </c>
      <c r="F1592">
        <f t="shared" si="98"/>
        <v>-56940.954311393289</v>
      </c>
    </row>
    <row r="1593" spans="1:6">
      <c r="A1593" s="2">
        <v>1571.5</v>
      </c>
      <c r="B1593" s="2">
        <v>1572</v>
      </c>
      <c r="C1593">
        <f t="shared" si="97"/>
        <v>60.712499999999999</v>
      </c>
      <c r="D1593">
        <f t="shared" si="99"/>
        <v>126310.19999999998</v>
      </c>
      <c r="E1593">
        <f t="shared" si="96"/>
        <v>183197.70378629325</v>
      </c>
      <c r="F1593">
        <f t="shared" si="98"/>
        <v>-56887.503786293266</v>
      </c>
    </row>
    <row r="1594" spans="1:6">
      <c r="A1594" s="2">
        <v>1572.5</v>
      </c>
      <c r="B1594" s="2">
        <v>1573</v>
      </c>
      <c r="C1594">
        <f t="shared" si="97"/>
        <v>60.6875</v>
      </c>
      <c r="D1594">
        <f t="shared" si="99"/>
        <v>126370.88749999998</v>
      </c>
      <c r="E1594">
        <f t="shared" si="96"/>
        <v>183204.96576119325</v>
      </c>
      <c r="F1594">
        <f t="shared" si="98"/>
        <v>-56834.078261193266</v>
      </c>
    </row>
    <row r="1595" spans="1:6">
      <c r="A1595" s="2">
        <v>1573.5</v>
      </c>
      <c r="B1595" s="2">
        <v>1574</v>
      </c>
      <c r="C1595">
        <f t="shared" si="97"/>
        <v>60.662500000000001</v>
      </c>
      <c r="D1595">
        <f t="shared" si="99"/>
        <v>126431.54999999999</v>
      </c>
      <c r="E1595">
        <f t="shared" si="96"/>
        <v>183212.22773609322</v>
      </c>
      <c r="F1595">
        <f t="shared" si="98"/>
        <v>-56780.677736093232</v>
      </c>
    </row>
    <row r="1596" spans="1:6">
      <c r="A1596" s="2">
        <v>1574.5</v>
      </c>
      <c r="B1596" s="2">
        <v>1575</v>
      </c>
      <c r="C1596">
        <f t="shared" si="97"/>
        <v>60.637500000000003</v>
      </c>
      <c r="D1596">
        <f t="shared" si="99"/>
        <v>126492.18749999999</v>
      </c>
      <c r="E1596">
        <f t="shared" si="96"/>
        <v>183219.48971099319</v>
      </c>
      <c r="F1596">
        <f t="shared" si="98"/>
        <v>-56727.302210993206</v>
      </c>
    </row>
    <row r="1597" spans="1:6">
      <c r="A1597" s="2">
        <v>1575.5</v>
      </c>
      <c r="B1597" s="2">
        <v>1576</v>
      </c>
      <c r="C1597">
        <f t="shared" si="97"/>
        <v>60.612499999999997</v>
      </c>
      <c r="D1597">
        <f t="shared" si="99"/>
        <v>126552.79999999999</v>
      </c>
      <c r="E1597">
        <f t="shared" si="96"/>
        <v>183226.75168589316</v>
      </c>
      <c r="F1597">
        <f t="shared" si="98"/>
        <v>-56673.951685893175</v>
      </c>
    </row>
    <row r="1598" spans="1:6">
      <c r="A1598" s="2">
        <v>1576.5</v>
      </c>
      <c r="B1598" s="2">
        <v>1577</v>
      </c>
      <c r="C1598">
        <f t="shared" si="97"/>
        <v>60.587499999999999</v>
      </c>
      <c r="D1598">
        <f t="shared" si="99"/>
        <v>126613.38749999998</v>
      </c>
      <c r="E1598">
        <f t="shared" si="96"/>
        <v>183234.01366079316</v>
      </c>
      <c r="F1598">
        <f t="shared" si="98"/>
        <v>-56620.626160793181</v>
      </c>
    </row>
    <row r="1599" spans="1:6">
      <c r="A1599" s="2">
        <v>1577.5</v>
      </c>
      <c r="B1599" s="2">
        <v>1578</v>
      </c>
      <c r="C1599">
        <f t="shared" si="97"/>
        <v>60.5625</v>
      </c>
      <c r="D1599">
        <f t="shared" si="99"/>
        <v>126673.94999999998</v>
      </c>
      <c r="E1599">
        <f t="shared" si="96"/>
        <v>183241.27563569313</v>
      </c>
      <c r="F1599">
        <f t="shared" si="98"/>
        <v>-56567.325635693152</v>
      </c>
    </row>
    <row r="1600" spans="1:6">
      <c r="A1600" s="2">
        <v>1578.5</v>
      </c>
      <c r="B1600" s="2">
        <v>1579</v>
      </c>
      <c r="C1600">
        <f t="shared" si="97"/>
        <v>60.537500000000001</v>
      </c>
      <c r="D1600">
        <f t="shared" si="99"/>
        <v>126734.48749999999</v>
      </c>
      <c r="E1600">
        <f t="shared" si="96"/>
        <v>183248.53761059311</v>
      </c>
      <c r="F1600">
        <f t="shared" si="98"/>
        <v>-56514.050110593118</v>
      </c>
    </row>
    <row r="1601" spans="1:6">
      <c r="A1601" s="2">
        <v>1579.5</v>
      </c>
      <c r="B1601" s="2">
        <v>1580</v>
      </c>
      <c r="C1601">
        <f t="shared" si="97"/>
        <v>60.512500000000003</v>
      </c>
      <c r="D1601">
        <f t="shared" si="99"/>
        <v>126794.99999999999</v>
      </c>
      <c r="E1601">
        <f t="shared" si="96"/>
        <v>183255.79958549311</v>
      </c>
      <c r="F1601">
        <f t="shared" si="98"/>
        <v>-56460.799585493121</v>
      </c>
    </row>
    <row r="1602" spans="1:6">
      <c r="A1602" s="2">
        <v>1580.5</v>
      </c>
      <c r="B1602" s="2">
        <v>1581</v>
      </c>
      <c r="C1602">
        <f t="shared" si="97"/>
        <v>60.487499999999997</v>
      </c>
      <c r="D1602">
        <f t="shared" si="99"/>
        <v>126855.48749999999</v>
      </c>
      <c r="E1602">
        <f t="shared" si="96"/>
        <v>183263.06156039308</v>
      </c>
      <c r="F1602">
        <f t="shared" si="98"/>
        <v>-56407.57406039309</v>
      </c>
    </row>
    <row r="1603" spans="1:6">
      <c r="A1603" s="2">
        <v>1581.5</v>
      </c>
      <c r="B1603" s="2">
        <v>1582</v>
      </c>
      <c r="C1603">
        <f t="shared" si="97"/>
        <v>60.462499999999999</v>
      </c>
      <c r="D1603">
        <f t="shared" si="99"/>
        <v>126915.94999999998</v>
      </c>
      <c r="E1603">
        <f t="shared" si="96"/>
        <v>183270.32353529305</v>
      </c>
      <c r="F1603">
        <f t="shared" si="98"/>
        <v>-56354.373535293067</v>
      </c>
    </row>
    <row r="1604" spans="1:6">
      <c r="A1604" s="2">
        <v>1582.5</v>
      </c>
      <c r="B1604" s="2">
        <v>1583</v>
      </c>
      <c r="C1604">
        <f t="shared" si="97"/>
        <v>60.4375</v>
      </c>
      <c r="D1604">
        <f t="shared" si="99"/>
        <v>126976.38749999998</v>
      </c>
      <c r="E1604">
        <f t="shared" si="96"/>
        <v>183277.58551019302</v>
      </c>
      <c r="F1604">
        <f t="shared" si="98"/>
        <v>-56301.198010193038</v>
      </c>
    </row>
    <row r="1605" spans="1:6">
      <c r="A1605" s="2">
        <v>1583.5</v>
      </c>
      <c r="B1605" s="2">
        <v>1584</v>
      </c>
      <c r="C1605">
        <f t="shared" si="97"/>
        <v>60.412500000000001</v>
      </c>
      <c r="D1605">
        <f t="shared" si="99"/>
        <v>127036.79999999999</v>
      </c>
      <c r="E1605">
        <f t="shared" si="96"/>
        <v>183284.84748509302</v>
      </c>
      <c r="F1605">
        <f t="shared" si="98"/>
        <v>-56248.047485093033</v>
      </c>
    </row>
    <row r="1606" spans="1:6">
      <c r="A1606" s="2">
        <v>1584.5</v>
      </c>
      <c r="B1606" s="2">
        <v>1585</v>
      </c>
      <c r="C1606">
        <f t="shared" si="97"/>
        <v>60.387500000000003</v>
      </c>
      <c r="D1606">
        <f t="shared" si="99"/>
        <v>127097.18749999999</v>
      </c>
      <c r="E1606">
        <f t="shared" si="96"/>
        <v>183292.10945999299</v>
      </c>
      <c r="F1606">
        <f t="shared" si="98"/>
        <v>-56194.921959993007</v>
      </c>
    </row>
    <row r="1607" spans="1:6">
      <c r="A1607" s="2">
        <v>1585.5</v>
      </c>
      <c r="B1607" s="2">
        <v>1586</v>
      </c>
      <c r="C1607">
        <f t="shared" si="97"/>
        <v>60.362499999999997</v>
      </c>
      <c r="D1607">
        <f t="shared" si="99"/>
        <v>127157.54999999999</v>
      </c>
      <c r="E1607">
        <f t="shared" si="96"/>
        <v>183299.37143489296</v>
      </c>
      <c r="F1607">
        <f t="shared" si="98"/>
        <v>-56141.821434892976</v>
      </c>
    </row>
    <row r="1608" spans="1:6">
      <c r="A1608" s="2">
        <v>1586.5</v>
      </c>
      <c r="B1608" s="2">
        <v>1587</v>
      </c>
      <c r="C1608">
        <f t="shared" si="97"/>
        <v>60.337499999999999</v>
      </c>
      <c r="D1608">
        <f t="shared" si="99"/>
        <v>127217.88749999998</v>
      </c>
      <c r="E1608">
        <f t="shared" si="96"/>
        <v>183306.63340979296</v>
      </c>
      <c r="F1608">
        <f t="shared" si="98"/>
        <v>-56088.745909792982</v>
      </c>
    </row>
    <row r="1609" spans="1:6">
      <c r="A1609" s="2">
        <v>1587.5</v>
      </c>
      <c r="B1609" s="2">
        <v>1588</v>
      </c>
      <c r="C1609">
        <f t="shared" si="97"/>
        <v>60.3125</v>
      </c>
      <c r="D1609">
        <f t="shared" si="99"/>
        <v>127278.19999999998</v>
      </c>
      <c r="E1609">
        <f t="shared" si="96"/>
        <v>183313.89538469294</v>
      </c>
      <c r="F1609">
        <f t="shared" si="98"/>
        <v>-56035.695384692954</v>
      </c>
    </row>
    <row r="1610" spans="1:6">
      <c r="A1610" s="2">
        <v>1588.5</v>
      </c>
      <c r="B1610" s="2">
        <v>1589</v>
      </c>
      <c r="C1610">
        <f t="shared" si="97"/>
        <v>60.287500000000001</v>
      </c>
      <c r="D1610">
        <f t="shared" si="99"/>
        <v>127338.48749999999</v>
      </c>
      <c r="E1610">
        <f t="shared" si="96"/>
        <v>183321.15735959291</v>
      </c>
      <c r="F1610">
        <f t="shared" si="98"/>
        <v>-55982.669859592919</v>
      </c>
    </row>
    <row r="1611" spans="1:6">
      <c r="A1611" s="2">
        <v>1589.5</v>
      </c>
      <c r="B1611" s="2">
        <v>1590</v>
      </c>
      <c r="C1611">
        <f t="shared" si="97"/>
        <v>60.262500000000003</v>
      </c>
      <c r="D1611">
        <f t="shared" si="99"/>
        <v>127398.74999999999</v>
      </c>
      <c r="E1611">
        <f t="shared" si="96"/>
        <v>183328.41933449291</v>
      </c>
      <c r="F1611">
        <f t="shared" si="98"/>
        <v>-55929.669334492923</v>
      </c>
    </row>
    <row r="1612" spans="1:6">
      <c r="A1612" s="2">
        <v>1590.5</v>
      </c>
      <c r="B1612" s="2">
        <v>1591</v>
      </c>
      <c r="C1612">
        <f t="shared" si="97"/>
        <v>60.237499999999997</v>
      </c>
      <c r="D1612">
        <f t="shared" si="99"/>
        <v>127458.98749999999</v>
      </c>
      <c r="E1612">
        <f t="shared" si="96"/>
        <v>183335.68130939288</v>
      </c>
      <c r="F1612">
        <f t="shared" si="98"/>
        <v>-55876.693809392891</v>
      </c>
    </row>
    <row r="1613" spans="1:6">
      <c r="A1613" s="2">
        <v>1591.5</v>
      </c>
      <c r="B1613" s="2">
        <v>1592</v>
      </c>
      <c r="C1613">
        <f t="shared" si="97"/>
        <v>60.212499999999999</v>
      </c>
      <c r="D1613">
        <f t="shared" si="99"/>
        <v>127519.19999999998</v>
      </c>
      <c r="E1613">
        <f t="shared" si="96"/>
        <v>183342.94328429285</v>
      </c>
      <c r="F1613">
        <f t="shared" si="98"/>
        <v>-55823.743284292868</v>
      </c>
    </row>
    <row r="1614" spans="1:6">
      <c r="A1614" s="2">
        <v>1592.5</v>
      </c>
      <c r="B1614" s="2">
        <v>1593</v>
      </c>
      <c r="C1614">
        <f t="shared" si="97"/>
        <v>60.1875</v>
      </c>
      <c r="D1614">
        <f t="shared" si="99"/>
        <v>127579.38749999998</v>
      </c>
      <c r="E1614">
        <f t="shared" si="96"/>
        <v>183350.20525919285</v>
      </c>
      <c r="F1614">
        <f t="shared" si="98"/>
        <v>-55770.817759192869</v>
      </c>
    </row>
    <row r="1615" spans="1:6">
      <c r="A1615" s="2">
        <v>1593.5</v>
      </c>
      <c r="B1615" s="2">
        <v>1594</v>
      </c>
      <c r="C1615">
        <f t="shared" si="97"/>
        <v>60.162500000000001</v>
      </c>
      <c r="D1615">
        <f t="shared" si="99"/>
        <v>127639.54999999999</v>
      </c>
      <c r="E1615">
        <f t="shared" si="96"/>
        <v>183357.46723409282</v>
      </c>
      <c r="F1615">
        <f t="shared" si="98"/>
        <v>-55717.917234092834</v>
      </c>
    </row>
    <row r="1616" spans="1:6">
      <c r="A1616" s="2">
        <v>1594.5</v>
      </c>
      <c r="B1616" s="2">
        <v>1595</v>
      </c>
      <c r="C1616">
        <f t="shared" si="97"/>
        <v>60.137500000000003</v>
      </c>
      <c r="D1616">
        <f t="shared" si="99"/>
        <v>127699.68749999999</v>
      </c>
      <c r="E1616">
        <f t="shared" si="96"/>
        <v>183364.72920899279</v>
      </c>
      <c r="F1616">
        <f t="shared" si="98"/>
        <v>-55665.041708992809</v>
      </c>
    </row>
    <row r="1617" spans="1:6">
      <c r="A1617" s="2">
        <v>1595.5</v>
      </c>
      <c r="B1617" s="2">
        <v>1596</v>
      </c>
      <c r="C1617">
        <f t="shared" si="97"/>
        <v>60.112499999999997</v>
      </c>
      <c r="D1617">
        <f t="shared" si="99"/>
        <v>127759.79999999999</v>
      </c>
      <c r="E1617">
        <f t="shared" si="96"/>
        <v>183371.99118389277</v>
      </c>
      <c r="F1617">
        <f t="shared" si="98"/>
        <v>-55612.191183892777</v>
      </c>
    </row>
    <row r="1618" spans="1:6">
      <c r="A1618" s="2">
        <v>1596.5</v>
      </c>
      <c r="B1618" s="2">
        <v>1597</v>
      </c>
      <c r="C1618">
        <f t="shared" si="97"/>
        <v>60.087499999999999</v>
      </c>
      <c r="D1618">
        <f t="shared" si="99"/>
        <v>127819.88749999998</v>
      </c>
      <c r="E1618">
        <f t="shared" si="96"/>
        <v>183379.25315879277</v>
      </c>
      <c r="F1618">
        <f t="shared" si="98"/>
        <v>-55559.365658792784</v>
      </c>
    </row>
    <row r="1619" spans="1:6">
      <c r="A1619" s="2">
        <v>1597.5</v>
      </c>
      <c r="B1619" s="2">
        <v>1598</v>
      </c>
      <c r="C1619">
        <f t="shared" si="97"/>
        <v>60.0625</v>
      </c>
      <c r="D1619">
        <f t="shared" si="99"/>
        <v>127879.94999999998</v>
      </c>
      <c r="E1619">
        <f t="shared" si="96"/>
        <v>183386.51513369274</v>
      </c>
      <c r="F1619">
        <f t="shared" si="98"/>
        <v>-55506.565133692755</v>
      </c>
    </row>
    <row r="1620" spans="1:6">
      <c r="A1620" s="2">
        <v>1598.5</v>
      </c>
      <c r="B1620" s="2">
        <v>1599</v>
      </c>
      <c r="C1620">
        <f t="shared" si="97"/>
        <v>60.037500000000001</v>
      </c>
      <c r="D1620">
        <f t="shared" si="99"/>
        <v>127939.98749999999</v>
      </c>
      <c r="E1620">
        <f t="shared" si="96"/>
        <v>183393.77710859271</v>
      </c>
      <c r="F1620">
        <f t="shared" si="98"/>
        <v>-55453.78960859272</v>
      </c>
    </row>
    <row r="1621" spans="1:6">
      <c r="A1621" s="2">
        <v>1599.5</v>
      </c>
      <c r="B1621" s="2">
        <v>1600</v>
      </c>
      <c r="C1621">
        <f t="shared" si="97"/>
        <v>60.012500000000003</v>
      </c>
      <c r="D1621">
        <f t="shared" si="99"/>
        <v>127999.99999999999</v>
      </c>
      <c r="E1621">
        <f t="shared" si="96"/>
        <v>183401.03908349271</v>
      </c>
      <c r="F1621">
        <f t="shared" si="98"/>
        <v>-55401.039083492724</v>
      </c>
    </row>
    <row r="1622" spans="1:6">
      <c r="A1622" s="2">
        <v>1600.5</v>
      </c>
      <c r="B1622" s="2">
        <v>1601</v>
      </c>
      <c r="C1622">
        <f t="shared" si="97"/>
        <v>59.987499999999997</v>
      </c>
      <c r="D1622">
        <f t="shared" si="99"/>
        <v>128059.98749999999</v>
      </c>
      <c r="E1622">
        <f t="shared" ref="E1622:E1685" si="100">FixedPrice1+B1622*VariablePrice1</f>
        <v>183408.30105839268</v>
      </c>
      <c r="F1622">
        <f t="shared" si="98"/>
        <v>-55348.313558392692</v>
      </c>
    </row>
    <row r="1623" spans="1:6">
      <c r="A1623" s="2">
        <v>1601.5</v>
      </c>
      <c r="B1623" s="2">
        <v>1602</v>
      </c>
      <c r="C1623">
        <f t="shared" ref="C1623:C1686" si="101">(4000-A1623)/40</f>
        <v>59.962499999999999</v>
      </c>
      <c r="D1623">
        <f t="shared" si="99"/>
        <v>128119.94999999998</v>
      </c>
      <c r="E1623">
        <f t="shared" si="100"/>
        <v>183415.56303329265</v>
      </c>
      <c r="F1623">
        <f t="shared" ref="F1623:F1686" si="102">D1623-E1623</f>
        <v>-55295.61303329267</v>
      </c>
    </row>
    <row r="1624" spans="1:6">
      <c r="A1624" s="2">
        <v>1602.5</v>
      </c>
      <c r="B1624" s="2">
        <v>1603</v>
      </c>
      <c r="C1624">
        <f t="shared" si="101"/>
        <v>59.9375</v>
      </c>
      <c r="D1624">
        <f t="shared" ref="D1624:D1687" si="103">C1624+D1623</f>
        <v>128179.88749999998</v>
      </c>
      <c r="E1624">
        <f t="shared" si="100"/>
        <v>183422.82500819262</v>
      </c>
      <c r="F1624">
        <f t="shared" si="102"/>
        <v>-55242.937508192641</v>
      </c>
    </row>
    <row r="1625" spans="1:6">
      <c r="A1625" s="2">
        <v>1603.5</v>
      </c>
      <c r="B1625" s="2">
        <v>1604</v>
      </c>
      <c r="C1625">
        <f t="shared" si="101"/>
        <v>59.912500000000001</v>
      </c>
      <c r="D1625">
        <f t="shared" si="103"/>
        <v>128239.79999999999</v>
      </c>
      <c r="E1625">
        <f t="shared" si="100"/>
        <v>183430.08698309262</v>
      </c>
      <c r="F1625">
        <f t="shared" si="102"/>
        <v>-55190.286983092636</v>
      </c>
    </row>
    <row r="1626" spans="1:6">
      <c r="A1626" s="2">
        <v>1604.5</v>
      </c>
      <c r="B1626" s="2">
        <v>1605</v>
      </c>
      <c r="C1626">
        <f t="shared" si="101"/>
        <v>59.887500000000003</v>
      </c>
      <c r="D1626">
        <f t="shared" si="103"/>
        <v>128299.68749999999</v>
      </c>
      <c r="E1626">
        <f t="shared" si="100"/>
        <v>183437.3489579926</v>
      </c>
      <c r="F1626">
        <f t="shared" si="102"/>
        <v>-55137.66145799261</v>
      </c>
    </row>
    <row r="1627" spans="1:6">
      <c r="A1627" s="2">
        <v>1605.5</v>
      </c>
      <c r="B1627" s="2">
        <v>1606</v>
      </c>
      <c r="C1627">
        <f t="shared" si="101"/>
        <v>59.862499999999997</v>
      </c>
      <c r="D1627">
        <f t="shared" si="103"/>
        <v>128359.54999999999</v>
      </c>
      <c r="E1627">
        <f t="shared" si="100"/>
        <v>183444.61093289257</v>
      </c>
      <c r="F1627">
        <f t="shared" si="102"/>
        <v>-55085.060932892578</v>
      </c>
    </row>
    <row r="1628" spans="1:6">
      <c r="A1628" s="2">
        <v>1606.5</v>
      </c>
      <c r="B1628" s="2">
        <v>1607</v>
      </c>
      <c r="C1628">
        <f t="shared" si="101"/>
        <v>59.837499999999999</v>
      </c>
      <c r="D1628">
        <f t="shared" si="103"/>
        <v>128419.38749999998</v>
      </c>
      <c r="E1628">
        <f t="shared" si="100"/>
        <v>183451.87290779257</v>
      </c>
      <c r="F1628">
        <f t="shared" si="102"/>
        <v>-55032.485407792585</v>
      </c>
    </row>
    <row r="1629" spans="1:6">
      <c r="A1629" s="2">
        <v>1607.5</v>
      </c>
      <c r="B1629" s="2">
        <v>1608</v>
      </c>
      <c r="C1629">
        <f t="shared" si="101"/>
        <v>59.8125</v>
      </c>
      <c r="D1629">
        <f t="shared" si="103"/>
        <v>128479.19999999998</v>
      </c>
      <c r="E1629">
        <f t="shared" si="100"/>
        <v>183459.13488269254</v>
      </c>
      <c r="F1629">
        <f t="shared" si="102"/>
        <v>-54979.934882692556</v>
      </c>
    </row>
    <row r="1630" spans="1:6">
      <c r="A1630" s="2">
        <v>1608.5</v>
      </c>
      <c r="B1630" s="2">
        <v>1609</v>
      </c>
      <c r="C1630">
        <f t="shared" si="101"/>
        <v>59.787500000000001</v>
      </c>
      <c r="D1630">
        <f t="shared" si="103"/>
        <v>128538.98749999999</v>
      </c>
      <c r="E1630">
        <f t="shared" si="100"/>
        <v>183466.39685759251</v>
      </c>
      <c r="F1630">
        <f t="shared" si="102"/>
        <v>-54927.409357592522</v>
      </c>
    </row>
    <row r="1631" spans="1:6">
      <c r="A1631" s="2">
        <v>1609.5</v>
      </c>
      <c r="B1631" s="2">
        <v>1610</v>
      </c>
      <c r="C1631">
        <f t="shared" si="101"/>
        <v>59.762500000000003</v>
      </c>
      <c r="D1631">
        <f t="shared" si="103"/>
        <v>128598.74999999999</v>
      </c>
      <c r="E1631">
        <f t="shared" si="100"/>
        <v>183473.65883249251</v>
      </c>
      <c r="F1631">
        <f t="shared" si="102"/>
        <v>-54874.908832492525</v>
      </c>
    </row>
    <row r="1632" spans="1:6">
      <c r="A1632" s="2">
        <v>1610.5</v>
      </c>
      <c r="B1632" s="2">
        <v>1611</v>
      </c>
      <c r="C1632">
        <f t="shared" si="101"/>
        <v>59.737499999999997</v>
      </c>
      <c r="D1632">
        <f t="shared" si="103"/>
        <v>128658.48749999999</v>
      </c>
      <c r="E1632">
        <f t="shared" si="100"/>
        <v>183480.92080739248</v>
      </c>
      <c r="F1632">
        <f t="shared" si="102"/>
        <v>-54822.433307392494</v>
      </c>
    </row>
    <row r="1633" spans="1:6">
      <c r="A1633" s="2">
        <v>1611.5</v>
      </c>
      <c r="B1633" s="2">
        <v>1612</v>
      </c>
      <c r="C1633">
        <f t="shared" si="101"/>
        <v>59.712499999999999</v>
      </c>
      <c r="D1633">
        <f t="shared" si="103"/>
        <v>128718.19999999998</v>
      </c>
      <c r="E1633">
        <f t="shared" si="100"/>
        <v>183488.18278229245</v>
      </c>
      <c r="F1633">
        <f t="shared" si="102"/>
        <v>-54769.982782292471</v>
      </c>
    </row>
    <row r="1634" spans="1:6">
      <c r="A1634" s="2">
        <v>1612.5</v>
      </c>
      <c r="B1634" s="2">
        <v>1613</v>
      </c>
      <c r="C1634">
        <f t="shared" si="101"/>
        <v>59.6875</v>
      </c>
      <c r="D1634">
        <f t="shared" si="103"/>
        <v>128777.88749999998</v>
      </c>
      <c r="E1634">
        <f t="shared" si="100"/>
        <v>183495.44475719245</v>
      </c>
      <c r="F1634">
        <f t="shared" si="102"/>
        <v>-54717.557257192471</v>
      </c>
    </row>
    <row r="1635" spans="1:6">
      <c r="A1635" s="2">
        <v>1613.5</v>
      </c>
      <c r="B1635" s="2">
        <v>1614</v>
      </c>
      <c r="C1635">
        <f t="shared" si="101"/>
        <v>59.662500000000001</v>
      </c>
      <c r="D1635">
        <f t="shared" si="103"/>
        <v>128837.54999999999</v>
      </c>
      <c r="E1635">
        <f t="shared" si="100"/>
        <v>183502.70673209243</v>
      </c>
      <c r="F1635">
        <f t="shared" si="102"/>
        <v>-54665.156732092437</v>
      </c>
    </row>
    <row r="1636" spans="1:6">
      <c r="A1636" s="2">
        <v>1614.5</v>
      </c>
      <c r="B1636" s="2">
        <v>1615</v>
      </c>
      <c r="C1636">
        <f t="shared" si="101"/>
        <v>59.637500000000003</v>
      </c>
      <c r="D1636">
        <f t="shared" si="103"/>
        <v>128897.18749999999</v>
      </c>
      <c r="E1636">
        <f t="shared" si="100"/>
        <v>183509.9687069924</v>
      </c>
      <c r="F1636">
        <f t="shared" si="102"/>
        <v>-54612.781206992411</v>
      </c>
    </row>
    <row r="1637" spans="1:6">
      <c r="A1637" s="2">
        <v>1615.5</v>
      </c>
      <c r="B1637" s="2">
        <v>1616</v>
      </c>
      <c r="C1637">
        <f t="shared" si="101"/>
        <v>59.612499999999997</v>
      </c>
      <c r="D1637">
        <f t="shared" si="103"/>
        <v>128956.79999999999</v>
      </c>
      <c r="E1637">
        <f t="shared" si="100"/>
        <v>183517.23068189237</v>
      </c>
      <c r="F1637">
        <f t="shared" si="102"/>
        <v>-54560.43068189238</v>
      </c>
    </row>
    <row r="1638" spans="1:6">
      <c r="A1638" s="2">
        <v>1616.5</v>
      </c>
      <c r="B1638" s="2">
        <v>1617</v>
      </c>
      <c r="C1638">
        <f t="shared" si="101"/>
        <v>59.587499999999999</v>
      </c>
      <c r="D1638">
        <f t="shared" si="103"/>
        <v>129016.38749999998</v>
      </c>
      <c r="E1638">
        <f t="shared" si="100"/>
        <v>183524.49265679237</v>
      </c>
      <c r="F1638">
        <f t="shared" si="102"/>
        <v>-54508.105156792386</v>
      </c>
    </row>
    <row r="1639" spans="1:6">
      <c r="A1639" s="2">
        <v>1617.5</v>
      </c>
      <c r="B1639" s="2">
        <v>1618</v>
      </c>
      <c r="C1639">
        <f t="shared" si="101"/>
        <v>59.5625</v>
      </c>
      <c r="D1639">
        <f t="shared" si="103"/>
        <v>129075.94999999998</v>
      </c>
      <c r="E1639">
        <f t="shared" si="100"/>
        <v>183531.75463169234</v>
      </c>
      <c r="F1639">
        <f t="shared" si="102"/>
        <v>-54455.804631692357</v>
      </c>
    </row>
    <row r="1640" spans="1:6">
      <c r="A1640" s="2">
        <v>1618.5</v>
      </c>
      <c r="B1640" s="2">
        <v>1619</v>
      </c>
      <c r="C1640">
        <f t="shared" si="101"/>
        <v>59.537500000000001</v>
      </c>
      <c r="D1640">
        <f t="shared" si="103"/>
        <v>129135.48749999999</v>
      </c>
      <c r="E1640">
        <f t="shared" si="100"/>
        <v>183539.01660659231</v>
      </c>
      <c r="F1640">
        <f t="shared" si="102"/>
        <v>-54403.529106592323</v>
      </c>
    </row>
    <row r="1641" spans="1:6">
      <c r="A1641" s="2">
        <v>1619.5</v>
      </c>
      <c r="B1641" s="2">
        <v>1620</v>
      </c>
      <c r="C1641">
        <f t="shared" si="101"/>
        <v>59.512500000000003</v>
      </c>
      <c r="D1641">
        <f t="shared" si="103"/>
        <v>129194.99999999999</v>
      </c>
      <c r="E1641">
        <f t="shared" si="100"/>
        <v>183546.27858149231</v>
      </c>
      <c r="F1641">
        <f t="shared" si="102"/>
        <v>-54351.278581492326</v>
      </c>
    </row>
    <row r="1642" spans="1:6">
      <c r="A1642" s="2">
        <v>1620.5</v>
      </c>
      <c r="B1642" s="2">
        <v>1621</v>
      </c>
      <c r="C1642">
        <f t="shared" si="101"/>
        <v>59.487499999999997</v>
      </c>
      <c r="D1642">
        <f t="shared" si="103"/>
        <v>129254.48749999999</v>
      </c>
      <c r="E1642">
        <f t="shared" si="100"/>
        <v>183553.54055639228</v>
      </c>
      <c r="F1642">
        <f t="shared" si="102"/>
        <v>-54299.053056392295</v>
      </c>
    </row>
    <row r="1643" spans="1:6">
      <c r="A1643" s="2">
        <v>1621.5</v>
      </c>
      <c r="B1643" s="2">
        <v>1622</v>
      </c>
      <c r="C1643">
        <f t="shared" si="101"/>
        <v>59.462499999999999</v>
      </c>
      <c r="D1643">
        <f t="shared" si="103"/>
        <v>129313.94999999998</v>
      </c>
      <c r="E1643">
        <f t="shared" si="100"/>
        <v>183560.80253129225</v>
      </c>
      <c r="F1643">
        <f t="shared" si="102"/>
        <v>-54246.852531292272</v>
      </c>
    </row>
    <row r="1644" spans="1:6">
      <c r="A1644" s="2">
        <v>1622.5</v>
      </c>
      <c r="B1644" s="2">
        <v>1623</v>
      </c>
      <c r="C1644">
        <f t="shared" si="101"/>
        <v>59.4375</v>
      </c>
      <c r="D1644">
        <f t="shared" si="103"/>
        <v>129373.38749999998</v>
      </c>
      <c r="E1644">
        <f t="shared" si="100"/>
        <v>183568.06450619223</v>
      </c>
      <c r="F1644">
        <f t="shared" si="102"/>
        <v>-54194.677006192243</v>
      </c>
    </row>
    <row r="1645" spans="1:6">
      <c r="A1645" s="2">
        <v>1623.5</v>
      </c>
      <c r="B1645" s="2">
        <v>1624</v>
      </c>
      <c r="C1645">
        <f t="shared" si="101"/>
        <v>59.412500000000001</v>
      </c>
      <c r="D1645">
        <f t="shared" si="103"/>
        <v>129432.79999999999</v>
      </c>
      <c r="E1645">
        <f t="shared" si="100"/>
        <v>183575.32648109223</v>
      </c>
      <c r="F1645">
        <f t="shared" si="102"/>
        <v>-54142.526481092238</v>
      </c>
    </row>
    <row r="1646" spans="1:6">
      <c r="A1646" s="2">
        <v>1624.5</v>
      </c>
      <c r="B1646" s="2">
        <v>1625</v>
      </c>
      <c r="C1646">
        <f t="shared" si="101"/>
        <v>59.387500000000003</v>
      </c>
      <c r="D1646">
        <f t="shared" si="103"/>
        <v>129492.18749999999</v>
      </c>
      <c r="E1646">
        <f t="shared" si="100"/>
        <v>183582.5884559922</v>
      </c>
      <c r="F1646">
        <f t="shared" si="102"/>
        <v>-54090.400955992212</v>
      </c>
    </row>
    <row r="1647" spans="1:6">
      <c r="A1647" s="2">
        <v>1625.5</v>
      </c>
      <c r="B1647" s="2">
        <v>1626</v>
      </c>
      <c r="C1647">
        <f t="shared" si="101"/>
        <v>59.362499999999997</v>
      </c>
      <c r="D1647">
        <f t="shared" si="103"/>
        <v>129551.54999999999</v>
      </c>
      <c r="E1647">
        <f t="shared" si="100"/>
        <v>183589.85043089217</v>
      </c>
      <c r="F1647">
        <f t="shared" si="102"/>
        <v>-54038.300430892181</v>
      </c>
    </row>
    <row r="1648" spans="1:6">
      <c r="A1648" s="2">
        <v>1626.5</v>
      </c>
      <c r="B1648" s="2">
        <v>1627</v>
      </c>
      <c r="C1648">
        <f t="shared" si="101"/>
        <v>59.337499999999999</v>
      </c>
      <c r="D1648">
        <f t="shared" si="103"/>
        <v>129610.88749999998</v>
      </c>
      <c r="E1648">
        <f t="shared" si="100"/>
        <v>183597.11240579217</v>
      </c>
      <c r="F1648">
        <f t="shared" si="102"/>
        <v>-53986.224905792187</v>
      </c>
    </row>
    <row r="1649" spans="1:6">
      <c r="A1649" s="2">
        <v>1627.5</v>
      </c>
      <c r="B1649" s="2">
        <v>1628</v>
      </c>
      <c r="C1649">
        <f t="shared" si="101"/>
        <v>59.3125</v>
      </c>
      <c r="D1649">
        <f t="shared" si="103"/>
        <v>129670.19999999998</v>
      </c>
      <c r="E1649">
        <f t="shared" si="100"/>
        <v>183604.37438069214</v>
      </c>
      <c r="F1649">
        <f t="shared" si="102"/>
        <v>-53934.174380692159</v>
      </c>
    </row>
    <row r="1650" spans="1:6">
      <c r="A1650" s="2">
        <v>1628.5</v>
      </c>
      <c r="B1650" s="2">
        <v>1629</v>
      </c>
      <c r="C1650">
        <f t="shared" si="101"/>
        <v>59.287500000000001</v>
      </c>
      <c r="D1650">
        <f t="shared" si="103"/>
        <v>129729.48749999999</v>
      </c>
      <c r="E1650">
        <f t="shared" si="100"/>
        <v>183611.63635559211</v>
      </c>
      <c r="F1650">
        <f t="shared" si="102"/>
        <v>-53882.148855592124</v>
      </c>
    </row>
    <row r="1651" spans="1:6">
      <c r="A1651" s="2">
        <v>1629.5</v>
      </c>
      <c r="B1651" s="2">
        <v>1630</v>
      </c>
      <c r="C1651">
        <f t="shared" si="101"/>
        <v>59.262500000000003</v>
      </c>
      <c r="D1651">
        <f t="shared" si="103"/>
        <v>129788.74999999999</v>
      </c>
      <c r="E1651">
        <f t="shared" si="100"/>
        <v>183618.89833049211</v>
      </c>
      <c r="F1651">
        <f t="shared" si="102"/>
        <v>-53830.148330492128</v>
      </c>
    </row>
    <row r="1652" spans="1:6">
      <c r="A1652" s="2">
        <v>1630.5</v>
      </c>
      <c r="B1652" s="2">
        <v>1631</v>
      </c>
      <c r="C1652">
        <f t="shared" si="101"/>
        <v>59.237499999999997</v>
      </c>
      <c r="D1652">
        <f t="shared" si="103"/>
        <v>129847.98749999999</v>
      </c>
      <c r="E1652">
        <f t="shared" si="100"/>
        <v>183626.16030539208</v>
      </c>
      <c r="F1652">
        <f t="shared" si="102"/>
        <v>-53778.172805392096</v>
      </c>
    </row>
    <row r="1653" spans="1:6">
      <c r="A1653" s="2">
        <v>1631.5</v>
      </c>
      <c r="B1653" s="2">
        <v>1632</v>
      </c>
      <c r="C1653">
        <f t="shared" si="101"/>
        <v>59.212499999999999</v>
      </c>
      <c r="D1653">
        <f t="shared" si="103"/>
        <v>129907.19999999998</v>
      </c>
      <c r="E1653">
        <f t="shared" si="100"/>
        <v>183633.42228029206</v>
      </c>
      <c r="F1653">
        <f t="shared" si="102"/>
        <v>-53726.222280292073</v>
      </c>
    </row>
    <row r="1654" spans="1:6">
      <c r="A1654" s="2">
        <v>1632.5</v>
      </c>
      <c r="B1654" s="2">
        <v>1633</v>
      </c>
      <c r="C1654">
        <f t="shared" si="101"/>
        <v>59.1875</v>
      </c>
      <c r="D1654">
        <f t="shared" si="103"/>
        <v>129966.38749999998</v>
      </c>
      <c r="E1654">
        <f t="shared" si="100"/>
        <v>183640.68425519206</v>
      </c>
      <c r="F1654">
        <f t="shared" si="102"/>
        <v>-53674.296755192074</v>
      </c>
    </row>
    <row r="1655" spans="1:6">
      <c r="A1655" s="2">
        <v>1633.5</v>
      </c>
      <c r="B1655" s="2">
        <v>1634</v>
      </c>
      <c r="C1655">
        <f t="shared" si="101"/>
        <v>59.162500000000001</v>
      </c>
      <c r="D1655">
        <f t="shared" si="103"/>
        <v>130025.54999999999</v>
      </c>
      <c r="E1655">
        <f t="shared" si="100"/>
        <v>183647.94623009203</v>
      </c>
      <c r="F1655">
        <f t="shared" si="102"/>
        <v>-53622.396230092039</v>
      </c>
    </row>
    <row r="1656" spans="1:6">
      <c r="A1656" s="2">
        <v>1634.5</v>
      </c>
      <c r="B1656" s="2">
        <v>1635</v>
      </c>
      <c r="C1656">
        <f t="shared" si="101"/>
        <v>59.137500000000003</v>
      </c>
      <c r="D1656">
        <f t="shared" si="103"/>
        <v>130084.68749999999</v>
      </c>
      <c r="E1656">
        <f t="shared" si="100"/>
        <v>183655.208204992</v>
      </c>
      <c r="F1656">
        <f t="shared" si="102"/>
        <v>-53570.520704992014</v>
      </c>
    </row>
    <row r="1657" spans="1:6">
      <c r="A1657" s="2">
        <v>1635.5</v>
      </c>
      <c r="B1657" s="2">
        <v>1636</v>
      </c>
      <c r="C1657">
        <f t="shared" si="101"/>
        <v>59.112499999999997</v>
      </c>
      <c r="D1657">
        <f t="shared" si="103"/>
        <v>130143.79999999999</v>
      </c>
      <c r="E1657">
        <f t="shared" si="100"/>
        <v>183662.47017989197</v>
      </c>
      <c r="F1657">
        <f t="shared" si="102"/>
        <v>-53518.670179891982</v>
      </c>
    </row>
    <row r="1658" spans="1:6">
      <c r="A1658" s="2">
        <v>1636.5</v>
      </c>
      <c r="B1658" s="2">
        <v>1637</v>
      </c>
      <c r="C1658">
        <f t="shared" si="101"/>
        <v>59.087499999999999</v>
      </c>
      <c r="D1658">
        <f t="shared" si="103"/>
        <v>130202.88749999998</v>
      </c>
      <c r="E1658">
        <f t="shared" si="100"/>
        <v>183669.73215479197</v>
      </c>
      <c r="F1658">
        <f t="shared" si="102"/>
        <v>-53466.844654791988</v>
      </c>
    </row>
    <row r="1659" spans="1:6">
      <c r="A1659" s="2">
        <v>1637.5</v>
      </c>
      <c r="B1659" s="2">
        <v>1638</v>
      </c>
      <c r="C1659">
        <f t="shared" si="101"/>
        <v>59.0625</v>
      </c>
      <c r="D1659">
        <f t="shared" si="103"/>
        <v>130261.94999999998</v>
      </c>
      <c r="E1659">
        <f t="shared" si="100"/>
        <v>183676.99412969194</v>
      </c>
      <c r="F1659">
        <f t="shared" si="102"/>
        <v>-53415.04412969196</v>
      </c>
    </row>
    <row r="1660" spans="1:6">
      <c r="A1660" s="2">
        <v>1638.5</v>
      </c>
      <c r="B1660" s="2">
        <v>1639</v>
      </c>
      <c r="C1660">
        <f t="shared" si="101"/>
        <v>59.037500000000001</v>
      </c>
      <c r="D1660">
        <f t="shared" si="103"/>
        <v>130320.98749999999</v>
      </c>
      <c r="E1660">
        <f t="shared" si="100"/>
        <v>183684.25610459191</v>
      </c>
      <c r="F1660">
        <f t="shared" si="102"/>
        <v>-53363.268604591925</v>
      </c>
    </row>
    <row r="1661" spans="1:6">
      <c r="A1661" s="2">
        <v>1639.5</v>
      </c>
      <c r="B1661" s="2">
        <v>1640</v>
      </c>
      <c r="C1661">
        <f t="shared" si="101"/>
        <v>59.012500000000003</v>
      </c>
      <c r="D1661">
        <f t="shared" si="103"/>
        <v>130379.99999999999</v>
      </c>
      <c r="E1661">
        <f t="shared" si="100"/>
        <v>183691.51807949191</v>
      </c>
      <c r="F1661">
        <f t="shared" si="102"/>
        <v>-53311.518079491929</v>
      </c>
    </row>
    <row r="1662" spans="1:6">
      <c r="A1662" s="2">
        <v>1640.5</v>
      </c>
      <c r="B1662" s="2">
        <v>1641</v>
      </c>
      <c r="C1662">
        <f t="shared" si="101"/>
        <v>58.987499999999997</v>
      </c>
      <c r="D1662">
        <f t="shared" si="103"/>
        <v>130438.98749999999</v>
      </c>
      <c r="E1662">
        <f t="shared" si="100"/>
        <v>183698.78005439189</v>
      </c>
      <c r="F1662">
        <f t="shared" si="102"/>
        <v>-53259.792554391897</v>
      </c>
    </row>
    <row r="1663" spans="1:6">
      <c r="A1663" s="2">
        <v>1641.5</v>
      </c>
      <c r="B1663" s="2">
        <v>1642</v>
      </c>
      <c r="C1663">
        <f t="shared" si="101"/>
        <v>58.962499999999999</v>
      </c>
      <c r="D1663">
        <f t="shared" si="103"/>
        <v>130497.94999999998</v>
      </c>
      <c r="E1663">
        <f t="shared" si="100"/>
        <v>183706.04202929186</v>
      </c>
      <c r="F1663">
        <f t="shared" si="102"/>
        <v>-53208.092029291874</v>
      </c>
    </row>
    <row r="1664" spans="1:6">
      <c r="A1664" s="2">
        <v>1642.5</v>
      </c>
      <c r="B1664" s="2">
        <v>1643</v>
      </c>
      <c r="C1664">
        <f t="shared" si="101"/>
        <v>58.9375</v>
      </c>
      <c r="D1664">
        <f t="shared" si="103"/>
        <v>130556.88749999998</v>
      </c>
      <c r="E1664">
        <f t="shared" si="100"/>
        <v>183713.30400419186</v>
      </c>
      <c r="F1664">
        <f t="shared" si="102"/>
        <v>-53156.416504191875</v>
      </c>
    </row>
    <row r="1665" spans="1:6">
      <c r="A1665" s="2">
        <v>1643.5</v>
      </c>
      <c r="B1665" s="2">
        <v>1644</v>
      </c>
      <c r="C1665">
        <f t="shared" si="101"/>
        <v>58.912500000000001</v>
      </c>
      <c r="D1665">
        <f t="shared" si="103"/>
        <v>130615.79999999999</v>
      </c>
      <c r="E1665">
        <f t="shared" si="100"/>
        <v>183720.56597909183</v>
      </c>
      <c r="F1665">
        <f t="shared" si="102"/>
        <v>-53104.765979091841</v>
      </c>
    </row>
    <row r="1666" spans="1:6">
      <c r="A1666" s="2">
        <v>1644.5</v>
      </c>
      <c r="B1666" s="2">
        <v>1645</v>
      </c>
      <c r="C1666">
        <f t="shared" si="101"/>
        <v>58.887500000000003</v>
      </c>
      <c r="D1666">
        <f t="shared" si="103"/>
        <v>130674.68749999999</v>
      </c>
      <c r="E1666">
        <f t="shared" si="100"/>
        <v>183727.8279539918</v>
      </c>
      <c r="F1666">
        <f t="shared" si="102"/>
        <v>-53053.140453991815</v>
      </c>
    </row>
    <row r="1667" spans="1:6">
      <c r="A1667" s="2">
        <v>1645.5</v>
      </c>
      <c r="B1667" s="2">
        <v>1646</v>
      </c>
      <c r="C1667">
        <f t="shared" si="101"/>
        <v>58.862499999999997</v>
      </c>
      <c r="D1667">
        <f t="shared" si="103"/>
        <v>130733.54999999999</v>
      </c>
      <c r="E1667">
        <f t="shared" si="100"/>
        <v>183735.08992889177</v>
      </c>
      <c r="F1667">
        <f t="shared" si="102"/>
        <v>-53001.539928891783</v>
      </c>
    </row>
    <row r="1668" spans="1:6">
      <c r="A1668" s="2">
        <v>1646.5</v>
      </c>
      <c r="B1668" s="2">
        <v>1647</v>
      </c>
      <c r="C1668">
        <f t="shared" si="101"/>
        <v>58.837499999999999</v>
      </c>
      <c r="D1668">
        <f t="shared" si="103"/>
        <v>130792.38749999998</v>
      </c>
      <c r="E1668">
        <f t="shared" si="100"/>
        <v>183742.35190379177</v>
      </c>
      <c r="F1668">
        <f t="shared" si="102"/>
        <v>-52949.96440379179</v>
      </c>
    </row>
    <row r="1669" spans="1:6">
      <c r="A1669" s="2">
        <v>1647.5</v>
      </c>
      <c r="B1669" s="2">
        <v>1648</v>
      </c>
      <c r="C1669">
        <f t="shared" si="101"/>
        <v>58.8125</v>
      </c>
      <c r="D1669">
        <f t="shared" si="103"/>
        <v>130851.19999999998</v>
      </c>
      <c r="E1669">
        <f t="shared" si="100"/>
        <v>183749.61387869174</v>
      </c>
      <c r="F1669">
        <f t="shared" si="102"/>
        <v>-52898.413878691761</v>
      </c>
    </row>
    <row r="1670" spans="1:6">
      <c r="A1670" s="2">
        <v>1648.5</v>
      </c>
      <c r="B1670" s="2">
        <v>1649</v>
      </c>
      <c r="C1670">
        <f t="shared" si="101"/>
        <v>58.787500000000001</v>
      </c>
      <c r="D1670">
        <f t="shared" si="103"/>
        <v>130909.98749999999</v>
      </c>
      <c r="E1670">
        <f t="shared" si="100"/>
        <v>183756.87585359171</v>
      </c>
      <c r="F1670">
        <f t="shared" si="102"/>
        <v>-52846.888353591727</v>
      </c>
    </row>
    <row r="1671" spans="1:6">
      <c r="A1671" s="2">
        <v>1649.5</v>
      </c>
      <c r="B1671" s="2">
        <v>1650</v>
      </c>
      <c r="C1671">
        <f t="shared" si="101"/>
        <v>58.762500000000003</v>
      </c>
      <c r="D1671">
        <f t="shared" si="103"/>
        <v>130968.74999999999</v>
      </c>
      <c r="E1671">
        <f t="shared" si="100"/>
        <v>183764.13782849172</v>
      </c>
      <c r="F1671">
        <f t="shared" si="102"/>
        <v>-52795.38782849173</v>
      </c>
    </row>
    <row r="1672" spans="1:6">
      <c r="A1672" s="2">
        <v>1650.5</v>
      </c>
      <c r="B1672" s="2">
        <v>1651</v>
      </c>
      <c r="C1672">
        <f t="shared" si="101"/>
        <v>58.737499999999997</v>
      </c>
      <c r="D1672">
        <f t="shared" si="103"/>
        <v>131027.48749999999</v>
      </c>
      <c r="E1672">
        <f t="shared" si="100"/>
        <v>183771.39980339169</v>
      </c>
      <c r="F1672">
        <f t="shared" si="102"/>
        <v>-52743.912303391699</v>
      </c>
    </row>
    <row r="1673" spans="1:6">
      <c r="A1673" s="2">
        <v>1651.5</v>
      </c>
      <c r="B1673" s="2">
        <v>1652</v>
      </c>
      <c r="C1673">
        <f t="shared" si="101"/>
        <v>58.712499999999999</v>
      </c>
      <c r="D1673">
        <f t="shared" si="103"/>
        <v>131086.19999999998</v>
      </c>
      <c r="E1673">
        <f t="shared" si="100"/>
        <v>183778.66177829166</v>
      </c>
      <c r="F1673">
        <f t="shared" si="102"/>
        <v>-52692.461778291676</v>
      </c>
    </row>
    <row r="1674" spans="1:6">
      <c r="A1674" s="2">
        <v>1652.5</v>
      </c>
      <c r="B1674" s="2">
        <v>1653</v>
      </c>
      <c r="C1674">
        <f t="shared" si="101"/>
        <v>58.6875</v>
      </c>
      <c r="D1674">
        <f t="shared" si="103"/>
        <v>131144.88749999998</v>
      </c>
      <c r="E1674">
        <f t="shared" si="100"/>
        <v>183785.92375319166</v>
      </c>
      <c r="F1674">
        <f t="shared" si="102"/>
        <v>-52641.036253191676</v>
      </c>
    </row>
    <row r="1675" spans="1:6">
      <c r="A1675" s="2">
        <v>1653.5</v>
      </c>
      <c r="B1675" s="2">
        <v>1654</v>
      </c>
      <c r="C1675">
        <f t="shared" si="101"/>
        <v>58.662500000000001</v>
      </c>
      <c r="D1675">
        <f t="shared" si="103"/>
        <v>131203.54999999999</v>
      </c>
      <c r="E1675">
        <f t="shared" si="100"/>
        <v>183793.18572809163</v>
      </c>
      <c r="F1675">
        <f t="shared" si="102"/>
        <v>-52589.635728091642</v>
      </c>
    </row>
    <row r="1676" spans="1:6">
      <c r="A1676" s="2">
        <v>1654.5</v>
      </c>
      <c r="B1676" s="2">
        <v>1655</v>
      </c>
      <c r="C1676">
        <f t="shared" si="101"/>
        <v>58.637500000000003</v>
      </c>
      <c r="D1676">
        <f t="shared" si="103"/>
        <v>131262.1875</v>
      </c>
      <c r="E1676">
        <f t="shared" si="100"/>
        <v>183800.4477029916</v>
      </c>
      <c r="F1676">
        <f t="shared" si="102"/>
        <v>-52538.260202991602</v>
      </c>
    </row>
    <row r="1677" spans="1:6">
      <c r="A1677" s="2">
        <v>1655.5</v>
      </c>
      <c r="B1677" s="2">
        <v>1656</v>
      </c>
      <c r="C1677">
        <f t="shared" si="101"/>
        <v>58.612499999999997</v>
      </c>
      <c r="D1677">
        <f t="shared" si="103"/>
        <v>131320.79999999999</v>
      </c>
      <c r="E1677">
        <f t="shared" si="100"/>
        <v>183807.70967789157</v>
      </c>
      <c r="F1677">
        <f t="shared" si="102"/>
        <v>-52486.909677891585</v>
      </c>
    </row>
    <row r="1678" spans="1:6">
      <c r="A1678" s="2">
        <v>1656.5</v>
      </c>
      <c r="B1678" s="2">
        <v>1657</v>
      </c>
      <c r="C1678">
        <f t="shared" si="101"/>
        <v>58.587499999999999</v>
      </c>
      <c r="D1678">
        <f t="shared" si="103"/>
        <v>131379.38749999998</v>
      </c>
      <c r="E1678">
        <f t="shared" si="100"/>
        <v>183814.97165279157</v>
      </c>
      <c r="F1678">
        <f t="shared" si="102"/>
        <v>-52435.584152791591</v>
      </c>
    </row>
    <row r="1679" spans="1:6">
      <c r="A1679" s="2">
        <v>1657.5</v>
      </c>
      <c r="B1679" s="2">
        <v>1658</v>
      </c>
      <c r="C1679">
        <f t="shared" si="101"/>
        <v>58.5625</v>
      </c>
      <c r="D1679">
        <f t="shared" si="103"/>
        <v>131437.94999999998</v>
      </c>
      <c r="E1679">
        <f t="shared" si="100"/>
        <v>183822.23362769154</v>
      </c>
      <c r="F1679">
        <f t="shared" si="102"/>
        <v>-52384.283627691562</v>
      </c>
    </row>
    <row r="1680" spans="1:6">
      <c r="A1680" s="2">
        <v>1658.5</v>
      </c>
      <c r="B1680" s="2">
        <v>1659</v>
      </c>
      <c r="C1680">
        <f t="shared" si="101"/>
        <v>58.537500000000001</v>
      </c>
      <c r="D1680">
        <f t="shared" si="103"/>
        <v>131496.48749999999</v>
      </c>
      <c r="E1680">
        <f t="shared" si="100"/>
        <v>183829.49560259152</v>
      </c>
      <c r="F1680">
        <f t="shared" si="102"/>
        <v>-52333.008102591528</v>
      </c>
    </row>
    <row r="1681" spans="1:6">
      <c r="A1681" s="2">
        <v>1659.5</v>
      </c>
      <c r="B1681" s="2">
        <v>1660</v>
      </c>
      <c r="C1681">
        <f t="shared" si="101"/>
        <v>58.512500000000003</v>
      </c>
      <c r="D1681">
        <f t="shared" si="103"/>
        <v>131555</v>
      </c>
      <c r="E1681">
        <f t="shared" si="100"/>
        <v>183836.75757749152</v>
      </c>
      <c r="F1681">
        <f t="shared" si="102"/>
        <v>-52281.757577491517</v>
      </c>
    </row>
    <row r="1682" spans="1:6">
      <c r="A1682" s="2">
        <v>1660.5</v>
      </c>
      <c r="B1682" s="2">
        <v>1661</v>
      </c>
      <c r="C1682">
        <f t="shared" si="101"/>
        <v>58.487499999999997</v>
      </c>
      <c r="D1682">
        <f t="shared" si="103"/>
        <v>131613.48749999999</v>
      </c>
      <c r="E1682">
        <f t="shared" si="100"/>
        <v>183844.01955239149</v>
      </c>
      <c r="F1682">
        <f t="shared" si="102"/>
        <v>-52230.5320523915</v>
      </c>
    </row>
    <row r="1683" spans="1:6">
      <c r="A1683" s="2">
        <v>1661.5</v>
      </c>
      <c r="B1683" s="2">
        <v>1662</v>
      </c>
      <c r="C1683">
        <f t="shared" si="101"/>
        <v>58.462499999999999</v>
      </c>
      <c r="D1683">
        <f t="shared" si="103"/>
        <v>131671.94999999998</v>
      </c>
      <c r="E1683">
        <f t="shared" si="100"/>
        <v>183851.28152729146</v>
      </c>
      <c r="F1683">
        <f t="shared" si="102"/>
        <v>-52179.331527291477</v>
      </c>
    </row>
    <row r="1684" spans="1:6">
      <c r="A1684" s="2">
        <v>1662.5</v>
      </c>
      <c r="B1684" s="2">
        <v>1663</v>
      </c>
      <c r="C1684">
        <f t="shared" si="101"/>
        <v>58.4375</v>
      </c>
      <c r="D1684">
        <f t="shared" si="103"/>
        <v>131730.38749999998</v>
      </c>
      <c r="E1684">
        <f t="shared" si="100"/>
        <v>183858.54350219146</v>
      </c>
      <c r="F1684">
        <f t="shared" si="102"/>
        <v>-52128.156002191477</v>
      </c>
    </row>
    <row r="1685" spans="1:6">
      <c r="A1685" s="2">
        <v>1663.5</v>
      </c>
      <c r="B1685" s="2">
        <v>1664</v>
      </c>
      <c r="C1685">
        <f t="shared" si="101"/>
        <v>58.412500000000001</v>
      </c>
      <c r="D1685">
        <f t="shared" si="103"/>
        <v>131788.79999999999</v>
      </c>
      <c r="E1685">
        <f t="shared" si="100"/>
        <v>183865.80547709143</v>
      </c>
      <c r="F1685">
        <f t="shared" si="102"/>
        <v>-52077.005477091443</v>
      </c>
    </row>
    <row r="1686" spans="1:6">
      <c r="A1686" s="2">
        <v>1664.5</v>
      </c>
      <c r="B1686" s="2">
        <v>1665</v>
      </c>
      <c r="C1686">
        <f t="shared" si="101"/>
        <v>58.387500000000003</v>
      </c>
      <c r="D1686">
        <f t="shared" si="103"/>
        <v>131847.1875</v>
      </c>
      <c r="E1686">
        <f t="shared" ref="E1686:E1749" si="104">FixedPrice1+B1686*VariablePrice1</f>
        <v>183873.0674519914</v>
      </c>
      <c r="F1686">
        <f t="shared" si="102"/>
        <v>-52025.879951991403</v>
      </c>
    </row>
    <row r="1687" spans="1:6">
      <c r="A1687" s="2">
        <v>1665.5</v>
      </c>
      <c r="B1687" s="2">
        <v>1666</v>
      </c>
      <c r="C1687">
        <f t="shared" ref="C1687:C1750" si="105">(4000-A1687)/40</f>
        <v>58.362499999999997</v>
      </c>
      <c r="D1687">
        <f t="shared" si="103"/>
        <v>131905.54999999999</v>
      </c>
      <c r="E1687">
        <f t="shared" si="104"/>
        <v>183880.32942689137</v>
      </c>
      <c r="F1687">
        <f t="shared" ref="F1687:F1750" si="106">D1687-E1687</f>
        <v>-51974.779426891386</v>
      </c>
    </row>
    <row r="1688" spans="1:6">
      <c r="A1688" s="2">
        <v>1666.5</v>
      </c>
      <c r="B1688" s="2">
        <v>1667</v>
      </c>
      <c r="C1688">
        <f t="shared" si="105"/>
        <v>58.337499999999999</v>
      </c>
      <c r="D1688">
        <f t="shared" ref="D1688:D1751" si="107">C1688+D1687</f>
        <v>131963.88749999998</v>
      </c>
      <c r="E1688">
        <f t="shared" si="104"/>
        <v>183887.59140179137</v>
      </c>
      <c r="F1688">
        <f t="shared" si="106"/>
        <v>-51923.703901791392</v>
      </c>
    </row>
    <row r="1689" spans="1:6">
      <c r="A1689" s="2">
        <v>1667.5</v>
      </c>
      <c r="B1689" s="2">
        <v>1668</v>
      </c>
      <c r="C1689">
        <f t="shared" si="105"/>
        <v>58.3125</v>
      </c>
      <c r="D1689">
        <f t="shared" si="107"/>
        <v>132022.19999999998</v>
      </c>
      <c r="E1689">
        <f t="shared" si="104"/>
        <v>183894.85337669135</v>
      </c>
      <c r="F1689">
        <f t="shared" si="106"/>
        <v>-51872.653376691364</v>
      </c>
    </row>
    <row r="1690" spans="1:6">
      <c r="A1690" s="2">
        <v>1668.5</v>
      </c>
      <c r="B1690" s="2">
        <v>1669</v>
      </c>
      <c r="C1690">
        <f t="shared" si="105"/>
        <v>58.287500000000001</v>
      </c>
      <c r="D1690">
        <f t="shared" si="107"/>
        <v>132080.48749999999</v>
      </c>
      <c r="E1690">
        <f t="shared" si="104"/>
        <v>183902.11535159132</v>
      </c>
      <c r="F1690">
        <f t="shared" si="106"/>
        <v>-51821.627851591329</v>
      </c>
    </row>
    <row r="1691" spans="1:6">
      <c r="A1691" s="2">
        <v>1669.5</v>
      </c>
      <c r="B1691" s="2">
        <v>1670</v>
      </c>
      <c r="C1691">
        <f t="shared" si="105"/>
        <v>58.262500000000003</v>
      </c>
      <c r="D1691">
        <f t="shared" si="107"/>
        <v>132138.75</v>
      </c>
      <c r="E1691">
        <f t="shared" si="104"/>
        <v>183909.37732649132</v>
      </c>
      <c r="F1691">
        <f t="shared" si="106"/>
        <v>-51770.627326491318</v>
      </c>
    </row>
    <row r="1692" spans="1:6">
      <c r="A1692" s="2">
        <v>1670.5</v>
      </c>
      <c r="B1692" s="2">
        <v>1671</v>
      </c>
      <c r="C1692">
        <f t="shared" si="105"/>
        <v>58.237499999999997</v>
      </c>
      <c r="D1692">
        <f t="shared" si="107"/>
        <v>132196.98749999999</v>
      </c>
      <c r="E1692">
        <f t="shared" si="104"/>
        <v>183916.63930139129</v>
      </c>
      <c r="F1692">
        <f t="shared" si="106"/>
        <v>-51719.651801391301</v>
      </c>
    </row>
    <row r="1693" spans="1:6">
      <c r="A1693" s="2">
        <v>1671.5</v>
      </c>
      <c r="B1693" s="2">
        <v>1672</v>
      </c>
      <c r="C1693">
        <f t="shared" si="105"/>
        <v>58.212499999999999</v>
      </c>
      <c r="D1693">
        <f t="shared" si="107"/>
        <v>132255.19999999998</v>
      </c>
      <c r="E1693">
        <f t="shared" si="104"/>
        <v>183923.90127629126</v>
      </c>
      <c r="F1693">
        <f t="shared" si="106"/>
        <v>-51668.701276291278</v>
      </c>
    </row>
    <row r="1694" spans="1:6">
      <c r="A1694" s="2">
        <v>1672.5</v>
      </c>
      <c r="B1694" s="2">
        <v>1673</v>
      </c>
      <c r="C1694">
        <f t="shared" si="105"/>
        <v>58.1875</v>
      </c>
      <c r="D1694">
        <f t="shared" si="107"/>
        <v>132313.38749999998</v>
      </c>
      <c r="E1694">
        <f t="shared" si="104"/>
        <v>183931.16325119126</v>
      </c>
      <c r="F1694">
        <f t="shared" si="106"/>
        <v>-51617.775751191279</v>
      </c>
    </row>
    <row r="1695" spans="1:6">
      <c r="A1695" s="2">
        <v>1673.5</v>
      </c>
      <c r="B1695" s="2">
        <v>1674</v>
      </c>
      <c r="C1695">
        <f t="shared" si="105"/>
        <v>58.162500000000001</v>
      </c>
      <c r="D1695">
        <f t="shared" si="107"/>
        <v>132371.54999999999</v>
      </c>
      <c r="E1695">
        <f t="shared" si="104"/>
        <v>183938.42522609123</v>
      </c>
      <c r="F1695">
        <f t="shared" si="106"/>
        <v>-51566.875226091244</v>
      </c>
    </row>
    <row r="1696" spans="1:6">
      <c r="A1696" s="2">
        <v>1674.5</v>
      </c>
      <c r="B1696" s="2">
        <v>1675</v>
      </c>
      <c r="C1696">
        <f t="shared" si="105"/>
        <v>58.137500000000003</v>
      </c>
      <c r="D1696">
        <f t="shared" si="107"/>
        <v>132429.6875</v>
      </c>
      <c r="E1696">
        <f t="shared" si="104"/>
        <v>183945.6872009912</v>
      </c>
      <c r="F1696">
        <f t="shared" si="106"/>
        <v>-51515.999700991204</v>
      </c>
    </row>
    <row r="1697" spans="1:6">
      <c r="A1697" s="2">
        <v>1675.5</v>
      </c>
      <c r="B1697" s="2">
        <v>1676</v>
      </c>
      <c r="C1697">
        <f t="shared" si="105"/>
        <v>58.112499999999997</v>
      </c>
      <c r="D1697">
        <f t="shared" si="107"/>
        <v>132487.79999999999</v>
      </c>
      <c r="E1697">
        <f t="shared" si="104"/>
        <v>183952.94917589118</v>
      </c>
      <c r="F1697">
        <f t="shared" si="106"/>
        <v>-51465.149175891187</v>
      </c>
    </row>
    <row r="1698" spans="1:6">
      <c r="A1698" s="2">
        <v>1676.5</v>
      </c>
      <c r="B1698" s="2">
        <v>1677</v>
      </c>
      <c r="C1698">
        <f t="shared" si="105"/>
        <v>58.087499999999999</v>
      </c>
      <c r="D1698">
        <f t="shared" si="107"/>
        <v>132545.88749999998</v>
      </c>
      <c r="E1698">
        <f t="shared" si="104"/>
        <v>183960.21115079118</v>
      </c>
      <c r="F1698">
        <f t="shared" si="106"/>
        <v>-51414.323650791193</v>
      </c>
    </row>
    <row r="1699" spans="1:6">
      <c r="A1699" s="2">
        <v>1677.5</v>
      </c>
      <c r="B1699" s="2">
        <v>1678</v>
      </c>
      <c r="C1699">
        <f t="shared" si="105"/>
        <v>58.0625</v>
      </c>
      <c r="D1699">
        <f t="shared" si="107"/>
        <v>132603.94999999998</v>
      </c>
      <c r="E1699">
        <f t="shared" si="104"/>
        <v>183967.47312569115</v>
      </c>
      <c r="F1699">
        <f t="shared" si="106"/>
        <v>-51363.523125691165</v>
      </c>
    </row>
    <row r="1700" spans="1:6">
      <c r="A1700" s="2">
        <v>1678.5</v>
      </c>
      <c r="B1700" s="2">
        <v>1679</v>
      </c>
      <c r="C1700">
        <f t="shared" si="105"/>
        <v>58.037500000000001</v>
      </c>
      <c r="D1700">
        <f t="shared" si="107"/>
        <v>132661.98749999999</v>
      </c>
      <c r="E1700">
        <f t="shared" si="104"/>
        <v>183974.73510059112</v>
      </c>
      <c r="F1700">
        <f t="shared" si="106"/>
        <v>-51312.74760059113</v>
      </c>
    </row>
    <row r="1701" spans="1:6">
      <c r="A1701" s="2">
        <v>1679.5</v>
      </c>
      <c r="B1701" s="2">
        <v>1680</v>
      </c>
      <c r="C1701">
        <f t="shared" si="105"/>
        <v>58.012500000000003</v>
      </c>
      <c r="D1701">
        <f t="shared" si="107"/>
        <v>132720</v>
      </c>
      <c r="E1701">
        <f t="shared" si="104"/>
        <v>183981.99707549112</v>
      </c>
      <c r="F1701">
        <f t="shared" si="106"/>
        <v>-51261.997075491119</v>
      </c>
    </row>
    <row r="1702" spans="1:6">
      <c r="A1702" s="2">
        <v>1680.5</v>
      </c>
      <c r="B1702" s="2">
        <v>1681</v>
      </c>
      <c r="C1702">
        <f t="shared" si="105"/>
        <v>57.987499999999997</v>
      </c>
      <c r="D1702">
        <f t="shared" si="107"/>
        <v>132777.98749999999</v>
      </c>
      <c r="E1702">
        <f t="shared" si="104"/>
        <v>183989.25905039109</v>
      </c>
      <c r="F1702">
        <f t="shared" si="106"/>
        <v>-51211.271550391102</v>
      </c>
    </row>
    <row r="1703" spans="1:6">
      <c r="A1703" s="2">
        <v>1681.5</v>
      </c>
      <c r="B1703" s="2">
        <v>1682</v>
      </c>
      <c r="C1703">
        <f t="shared" si="105"/>
        <v>57.962499999999999</v>
      </c>
      <c r="D1703">
        <f t="shared" si="107"/>
        <v>132835.94999999998</v>
      </c>
      <c r="E1703">
        <f t="shared" si="104"/>
        <v>183996.52102529106</v>
      </c>
      <c r="F1703">
        <f t="shared" si="106"/>
        <v>-51160.571025291079</v>
      </c>
    </row>
    <row r="1704" spans="1:6">
      <c r="A1704" s="2">
        <v>1682.5</v>
      </c>
      <c r="B1704" s="2">
        <v>1683</v>
      </c>
      <c r="C1704">
        <f t="shared" si="105"/>
        <v>57.9375</v>
      </c>
      <c r="D1704">
        <f t="shared" si="107"/>
        <v>132893.88749999998</v>
      </c>
      <c r="E1704">
        <f t="shared" si="104"/>
        <v>184003.78300019106</v>
      </c>
      <c r="F1704">
        <f t="shared" si="106"/>
        <v>-51109.89550019108</v>
      </c>
    </row>
    <row r="1705" spans="1:6">
      <c r="A1705" s="2">
        <v>1683.5</v>
      </c>
      <c r="B1705" s="2">
        <v>1684</v>
      </c>
      <c r="C1705">
        <f t="shared" si="105"/>
        <v>57.912500000000001</v>
      </c>
      <c r="D1705">
        <f t="shared" si="107"/>
        <v>132951.79999999999</v>
      </c>
      <c r="E1705">
        <f t="shared" si="104"/>
        <v>184011.04497509103</v>
      </c>
      <c r="F1705">
        <f t="shared" si="106"/>
        <v>-51059.244975091045</v>
      </c>
    </row>
    <row r="1706" spans="1:6">
      <c r="A1706" s="2">
        <v>1684.5</v>
      </c>
      <c r="B1706" s="2">
        <v>1685</v>
      </c>
      <c r="C1706">
        <f t="shared" si="105"/>
        <v>57.887500000000003</v>
      </c>
      <c r="D1706">
        <f t="shared" si="107"/>
        <v>133009.6875</v>
      </c>
      <c r="E1706">
        <f t="shared" si="104"/>
        <v>184018.30694999101</v>
      </c>
      <c r="F1706">
        <f t="shared" si="106"/>
        <v>-51008.619449991005</v>
      </c>
    </row>
    <row r="1707" spans="1:6">
      <c r="A1707" s="2">
        <v>1685.5</v>
      </c>
      <c r="B1707" s="2">
        <v>1686</v>
      </c>
      <c r="C1707">
        <f t="shared" si="105"/>
        <v>57.862499999999997</v>
      </c>
      <c r="D1707">
        <f t="shared" si="107"/>
        <v>133067.54999999999</v>
      </c>
      <c r="E1707">
        <f t="shared" si="104"/>
        <v>184025.56892489098</v>
      </c>
      <c r="F1707">
        <f t="shared" si="106"/>
        <v>-50958.018924890988</v>
      </c>
    </row>
    <row r="1708" spans="1:6">
      <c r="A1708" s="2">
        <v>1686.5</v>
      </c>
      <c r="B1708" s="2">
        <v>1687</v>
      </c>
      <c r="C1708">
        <f t="shared" si="105"/>
        <v>57.837499999999999</v>
      </c>
      <c r="D1708">
        <f t="shared" si="107"/>
        <v>133125.38749999998</v>
      </c>
      <c r="E1708">
        <f t="shared" si="104"/>
        <v>184032.83089979098</v>
      </c>
      <c r="F1708">
        <f t="shared" si="106"/>
        <v>-50907.443399790995</v>
      </c>
    </row>
    <row r="1709" spans="1:6">
      <c r="A1709" s="2">
        <v>1687.5</v>
      </c>
      <c r="B1709" s="2">
        <v>1688</v>
      </c>
      <c r="C1709">
        <f t="shared" si="105"/>
        <v>57.8125</v>
      </c>
      <c r="D1709">
        <f t="shared" si="107"/>
        <v>133183.19999999998</v>
      </c>
      <c r="E1709">
        <f t="shared" si="104"/>
        <v>184040.09287469095</v>
      </c>
      <c r="F1709">
        <f t="shared" si="106"/>
        <v>-50856.892874690966</v>
      </c>
    </row>
    <row r="1710" spans="1:6">
      <c r="A1710" s="2">
        <v>1688.5</v>
      </c>
      <c r="B1710" s="2">
        <v>1689</v>
      </c>
      <c r="C1710">
        <f t="shared" si="105"/>
        <v>57.787500000000001</v>
      </c>
      <c r="D1710">
        <f t="shared" si="107"/>
        <v>133240.98749999999</v>
      </c>
      <c r="E1710">
        <f t="shared" si="104"/>
        <v>184047.35484959092</v>
      </c>
      <c r="F1710">
        <f t="shared" si="106"/>
        <v>-50806.367349590932</v>
      </c>
    </row>
    <row r="1711" spans="1:6">
      <c r="A1711" s="2">
        <v>1689.5</v>
      </c>
      <c r="B1711" s="2">
        <v>1690</v>
      </c>
      <c r="C1711">
        <f t="shared" si="105"/>
        <v>57.762500000000003</v>
      </c>
      <c r="D1711">
        <f t="shared" si="107"/>
        <v>133298.75</v>
      </c>
      <c r="E1711">
        <f t="shared" si="104"/>
        <v>184054.61682449092</v>
      </c>
      <c r="F1711">
        <f t="shared" si="106"/>
        <v>-50755.86682449092</v>
      </c>
    </row>
    <row r="1712" spans="1:6">
      <c r="A1712" s="2">
        <v>1690.5</v>
      </c>
      <c r="B1712" s="2">
        <v>1691</v>
      </c>
      <c r="C1712">
        <f t="shared" si="105"/>
        <v>57.737499999999997</v>
      </c>
      <c r="D1712">
        <f t="shared" si="107"/>
        <v>133356.48749999999</v>
      </c>
      <c r="E1712">
        <f t="shared" si="104"/>
        <v>184061.87879939089</v>
      </c>
      <c r="F1712">
        <f t="shared" si="106"/>
        <v>-50705.391299390903</v>
      </c>
    </row>
    <row r="1713" spans="1:6">
      <c r="A1713" s="2">
        <v>1691.5</v>
      </c>
      <c r="B1713" s="2">
        <v>1692</v>
      </c>
      <c r="C1713">
        <f t="shared" si="105"/>
        <v>57.712499999999999</v>
      </c>
      <c r="D1713">
        <f t="shared" si="107"/>
        <v>133414.19999999998</v>
      </c>
      <c r="E1713">
        <f t="shared" si="104"/>
        <v>184069.14077429086</v>
      </c>
      <c r="F1713">
        <f t="shared" si="106"/>
        <v>-50654.940774290881</v>
      </c>
    </row>
    <row r="1714" spans="1:6">
      <c r="A1714" s="2">
        <v>1692.5</v>
      </c>
      <c r="B1714" s="2">
        <v>1693</v>
      </c>
      <c r="C1714">
        <f t="shared" si="105"/>
        <v>57.6875</v>
      </c>
      <c r="D1714">
        <f t="shared" si="107"/>
        <v>133471.88749999998</v>
      </c>
      <c r="E1714">
        <f t="shared" si="104"/>
        <v>184076.40274919086</v>
      </c>
      <c r="F1714">
        <f t="shared" si="106"/>
        <v>-50604.515249190881</v>
      </c>
    </row>
    <row r="1715" spans="1:6">
      <c r="A1715" s="2">
        <v>1693.5</v>
      </c>
      <c r="B1715" s="2">
        <v>1694</v>
      </c>
      <c r="C1715">
        <f t="shared" si="105"/>
        <v>57.662500000000001</v>
      </c>
      <c r="D1715">
        <f t="shared" si="107"/>
        <v>133529.54999999999</v>
      </c>
      <c r="E1715">
        <f t="shared" si="104"/>
        <v>184083.66472409084</v>
      </c>
      <c r="F1715">
        <f t="shared" si="106"/>
        <v>-50554.114724090847</v>
      </c>
    </row>
    <row r="1716" spans="1:6">
      <c r="A1716" s="2">
        <v>1694.5</v>
      </c>
      <c r="B1716" s="2">
        <v>1695</v>
      </c>
      <c r="C1716">
        <f t="shared" si="105"/>
        <v>57.637500000000003</v>
      </c>
      <c r="D1716">
        <f t="shared" si="107"/>
        <v>133587.1875</v>
      </c>
      <c r="E1716">
        <f t="shared" si="104"/>
        <v>184090.92669899081</v>
      </c>
      <c r="F1716">
        <f t="shared" si="106"/>
        <v>-50503.739198990806</v>
      </c>
    </row>
    <row r="1717" spans="1:6">
      <c r="A1717" s="2">
        <v>1695.5</v>
      </c>
      <c r="B1717" s="2">
        <v>1696</v>
      </c>
      <c r="C1717">
        <f t="shared" si="105"/>
        <v>57.612499999999997</v>
      </c>
      <c r="D1717">
        <f t="shared" si="107"/>
        <v>133644.79999999999</v>
      </c>
      <c r="E1717">
        <f t="shared" si="104"/>
        <v>184098.18867389078</v>
      </c>
      <c r="F1717">
        <f t="shared" si="106"/>
        <v>-50453.38867389079</v>
      </c>
    </row>
    <row r="1718" spans="1:6">
      <c r="A1718" s="2">
        <v>1696.5</v>
      </c>
      <c r="B1718" s="2">
        <v>1697</v>
      </c>
      <c r="C1718">
        <f t="shared" si="105"/>
        <v>57.587499999999999</v>
      </c>
      <c r="D1718">
        <f t="shared" si="107"/>
        <v>133702.38749999998</v>
      </c>
      <c r="E1718">
        <f t="shared" si="104"/>
        <v>184105.45064879078</v>
      </c>
      <c r="F1718">
        <f t="shared" si="106"/>
        <v>-50403.063148790796</v>
      </c>
    </row>
    <row r="1719" spans="1:6">
      <c r="A1719" s="2">
        <v>1697.5</v>
      </c>
      <c r="B1719" s="2">
        <v>1698</v>
      </c>
      <c r="C1719">
        <f t="shared" si="105"/>
        <v>57.5625</v>
      </c>
      <c r="D1719">
        <f t="shared" si="107"/>
        <v>133759.94999999998</v>
      </c>
      <c r="E1719">
        <f t="shared" si="104"/>
        <v>184112.71262369075</v>
      </c>
      <c r="F1719">
        <f t="shared" si="106"/>
        <v>-50352.762623690767</v>
      </c>
    </row>
    <row r="1720" spans="1:6">
      <c r="A1720" s="2">
        <v>1698.5</v>
      </c>
      <c r="B1720" s="2">
        <v>1699</v>
      </c>
      <c r="C1720">
        <f t="shared" si="105"/>
        <v>57.537500000000001</v>
      </c>
      <c r="D1720">
        <f t="shared" si="107"/>
        <v>133817.48749999999</v>
      </c>
      <c r="E1720">
        <f t="shared" si="104"/>
        <v>184119.97459859072</v>
      </c>
      <c r="F1720">
        <f t="shared" si="106"/>
        <v>-50302.487098590733</v>
      </c>
    </row>
    <row r="1721" spans="1:6">
      <c r="A1721" s="2">
        <v>1699.5</v>
      </c>
      <c r="B1721" s="2">
        <v>1700</v>
      </c>
      <c r="C1721">
        <f t="shared" si="105"/>
        <v>57.512500000000003</v>
      </c>
      <c r="D1721">
        <f t="shared" si="107"/>
        <v>133875</v>
      </c>
      <c r="E1721">
        <f t="shared" si="104"/>
        <v>184127.23657349072</v>
      </c>
      <c r="F1721">
        <f t="shared" si="106"/>
        <v>-50252.236573490722</v>
      </c>
    </row>
    <row r="1722" spans="1:6">
      <c r="A1722" s="2">
        <v>1700.5</v>
      </c>
      <c r="B1722" s="2">
        <v>1701</v>
      </c>
      <c r="C1722">
        <f t="shared" si="105"/>
        <v>57.487499999999997</v>
      </c>
      <c r="D1722">
        <f t="shared" si="107"/>
        <v>133932.48749999999</v>
      </c>
      <c r="E1722">
        <f t="shared" si="104"/>
        <v>184134.49854839069</v>
      </c>
      <c r="F1722">
        <f t="shared" si="106"/>
        <v>-50202.011048390705</v>
      </c>
    </row>
    <row r="1723" spans="1:6">
      <c r="A1723" s="2">
        <v>1701.5</v>
      </c>
      <c r="B1723" s="2">
        <v>1702</v>
      </c>
      <c r="C1723">
        <f t="shared" si="105"/>
        <v>57.462499999999999</v>
      </c>
      <c r="D1723">
        <f t="shared" si="107"/>
        <v>133989.94999999998</v>
      </c>
      <c r="E1723">
        <f t="shared" si="104"/>
        <v>184141.76052329066</v>
      </c>
      <c r="F1723">
        <f t="shared" si="106"/>
        <v>-50151.810523290682</v>
      </c>
    </row>
    <row r="1724" spans="1:6">
      <c r="A1724" s="2">
        <v>1702.5</v>
      </c>
      <c r="B1724" s="2">
        <v>1703</v>
      </c>
      <c r="C1724">
        <f t="shared" si="105"/>
        <v>57.4375</v>
      </c>
      <c r="D1724">
        <f t="shared" si="107"/>
        <v>134047.38749999998</v>
      </c>
      <c r="E1724">
        <f t="shared" si="104"/>
        <v>184149.02249819066</v>
      </c>
      <c r="F1724">
        <f t="shared" si="106"/>
        <v>-50101.634998190682</v>
      </c>
    </row>
    <row r="1725" spans="1:6">
      <c r="A1725" s="2">
        <v>1703.5</v>
      </c>
      <c r="B1725" s="2">
        <v>1704</v>
      </c>
      <c r="C1725">
        <f t="shared" si="105"/>
        <v>57.412500000000001</v>
      </c>
      <c r="D1725">
        <f t="shared" si="107"/>
        <v>134104.79999999999</v>
      </c>
      <c r="E1725">
        <f t="shared" si="104"/>
        <v>184156.28447309064</v>
      </c>
      <c r="F1725">
        <f t="shared" si="106"/>
        <v>-50051.484473090648</v>
      </c>
    </row>
    <row r="1726" spans="1:6">
      <c r="A1726" s="2">
        <v>1704.5</v>
      </c>
      <c r="B1726" s="2">
        <v>1705</v>
      </c>
      <c r="C1726">
        <f t="shared" si="105"/>
        <v>57.387500000000003</v>
      </c>
      <c r="D1726">
        <f t="shared" si="107"/>
        <v>134162.1875</v>
      </c>
      <c r="E1726">
        <f t="shared" si="104"/>
        <v>184163.54644799061</v>
      </c>
      <c r="F1726">
        <f t="shared" si="106"/>
        <v>-50001.358947990608</v>
      </c>
    </row>
    <row r="1727" spans="1:6">
      <c r="A1727" s="2">
        <v>1705.5</v>
      </c>
      <c r="B1727" s="2">
        <v>1706</v>
      </c>
      <c r="C1727">
        <f t="shared" si="105"/>
        <v>57.362499999999997</v>
      </c>
      <c r="D1727">
        <f t="shared" si="107"/>
        <v>134219.54999999999</v>
      </c>
      <c r="E1727">
        <f t="shared" si="104"/>
        <v>184170.80842289058</v>
      </c>
      <c r="F1727">
        <f t="shared" si="106"/>
        <v>-49951.258422890591</v>
      </c>
    </row>
    <row r="1728" spans="1:6">
      <c r="A1728" s="2">
        <v>1706.5</v>
      </c>
      <c r="B1728" s="2">
        <v>1707</v>
      </c>
      <c r="C1728">
        <f t="shared" si="105"/>
        <v>57.337499999999999</v>
      </c>
      <c r="D1728">
        <f t="shared" si="107"/>
        <v>134276.88749999998</v>
      </c>
      <c r="E1728">
        <f t="shared" si="104"/>
        <v>184178.07039779058</v>
      </c>
      <c r="F1728">
        <f t="shared" si="106"/>
        <v>-49901.182897790597</v>
      </c>
    </row>
    <row r="1729" spans="1:6">
      <c r="A1729" s="2">
        <v>1707.5</v>
      </c>
      <c r="B1729" s="2">
        <v>1708</v>
      </c>
      <c r="C1729">
        <f t="shared" si="105"/>
        <v>57.3125</v>
      </c>
      <c r="D1729">
        <f t="shared" si="107"/>
        <v>134334.19999999998</v>
      </c>
      <c r="E1729">
        <f t="shared" si="104"/>
        <v>184185.33237269055</v>
      </c>
      <c r="F1729">
        <f t="shared" si="106"/>
        <v>-49851.132372690568</v>
      </c>
    </row>
    <row r="1730" spans="1:6">
      <c r="A1730" s="2">
        <v>1708.5</v>
      </c>
      <c r="B1730" s="2">
        <v>1709</v>
      </c>
      <c r="C1730">
        <f t="shared" si="105"/>
        <v>57.287500000000001</v>
      </c>
      <c r="D1730">
        <f t="shared" si="107"/>
        <v>134391.48749999999</v>
      </c>
      <c r="E1730">
        <f t="shared" si="104"/>
        <v>184192.59434759052</v>
      </c>
      <c r="F1730">
        <f t="shared" si="106"/>
        <v>-49801.106847590534</v>
      </c>
    </row>
    <row r="1731" spans="1:6">
      <c r="A1731" s="2">
        <v>1709.5</v>
      </c>
      <c r="B1731" s="2">
        <v>1710</v>
      </c>
      <c r="C1731">
        <f t="shared" si="105"/>
        <v>57.262500000000003</v>
      </c>
      <c r="D1731">
        <f t="shared" si="107"/>
        <v>134448.75</v>
      </c>
      <c r="E1731">
        <f t="shared" si="104"/>
        <v>184199.85632249052</v>
      </c>
      <c r="F1731">
        <f t="shared" si="106"/>
        <v>-49751.106322490523</v>
      </c>
    </row>
    <row r="1732" spans="1:6">
      <c r="A1732" s="2">
        <v>1710.5</v>
      </c>
      <c r="B1732" s="2">
        <v>1711</v>
      </c>
      <c r="C1732">
        <f t="shared" si="105"/>
        <v>57.237499999999997</v>
      </c>
      <c r="D1732">
        <f t="shared" si="107"/>
        <v>134505.98749999999</v>
      </c>
      <c r="E1732">
        <f t="shared" si="104"/>
        <v>184207.11829739049</v>
      </c>
      <c r="F1732">
        <f t="shared" si="106"/>
        <v>-49701.130797390506</v>
      </c>
    </row>
    <row r="1733" spans="1:6">
      <c r="A1733" s="2">
        <v>1711.5</v>
      </c>
      <c r="B1733" s="2">
        <v>1712</v>
      </c>
      <c r="C1733">
        <f t="shared" si="105"/>
        <v>57.212499999999999</v>
      </c>
      <c r="D1733">
        <f t="shared" si="107"/>
        <v>134563.19999999998</v>
      </c>
      <c r="E1733">
        <f t="shared" si="104"/>
        <v>184214.38027229047</v>
      </c>
      <c r="F1733">
        <f t="shared" si="106"/>
        <v>-49651.180272290483</v>
      </c>
    </row>
    <row r="1734" spans="1:6">
      <c r="A1734" s="2">
        <v>1712.5</v>
      </c>
      <c r="B1734" s="2">
        <v>1713</v>
      </c>
      <c r="C1734">
        <f t="shared" si="105"/>
        <v>57.1875</v>
      </c>
      <c r="D1734">
        <f t="shared" si="107"/>
        <v>134620.38749999998</v>
      </c>
      <c r="E1734">
        <f t="shared" si="104"/>
        <v>184221.64224719047</v>
      </c>
      <c r="F1734">
        <f t="shared" si="106"/>
        <v>-49601.254747190484</v>
      </c>
    </row>
    <row r="1735" spans="1:6">
      <c r="A1735" s="2">
        <v>1713.5</v>
      </c>
      <c r="B1735" s="2">
        <v>1714</v>
      </c>
      <c r="C1735">
        <f t="shared" si="105"/>
        <v>57.162500000000001</v>
      </c>
      <c r="D1735">
        <f t="shared" si="107"/>
        <v>134677.54999999999</v>
      </c>
      <c r="E1735">
        <f t="shared" si="104"/>
        <v>184228.90422209044</v>
      </c>
      <c r="F1735">
        <f t="shared" si="106"/>
        <v>-49551.354222090449</v>
      </c>
    </row>
    <row r="1736" spans="1:6">
      <c r="A1736" s="2">
        <v>1714.5</v>
      </c>
      <c r="B1736" s="2">
        <v>1715</v>
      </c>
      <c r="C1736">
        <f t="shared" si="105"/>
        <v>57.137500000000003</v>
      </c>
      <c r="D1736">
        <f t="shared" si="107"/>
        <v>134734.6875</v>
      </c>
      <c r="E1736">
        <f t="shared" si="104"/>
        <v>184236.16619699041</v>
      </c>
      <c r="F1736">
        <f t="shared" si="106"/>
        <v>-49501.478696990409</v>
      </c>
    </row>
    <row r="1737" spans="1:6">
      <c r="A1737" s="2">
        <v>1715.5</v>
      </c>
      <c r="B1737" s="2">
        <v>1716</v>
      </c>
      <c r="C1737">
        <f t="shared" si="105"/>
        <v>57.112499999999997</v>
      </c>
      <c r="D1737">
        <f t="shared" si="107"/>
        <v>134791.79999999999</v>
      </c>
      <c r="E1737">
        <f t="shared" si="104"/>
        <v>184243.42817189038</v>
      </c>
      <c r="F1737">
        <f t="shared" si="106"/>
        <v>-49451.628171890392</v>
      </c>
    </row>
    <row r="1738" spans="1:6">
      <c r="A1738" s="2">
        <v>1716.5</v>
      </c>
      <c r="B1738" s="2">
        <v>1717</v>
      </c>
      <c r="C1738">
        <f t="shared" si="105"/>
        <v>57.087499999999999</v>
      </c>
      <c r="D1738">
        <f t="shared" si="107"/>
        <v>134848.88749999998</v>
      </c>
      <c r="E1738">
        <f t="shared" si="104"/>
        <v>184250.69014679038</v>
      </c>
      <c r="F1738">
        <f t="shared" si="106"/>
        <v>-49401.802646790398</v>
      </c>
    </row>
    <row r="1739" spans="1:6">
      <c r="A1739" s="2">
        <v>1717.5</v>
      </c>
      <c r="B1739" s="2">
        <v>1718</v>
      </c>
      <c r="C1739">
        <f t="shared" si="105"/>
        <v>57.0625</v>
      </c>
      <c r="D1739">
        <f t="shared" si="107"/>
        <v>134905.94999999998</v>
      </c>
      <c r="E1739">
        <f t="shared" si="104"/>
        <v>184257.95212169035</v>
      </c>
      <c r="F1739">
        <f t="shared" si="106"/>
        <v>-49352.00212169037</v>
      </c>
    </row>
    <row r="1740" spans="1:6">
      <c r="A1740" s="2">
        <v>1718.5</v>
      </c>
      <c r="B1740" s="2">
        <v>1719</v>
      </c>
      <c r="C1740">
        <f t="shared" si="105"/>
        <v>57.037500000000001</v>
      </c>
      <c r="D1740">
        <f t="shared" si="107"/>
        <v>134962.98749999999</v>
      </c>
      <c r="E1740">
        <f t="shared" si="104"/>
        <v>184265.21409659032</v>
      </c>
      <c r="F1740">
        <f t="shared" si="106"/>
        <v>-49302.226596590335</v>
      </c>
    </row>
    <row r="1741" spans="1:6">
      <c r="A1741" s="2">
        <v>1719.5</v>
      </c>
      <c r="B1741" s="2">
        <v>1720</v>
      </c>
      <c r="C1741">
        <f t="shared" si="105"/>
        <v>57.012500000000003</v>
      </c>
      <c r="D1741">
        <f t="shared" si="107"/>
        <v>135020</v>
      </c>
      <c r="E1741">
        <f t="shared" si="104"/>
        <v>184272.47607149032</v>
      </c>
      <c r="F1741">
        <f t="shared" si="106"/>
        <v>-49252.476071490324</v>
      </c>
    </row>
    <row r="1742" spans="1:6">
      <c r="A1742" s="2">
        <v>1720.5</v>
      </c>
      <c r="B1742" s="2">
        <v>1721</v>
      </c>
      <c r="C1742">
        <f t="shared" si="105"/>
        <v>56.987499999999997</v>
      </c>
      <c r="D1742">
        <f t="shared" si="107"/>
        <v>135076.98749999999</v>
      </c>
      <c r="E1742">
        <f t="shared" si="104"/>
        <v>184279.7380463903</v>
      </c>
      <c r="F1742">
        <f t="shared" si="106"/>
        <v>-49202.750546390307</v>
      </c>
    </row>
    <row r="1743" spans="1:6">
      <c r="A1743" s="2">
        <v>1721.5</v>
      </c>
      <c r="B1743" s="2">
        <v>1722</v>
      </c>
      <c r="C1743">
        <f t="shared" si="105"/>
        <v>56.962499999999999</v>
      </c>
      <c r="D1743">
        <f t="shared" si="107"/>
        <v>135133.94999999998</v>
      </c>
      <c r="E1743">
        <f t="shared" si="104"/>
        <v>184287.00002129027</v>
      </c>
      <c r="F1743">
        <f t="shared" si="106"/>
        <v>-49153.050021290284</v>
      </c>
    </row>
    <row r="1744" spans="1:6">
      <c r="A1744" s="2">
        <v>1722.5</v>
      </c>
      <c r="B1744" s="2">
        <v>1723</v>
      </c>
      <c r="C1744">
        <f t="shared" si="105"/>
        <v>56.9375</v>
      </c>
      <c r="D1744">
        <f t="shared" si="107"/>
        <v>135190.88749999998</v>
      </c>
      <c r="E1744">
        <f t="shared" si="104"/>
        <v>184294.26199619027</v>
      </c>
      <c r="F1744">
        <f t="shared" si="106"/>
        <v>-49103.374496190285</v>
      </c>
    </row>
    <row r="1745" spans="1:6">
      <c r="A1745" s="2">
        <v>1723.5</v>
      </c>
      <c r="B1745" s="2">
        <v>1724</v>
      </c>
      <c r="C1745">
        <f t="shared" si="105"/>
        <v>56.912500000000001</v>
      </c>
      <c r="D1745">
        <f t="shared" si="107"/>
        <v>135247.79999999999</v>
      </c>
      <c r="E1745">
        <f t="shared" si="104"/>
        <v>184301.52397109024</v>
      </c>
      <c r="F1745">
        <f t="shared" si="106"/>
        <v>-49053.72397109025</v>
      </c>
    </row>
    <row r="1746" spans="1:6">
      <c r="A1746" s="2">
        <v>1724.5</v>
      </c>
      <c r="B1746" s="2">
        <v>1725</v>
      </c>
      <c r="C1746">
        <f t="shared" si="105"/>
        <v>56.887500000000003</v>
      </c>
      <c r="D1746">
        <f t="shared" si="107"/>
        <v>135304.6875</v>
      </c>
      <c r="E1746">
        <f t="shared" si="104"/>
        <v>184308.78594599021</v>
      </c>
      <c r="F1746">
        <f t="shared" si="106"/>
        <v>-49004.09844599021</v>
      </c>
    </row>
    <row r="1747" spans="1:6">
      <c r="A1747" s="2">
        <v>1725.5</v>
      </c>
      <c r="B1747" s="2">
        <v>1726</v>
      </c>
      <c r="C1747">
        <f t="shared" si="105"/>
        <v>56.862499999999997</v>
      </c>
      <c r="D1747">
        <f t="shared" si="107"/>
        <v>135361.54999999999</v>
      </c>
      <c r="E1747">
        <f t="shared" si="104"/>
        <v>184316.04792089018</v>
      </c>
      <c r="F1747">
        <f t="shared" si="106"/>
        <v>-48954.497920890193</v>
      </c>
    </row>
    <row r="1748" spans="1:6">
      <c r="A1748" s="2">
        <v>1726.5</v>
      </c>
      <c r="B1748" s="2">
        <v>1727</v>
      </c>
      <c r="C1748">
        <f t="shared" si="105"/>
        <v>56.837499999999999</v>
      </c>
      <c r="D1748">
        <f t="shared" si="107"/>
        <v>135418.38749999998</v>
      </c>
      <c r="E1748">
        <f t="shared" si="104"/>
        <v>184323.30989579018</v>
      </c>
      <c r="F1748">
        <f t="shared" si="106"/>
        <v>-48904.9223957902</v>
      </c>
    </row>
    <row r="1749" spans="1:6">
      <c r="A1749" s="2">
        <v>1727.5</v>
      </c>
      <c r="B1749" s="2">
        <v>1728</v>
      </c>
      <c r="C1749">
        <f t="shared" si="105"/>
        <v>56.8125</v>
      </c>
      <c r="D1749">
        <f t="shared" si="107"/>
        <v>135475.19999999998</v>
      </c>
      <c r="E1749">
        <f t="shared" si="104"/>
        <v>184330.57187069015</v>
      </c>
      <c r="F1749">
        <f t="shared" si="106"/>
        <v>-48855.371870690171</v>
      </c>
    </row>
    <row r="1750" spans="1:6">
      <c r="A1750" s="2">
        <v>1728.5</v>
      </c>
      <c r="B1750" s="2">
        <v>1729</v>
      </c>
      <c r="C1750">
        <f t="shared" si="105"/>
        <v>56.787500000000001</v>
      </c>
      <c r="D1750">
        <f t="shared" si="107"/>
        <v>135531.98749999999</v>
      </c>
      <c r="E1750">
        <f t="shared" ref="E1750:E1813" si="108">FixedPrice1+B1750*VariablePrice1</f>
        <v>184337.83384559012</v>
      </c>
      <c r="F1750">
        <f t="shared" si="106"/>
        <v>-48805.846345590136</v>
      </c>
    </row>
    <row r="1751" spans="1:6">
      <c r="A1751" s="2">
        <v>1729.5</v>
      </c>
      <c r="B1751" s="2">
        <v>1730</v>
      </c>
      <c r="C1751">
        <f t="shared" ref="C1751:C1814" si="109">(4000-A1751)/40</f>
        <v>56.762500000000003</v>
      </c>
      <c r="D1751">
        <f t="shared" si="107"/>
        <v>135588.75</v>
      </c>
      <c r="E1751">
        <f t="shared" si="108"/>
        <v>184345.09582049013</v>
      </c>
      <c r="F1751">
        <f t="shared" ref="F1751:F1814" si="110">D1751-E1751</f>
        <v>-48756.345820490125</v>
      </c>
    </row>
    <row r="1752" spans="1:6">
      <c r="A1752" s="2">
        <v>1730.5</v>
      </c>
      <c r="B1752" s="2">
        <v>1731</v>
      </c>
      <c r="C1752">
        <f t="shared" si="109"/>
        <v>56.737499999999997</v>
      </c>
      <c r="D1752">
        <f t="shared" ref="D1752:D1815" si="111">C1752+D1751</f>
        <v>135645.48749999999</v>
      </c>
      <c r="E1752">
        <f t="shared" si="108"/>
        <v>184352.3577953901</v>
      </c>
      <c r="F1752">
        <f t="shared" si="110"/>
        <v>-48706.870295390108</v>
      </c>
    </row>
    <row r="1753" spans="1:6">
      <c r="A1753" s="2">
        <v>1731.5</v>
      </c>
      <c r="B1753" s="2">
        <v>1732</v>
      </c>
      <c r="C1753">
        <f t="shared" si="109"/>
        <v>56.712499999999999</v>
      </c>
      <c r="D1753">
        <f t="shared" si="111"/>
        <v>135702.19999999998</v>
      </c>
      <c r="E1753">
        <f t="shared" si="108"/>
        <v>184359.61977029007</v>
      </c>
      <c r="F1753">
        <f t="shared" si="110"/>
        <v>-48657.419770290086</v>
      </c>
    </row>
    <row r="1754" spans="1:6">
      <c r="A1754" s="2">
        <v>1732.5</v>
      </c>
      <c r="B1754" s="2">
        <v>1733</v>
      </c>
      <c r="C1754">
        <f t="shared" si="109"/>
        <v>56.6875</v>
      </c>
      <c r="D1754">
        <f t="shared" si="111"/>
        <v>135758.88749999998</v>
      </c>
      <c r="E1754">
        <f t="shared" si="108"/>
        <v>184366.88174519007</v>
      </c>
      <c r="F1754">
        <f t="shared" si="110"/>
        <v>-48607.994245190086</v>
      </c>
    </row>
    <row r="1755" spans="1:6">
      <c r="A1755" s="2">
        <v>1733.5</v>
      </c>
      <c r="B1755" s="2">
        <v>1734</v>
      </c>
      <c r="C1755">
        <f t="shared" si="109"/>
        <v>56.662500000000001</v>
      </c>
      <c r="D1755">
        <f t="shared" si="111"/>
        <v>135815.54999999999</v>
      </c>
      <c r="E1755">
        <f t="shared" si="108"/>
        <v>184374.14372009004</v>
      </c>
      <c r="F1755">
        <f t="shared" si="110"/>
        <v>-48558.593720090052</v>
      </c>
    </row>
    <row r="1756" spans="1:6">
      <c r="A1756" s="2">
        <v>1734.5</v>
      </c>
      <c r="B1756" s="2">
        <v>1735</v>
      </c>
      <c r="C1756">
        <f t="shared" si="109"/>
        <v>56.637500000000003</v>
      </c>
      <c r="D1756">
        <f t="shared" si="111"/>
        <v>135872.1875</v>
      </c>
      <c r="E1756">
        <f t="shared" si="108"/>
        <v>184381.40569499001</v>
      </c>
      <c r="F1756">
        <f t="shared" si="110"/>
        <v>-48509.218194990011</v>
      </c>
    </row>
    <row r="1757" spans="1:6">
      <c r="A1757" s="2">
        <v>1735.5</v>
      </c>
      <c r="B1757" s="2">
        <v>1736</v>
      </c>
      <c r="C1757">
        <f t="shared" si="109"/>
        <v>56.612499999999997</v>
      </c>
      <c r="D1757">
        <f t="shared" si="111"/>
        <v>135928.79999999999</v>
      </c>
      <c r="E1757">
        <f t="shared" si="108"/>
        <v>184388.66766988998</v>
      </c>
      <c r="F1757">
        <f t="shared" si="110"/>
        <v>-48459.867669889994</v>
      </c>
    </row>
    <row r="1758" spans="1:6">
      <c r="A1758" s="2">
        <v>1736.5</v>
      </c>
      <c r="B1758" s="2">
        <v>1737</v>
      </c>
      <c r="C1758">
        <f t="shared" si="109"/>
        <v>56.587499999999999</v>
      </c>
      <c r="D1758">
        <f t="shared" si="111"/>
        <v>135985.38749999998</v>
      </c>
      <c r="E1758">
        <f t="shared" si="108"/>
        <v>184395.92964478998</v>
      </c>
      <c r="F1758">
        <f t="shared" si="110"/>
        <v>-48410.542144790001</v>
      </c>
    </row>
    <row r="1759" spans="1:6">
      <c r="A1759" s="2">
        <v>1737.5</v>
      </c>
      <c r="B1759" s="2">
        <v>1738</v>
      </c>
      <c r="C1759">
        <f t="shared" si="109"/>
        <v>56.5625</v>
      </c>
      <c r="D1759">
        <f t="shared" si="111"/>
        <v>136041.94999999998</v>
      </c>
      <c r="E1759">
        <f t="shared" si="108"/>
        <v>184403.19161968995</v>
      </c>
      <c r="F1759">
        <f t="shared" si="110"/>
        <v>-48361.241619689972</v>
      </c>
    </row>
    <row r="1760" spans="1:6">
      <c r="A1760" s="2">
        <v>1738.5</v>
      </c>
      <c r="B1760" s="2">
        <v>1739</v>
      </c>
      <c r="C1760">
        <f t="shared" si="109"/>
        <v>56.537500000000001</v>
      </c>
      <c r="D1760">
        <f t="shared" si="111"/>
        <v>136098.48749999999</v>
      </c>
      <c r="E1760">
        <f t="shared" si="108"/>
        <v>184410.45359458993</v>
      </c>
      <c r="F1760">
        <f t="shared" si="110"/>
        <v>-48311.966094589938</v>
      </c>
    </row>
    <row r="1761" spans="1:6">
      <c r="A1761" s="2">
        <v>1739.5</v>
      </c>
      <c r="B1761" s="2">
        <v>1740</v>
      </c>
      <c r="C1761">
        <f t="shared" si="109"/>
        <v>56.512500000000003</v>
      </c>
      <c r="D1761">
        <f t="shared" si="111"/>
        <v>136155</v>
      </c>
      <c r="E1761">
        <f t="shared" si="108"/>
        <v>184417.71556948993</v>
      </c>
      <c r="F1761">
        <f t="shared" si="110"/>
        <v>-48262.715569489927</v>
      </c>
    </row>
    <row r="1762" spans="1:6">
      <c r="A1762" s="2">
        <v>1740.5</v>
      </c>
      <c r="B1762" s="2">
        <v>1741</v>
      </c>
      <c r="C1762">
        <f t="shared" si="109"/>
        <v>56.487499999999997</v>
      </c>
      <c r="D1762">
        <f t="shared" si="111"/>
        <v>136211.48749999999</v>
      </c>
      <c r="E1762">
        <f t="shared" si="108"/>
        <v>184424.9775443899</v>
      </c>
      <c r="F1762">
        <f t="shared" si="110"/>
        <v>-48213.49004438991</v>
      </c>
    </row>
    <row r="1763" spans="1:6">
      <c r="A1763" s="2">
        <v>1741.5</v>
      </c>
      <c r="B1763" s="2">
        <v>1742</v>
      </c>
      <c r="C1763">
        <f t="shared" si="109"/>
        <v>56.462499999999999</v>
      </c>
      <c r="D1763">
        <f t="shared" si="111"/>
        <v>136267.94999999998</v>
      </c>
      <c r="E1763">
        <f t="shared" si="108"/>
        <v>184432.23951928987</v>
      </c>
      <c r="F1763">
        <f t="shared" si="110"/>
        <v>-48164.289519289887</v>
      </c>
    </row>
    <row r="1764" spans="1:6">
      <c r="A1764" s="2">
        <v>1742.5</v>
      </c>
      <c r="B1764" s="2">
        <v>1743</v>
      </c>
      <c r="C1764">
        <f t="shared" si="109"/>
        <v>56.4375</v>
      </c>
      <c r="D1764">
        <f t="shared" si="111"/>
        <v>136324.38749999998</v>
      </c>
      <c r="E1764">
        <f t="shared" si="108"/>
        <v>184439.50149418987</v>
      </c>
      <c r="F1764">
        <f t="shared" si="110"/>
        <v>-48115.113994189887</v>
      </c>
    </row>
    <row r="1765" spans="1:6">
      <c r="A1765" s="2">
        <v>1743.5</v>
      </c>
      <c r="B1765" s="2">
        <v>1744</v>
      </c>
      <c r="C1765">
        <f t="shared" si="109"/>
        <v>56.412500000000001</v>
      </c>
      <c r="D1765">
        <f t="shared" si="111"/>
        <v>136380.79999999999</v>
      </c>
      <c r="E1765">
        <f t="shared" si="108"/>
        <v>184446.76346908984</v>
      </c>
      <c r="F1765">
        <f t="shared" si="110"/>
        <v>-48065.963469089853</v>
      </c>
    </row>
    <row r="1766" spans="1:6">
      <c r="A1766" s="2">
        <v>1744.5</v>
      </c>
      <c r="B1766" s="2">
        <v>1745</v>
      </c>
      <c r="C1766">
        <f t="shared" si="109"/>
        <v>56.387500000000003</v>
      </c>
      <c r="D1766">
        <f t="shared" si="111"/>
        <v>136437.1875</v>
      </c>
      <c r="E1766">
        <f t="shared" si="108"/>
        <v>184454.02544398981</v>
      </c>
      <c r="F1766">
        <f t="shared" si="110"/>
        <v>-48016.837943989813</v>
      </c>
    </row>
    <row r="1767" spans="1:6">
      <c r="A1767" s="2">
        <v>1745.5</v>
      </c>
      <c r="B1767" s="2">
        <v>1746</v>
      </c>
      <c r="C1767">
        <f t="shared" si="109"/>
        <v>56.362499999999997</v>
      </c>
      <c r="D1767">
        <f t="shared" si="111"/>
        <v>136493.54999999999</v>
      </c>
      <c r="E1767">
        <f t="shared" si="108"/>
        <v>184461.28741888981</v>
      </c>
      <c r="F1767">
        <f t="shared" si="110"/>
        <v>-47967.737418889825</v>
      </c>
    </row>
    <row r="1768" spans="1:6">
      <c r="A1768" s="2">
        <v>1746.5</v>
      </c>
      <c r="B1768" s="2">
        <v>1747</v>
      </c>
      <c r="C1768">
        <f t="shared" si="109"/>
        <v>56.337499999999999</v>
      </c>
      <c r="D1768">
        <f t="shared" si="111"/>
        <v>136549.88749999998</v>
      </c>
      <c r="E1768">
        <f t="shared" si="108"/>
        <v>184468.54939378978</v>
      </c>
      <c r="F1768">
        <f t="shared" si="110"/>
        <v>-47918.661893789802</v>
      </c>
    </row>
    <row r="1769" spans="1:6">
      <c r="A1769" s="2">
        <v>1747.5</v>
      </c>
      <c r="B1769" s="2">
        <v>1748</v>
      </c>
      <c r="C1769">
        <f t="shared" si="109"/>
        <v>56.3125</v>
      </c>
      <c r="D1769">
        <f t="shared" si="111"/>
        <v>136606.19999999998</v>
      </c>
      <c r="E1769">
        <f t="shared" si="108"/>
        <v>184475.81136868976</v>
      </c>
      <c r="F1769">
        <f t="shared" si="110"/>
        <v>-47869.611368689773</v>
      </c>
    </row>
    <row r="1770" spans="1:6">
      <c r="A1770" s="2">
        <v>1748.5</v>
      </c>
      <c r="B1770" s="2">
        <v>1749</v>
      </c>
      <c r="C1770">
        <f t="shared" si="109"/>
        <v>56.287500000000001</v>
      </c>
      <c r="D1770">
        <f t="shared" si="111"/>
        <v>136662.48749999999</v>
      </c>
      <c r="E1770">
        <f t="shared" si="108"/>
        <v>184483.07334358973</v>
      </c>
      <c r="F1770">
        <f t="shared" si="110"/>
        <v>-47820.585843589739</v>
      </c>
    </row>
    <row r="1771" spans="1:6">
      <c r="A1771" s="2">
        <v>1749.5</v>
      </c>
      <c r="B1771" s="2">
        <v>1750</v>
      </c>
      <c r="C1771">
        <f t="shared" si="109"/>
        <v>56.262500000000003</v>
      </c>
      <c r="D1771">
        <f t="shared" si="111"/>
        <v>136718.75</v>
      </c>
      <c r="E1771">
        <f t="shared" si="108"/>
        <v>184490.33531848973</v>
      </c>
      <c r="F1771">
        <f t="shared" si="110"/>
        <v>-47771.585318489728</v>
      </c>
    </row>
    <row r="1772" spans="1:6">
      <c r="A1772" s="2">
        <v>1750.5</v>
      </c>
      <c r="B1772" s="2">
        <v>1751</v>
      </c>
      <c r="C1772">
        <f t="shared" si="109"/>
        <v>56.237499999999997</v>
      </c>
      <c r="D1772">
        <f t="shared" si="111"/>
        <v>136774.98749999999</v>
      </c>
      <c r="E1772">
        <f t="shared" si="108"/>
        <v>184497.5972933897</v>
      </c>
      <c r="F1772">
        <f t="shared" si="110"/>
        <v>-47722.609793389711</v>
      </c>
    </row>
    <row r="1773" spans="1:6">
      <c r="A1773" s="2">
        <v>1751.5</v>
      </c>
      <c r="B1773" s="2">
        <v>1752</v>
      </c>
      <c r="C1773">
        <f t="shared" si="109"/>
        <v>56.212499999999999</v>
      </c>
      <c r="D1773">
        <f t="shared" si="111"/>
        <v>136831.19999999998</v>
      </c>
      <c r="E1773">
        <f t="shared" si="108"/>
        <v>184504.85926828967</v>
      </c>
      <c r="F1773">
        <f t="shared" si="110"/>
        <v>-47673.659268289688</v>
      </c>
    </row>
    <row r="1774" spans="1:6">
      <c r="A1774" s="2">
        <v>1752.5</v>
      </c>
      <c r="B1774" s="2">
        <v>1753</v>
      </c>
      <c r="C1774">
        <f t="shared" si="109"/>
        <v>56.1875</v>
      </c>
      <c r="D1774">
        <f t="shared" si="111"/>
        <v>136887.38749999998</v>
      </c>
      <c r="E1774">
        <f t="shared" si="108"/>
        <v>184512.12124318967</v>
      </c>
      <c r="F1774">
        <f t="shared" si="110"/>
        <v>-47624.733743189689</v>
      </c>
    </row>
    <row r="1775" spans="1:6">
      <c r="A1775" s="2">
        <v>1753.5</v>
      </c>
      <c r="B1775" s="2">
        <v>1754</v>
      </c>
      <c r="C1775">
        <f t="shared" si="109"/>
        <v>56.162500000000001</v>
      </c>
      <c r="D1775">
        <f t="shared" si="111"/>
        <v>136943.54999999999</v>
      </c>
      <c r="E1775">
        <f t="shared" si="108"/>
        <v>184519.38321808964</v>
      </c>
      <c r="F1775">
        <f t="shared" si="110"/>
        <v>-47575.833218089654</v>
      </c>
    </row>
    <row r="1776" spans="1:6">
      <c r="A1776" s="2">
        <v>1754.5</v>
      </c>
      <c r="B1776" s="2">
        <v>1755</v>
      </c>
      <c r="C1776">
        <f t="shared" si="109"/>
        <v>56.137500000000003</v>
      </c>
      <c r="D1776">
        <f t="shared" si="111"/>
        <v>136999.6875</v>
      </c>
      <c r="E1776">
        <f t="shared" si="108"/>
        <v>184526.64519298961</v>
      </c>
      <c r="F1776">
        <f t="shared" si="110"/>
        <v>-47526.957692989614</v>
      </c>
    </row>
    <row r="1777" spans="1:6">
      <c r="A1777" s="2">
        <v>1755.5</v>
      </c>
      <c r="B1777" s="2">
        <v>1756</v>
      </c>
      <c r="C1777">
        <f t="shared" si="109"/>
        <v>56.112499999999997</v>
      </c>
      <c r="D1777">
        <f t="shared" si="111"/>
        <v>137055.79999999999</v>
      </c>
      <c r="E1777">
        <f t="shared" si="108"/>
        <v>184533.90716788959</v>
      </c>
      <c r="F1777">
        <f t="shared" si="110"/>
        <v>-47478.107167889597</v>
      </c>
    </row>
    <row r="1778" spans="1:6">
      <c r="A1778" s="2">
        <v>1756.5</v>
      </c>
      <c r="B1778" s="2">
        <v>1757</v>
      </c>
      <c r="C1778">
        <f t="shared" si="109"/>
        <v>56.087499999999999</v>
      </c>
      <c r="D1778">
        <f t="shared" si="111"/>
        <v>137111.88749999998</v>
      </c>
      <c r="E1778">
        <f t="shared" si="108"/>
        <v>184541.16914278959</v>
      </c>
      <c r="F1778">
        <f t="shared" si="110"/>
        <v>-47429.281642789603</v>
      </c>
    </row>
    <row r="1779" spans="1:6">
      <c r="A1779" s="2">
        <v>1757.5</v>
      </c>
      <c r="B1779" s="2">
        <v>1758</v>
      </c>
      <c r="C1779">
        <f t="shared" si="109"/>
        <v>56.0625</v>
      </c>
      <c r="D1779">
        <f t="shared" si="111"/>
        <v>137167.94999999998</v>
      </c>
      <c r="E1779">
        <f t="shared" si="108"/>
        <v>184548.43111768956</v>
      </c>
      <c r="F1779">
        <f t="shared" si="110"/>
        <v>-47380.481117689575</v>
      </c>
    </row>
    <row r="1780" spans="1:6">
      <c r="A1780" s="2">
        <v>1758.5</v>
      </c>
      <c r="B1780" s="2">
        <v>1759</v>
      </c>
      <c r="C1780">
        <f t="shared" si="109"/>
        <v>56.037500000000001</v>
      </c>
      <c r="D1780">
        <f t="shared" si="111"/>
        <v>137223.98749999999</v>
      </c>
      <c r="E1780">
        <f t="shared" si="108"/>
        <v>184555.69309258953</v>
      </c>
      <c r="F1780">
        <f t="shared" si="110"/>
        <v>-47331.70559258954</v>
      </c>
    </row>
    <row r="1781" spans="1:6">
      <c r="A1781" s="2">
        <v>1759.5</v>
      </c>
      <c r="B1781" s="2">
        <v>1760</v>
      </c>
      <c r="C1781">
        <f t="shared" si="109"/>
        <v>56.012500000000003</v>
      </c>
      <c r="D1781">
        <f t="shared" si="111"/>
        <v>137280</v>
      </c>
      <c r="E1781">
        <f t="shared" si="108"/>
        <v>184562.95506748953</v>
      </c>
      <c r="F1781">
        <f t="shared" si="110"/>
        <v>-47282.955067489529</v>
      </c>
    </row>
    <row r="1782" spans="1:6">
      <c r="A1782" s="2">
        <v>1760.5</v>
      </c>
      <c r="B1782" s="2">
        <v>1761</v>
      </c>
      <c r="C1782">
        <f t="shared" si="109"/>
        <v>55.987499999999997</v>
      </c>
      <c r="D1782">
        <f t="shared" si="111"/>
        <v>137335.98749999999</v>
      </c>
      <c r="E1782">
        <f t="shared" si="108"/>
        <v>184570.2170423895</v>
      </c>
      <c r="F1782">
        <f t="shared" si="110"/>
        <v>-47234.229542389512</v>
      </c>
    </row>
    <row r="1783" spans="1:6">
      <c r="A1783" s="2">
        <v>1761.5</v>
      </c>
      <c r="B1783" s="2">
        <v>1762</v>
      </c>
      <c r="C1783">
        <f t="shared" si="109"/>
        <v>55.962499999999999</v>
      </c>
      <c r="D1783">
        <f t="shared" si="111"/>
        <v>137391.94999999998</v>
      </c>
      <c r="E1783">
        <f t="shared" si="108"/>
        <v>184577.47901728947</v>
      </c>
      <c r="F1783">
        <f t="shared" si="110"/>
        <v>-47185.529017289489</v>
      </c>
    </row>
    <row r="1784" spans="1:6">
      <c r="A1784" s="2">
        <v>1762.5</v>
      </c>
      <c r="B1784" s="2">
        <v>1763</v>
      </c>
      <c r="C1784">
        <f t="shared" si="109"/>
        <v>55.9375</v>
      </c>
      <c r="D1784">
        <f t="shared" si="111"/>
        <v>137447.88749999998</v>
      </c>
      <c r="E1784">
        <f t="shared" si="108"/>
        <v>184584.74099218947</v>
      </c>
      <c r="F1784">
        <f t="shared" si="110"/>
        <v>-47136.85349218949</v>
      </c>
    </row>
    <row r="1785" spans="1:6">
      <c r="A1785" s="2">
        <v>1763.5</v>
      </c>
      <c r="B1785" s="2">
        <v>1764</v>
      </c>
      <c r="C1785">
        <f t="shared" si="109"/>
        <v>55.912500000000001</v>
      </c>
      <c r="D1785">
        <f t="shared" si="111"/>
        <v>137503.79999999999</v>
      </c>
      <c r="E1785">
        <f t="shared" si="108"/>
        <v>184592.00296708944</v>
      </c>
      <c r="F1785">
        <f t="shared" si="110"/>
        <v>-47088.202967089455</v>
      </c>
    </row>
    <row r="1786" spans="1:6">
      <c r="A1786" s="2">
        <v>1764.5</v>
      </c>
      <c r="B1786" s="2">
        <v>1765</v>
      </c>
      <c r="C1786">
        <f t="shared" si="109"/>
        <v>55.887500000000003</v>
      </c>
      <c r="D1786">
        <f t="shared" si="111"/>
        <v>137559.6875</v>
      </c>
      <c r="E1786">
        <f t="shared" si="108"/>
        <v>184599.26494198942</v>
      </c>
      <c r="F1786">
        <f t="shared" si="110"/>
        <v>-47039.577441989415</v>
      </c>
    </row>
    <row r="1787" spans="1:6">
      <c r="A1787" s="2">
        <v>1765.5</v>
      </c>
      <c r="B1787" s="2">
        <v>1766</v>
      </c>
      <c r="C1787">
        <f t="shared" si="109"/>
        <v>55.862499999999997</v>
      </c>
      <c r="D1787">
        <f t="shared" si="111"/>
        <v>137615.54999999999</v>
      </c>
      <c r="E1787">
        <f t="shared" si="108"/>
        <v>184606.52691688942</v>
      </c>
      <c r="F1787">
        <f t="shared" si="110"/>
        <v>-46990.976916889427</v>
      </c>
    </row>
    <row r="1788" spans="1:6">
      <c r="A1788" s="2">
        <v>1766.5</v>
      </c>
      <c r="B1788" s="2">
        <v>1767</v>
      </c>
      <c r="C1788">
        <f t="shared" si="109"/>
        <v>55.837499999999999</v>
      </c>
      <c r="D1788">
        <f t="shared" si="111"/>
        <v>137671.38749999998</v>
      </c>
      <c r="E1788">
        <f t="shared" si="108"/>
        <v>184613.78889178939</v>
      </c>
      <c r="F1788">
        <f t="shared" si="110"/>
        <v>-46942.401391789404</v>
      </c>
    </row>
    <row r="1789" spans="1:6">
      <c r="A1789" s="2">
        <v>1767.5</v>
      </c>
      <c r="B1789" s="2">
        <v>1768</v>
      </c>
      <c r="C1789">
        <f t="shared" si="109"/>
        <v>55.8125</v>
      </c>
      <c r="D1789">
        <f t="shared" si="111"/>
        <v>137727.19999999998</v>
      </c>
      <c r="E1789">
        <f t="shared" si="108"/>
        <v>184621.05086668936</v>
      </c>
      <c r="F1789">
        <f t="shared" si="110"/>
        <v>-46893.850866689376</v>
      </c>
    </row>
    <row r="1790" spans="1:6">
      <c r="A1790" s="2">
        <v>1768.5</v>
      </c>
      <c r="B1790" s="2">
        <v>1769</v>
      </c>
      <c r="C1790">
        <f t="shared" si="109"/>
        <v>55.787500000000001</v>
      </c>
      <c r="D1790">
        <f t="shared" si="111"/>
        <v>137782.98749999999</v>
      </c>
      <c r="E1790">
        <f t="shared" si="108"/>
        <v>184628.31284158933</v>
      </c>
      <c r="F1790">
        <f t="shared" si="110"/>
        <v>-46845.325341589341</v>
      </c>
    </row>
    <row r="1791" spans="1:6">
      <c r="A1791" s="2">
        <v>1769.5</v>
      </c>
      <c r="B1791" s="2">
        <v>1770</v>
      </c>
      <c r="C1791">
        <f t="shared" si="109"/>
        <v>55.762500000000003</v>
      </c>
      <c r="D1791">
        <f t="shared" si="111"/>
        <v>137838.75</v>
      </c>
      <c r="E1791">
        <f t="shared" si="108"/>
        <v>184635.57481648933</v>
      </c>
      <c r="F1791">
        <f t="shared" si="110"/>
        <v>-46796.82481648933</v>
      </c>
    </row>
    <row r="1792" spans="1:6">
      <c r="A1792" s="2">
        <v>1770.5</v>
      </c>
      <c r="B1792" s="2">
        <v>1771</v>
      </c>
      <c r="C1792">
        <f t="shared" si="109"/>
        <v>55.737499999999997</v>
      </c>
      <c r="D1792">
        <f t="shared" si="111"/>
        <v>137894.48749999999</v>
      </c>
      <c r="E1792">
        <f t="shared" si="108"/>
        <v>184642.8367913893</v>
      </c>
      <c r="F1792">
        <f t="shared" si="110"/>
        <v>-46748.349291389313</v>
      </c>
    </row>
    <row r="1793" spans="1:6">
      <c r="A1793" s="2">
        <v>1771.5</v>
      </c>
      <c r="B1793" s="2">
        <v>1772</v>
      </c>
      <c r="C1793">
        <f t="shared" si="109"/>
        <v>55.712499999999999</v>
      </c>
      <c r="D1793">
        <f t="shared" si="111"/>
        <v>137950.19999999998</v>
      </c>
      <c r="E1793">
        <f t="shared" si="108"/>
        <v>184650.09876628927</v>
      </c>
      <c r="F1793">
        <f t="shared" si="110"/>
        <v>-46699.898766289291</v>
      </c>
    </row>
    <row r="1794" spans="1:6">
      <c r="A1794" s="2">
        <v>1772.5</v>
      </c>
      <c r="B1794" s="2">
        <v>1773</v>
      </c>
      <c r="C1794">
        <f t="shared" si="109"/>
        <v>55.6875</v>
      </c>
      <c r="D1794">
        <f t="shared" si="111"/>
        <v>138005.88749999998</v>
      </c>
      <c r="E1794">
        <f t="shared" si="108"/>
        <v>184657.36074118927</v>
      </c>
      <c r="F1794">
        <f t="shared" si="110"/>
        <v>-46651.473241189291</v>
      </c>
    </row>
    <row r="1795" spans="1:6">
      <c r="A1795" s="2">
        <v>1773.5</v>
      </c>
      <c r="B1795" s="2">
        <v>1774</v>
      </c>
      <c r="C1795">
        <f t="shared" si="109"/>
        <v>55.662500000000001</v>
      </c>
      <c r="D1795">
        <f t="shared" si="111"/>
        <v>138061.54999999999</v>
      </c>
      <c r="E1795">
        <f t="shared" si="108"/>
        <v>184664.62271608924</v>
      </c>
      <c r="F1795">
        <f t="shared" si="110"/>
        <v>-46603.072716089257</v>
      </c>
    </row>
    <row r="1796" spans="1:6">
      <c r="A1796" s="2">
        <v>1774.5</v>
      </c>
      <c r="B1796" s="2">
        <v>1775</v>
      </c>
      <c r="C1796">
        <f t="shared" si="109"/>
        <v>55.637500000000003</v>
      </c>
      <c r="D1796">
        <f t="shared" si="111"/>
        <v>138117.1875</v>
      </c>
      <c r="E1796">
        <f t="shared" si="108"/>
        <v>184671.88469098922</v>
      </c>
      <c r="F1796">
        <f t="shared" si="110"/>
        <v>-46554.697190989216</v>
      </c>
    </row>
    <row r="1797" spans="1:6">
      <c r="A1797" s="2">
        <v>1775.5</v>
      </c>
      <c r="B1797" s="2">
        <v>1776</v>
      </c>
      <c r="C1797">
        <f t="shared" si="109"/>
        <v>55.612499999999997</v>
      </c>
      <c r="D1797">
        <f t="shared" si="111"/>
        <v>138172.79999999999</v>
      </c>
      <c r="E1797">
        <f t="shared" si="108"/>
        <v>184679.14666588919</v>
      </c>
      <c r="F1797">
        <f t="shared" si="110"/>
        <v>-46506.346665889199</v>
      </c>
    </row>
    <row r="1798" spans="1:6">
      <c r="A1798" s="2">
        <v>1776.5</v>
      </c>
      <c r="B1798" s="2">
        <v>1777</v>
      </c>
      <c r="C1798">
        <f t="shared" si="109"/>
        <v>55.587499999999999</v>
      </c>
      <c r="D1798">
        <f t="shared" si="111"/>
        <v>138228.38749999998</v>
      </c>
      <c r="E1798">
        <f t="shared" si="108"/>
        <v>184686.40864078919</v>
      </c>
      <c r="F1798">
        <f t="shared" si="110"/>
        <v>-46458.021140789206</v>
      </c>
    </row>
    <row r="1799" spans="1:6">
      <c r="A1799" s="2">
        <v>1777.5</v>
      </c>
      <c r="B1799" s="2">
        <v>1778</v>
      </c>
      <c r="C1799">
        <f t="shared" si="109"/>
        <v>55.5625</v>
      </c>
      <c r="D1799">
        <f t="shared" si="111"/>
        <v>138283.94999999998</v>
      </c>
      <c r="E1799">
        <f t="shared" si="108"/>
        <v>184693.67061568916</v>
      </c>
      <c r="F1799">
        <f t="shared" si="110"/>
        <v>-46409.720615689177</v>
      </c>
    </row>
    <row r="1800" spans="1:6">
      <c r="A1800" s="2">
        <v>1778.5</v>
      </c>
      <c r="B1800" s="2">
        <v>1779</v>
      </c>
      <c r="C1800">
        <f t="shared" si="109"/>
        <v>55.537500000000001</v>
      </c>
      <c r="D1800">
        <f t="shared" si="111"/>
        <v>138339.48749999999</v>
      </c>
      <c r="E1800">
        <f t="shared" si="108"/>
        <v>184700.93259058913</v>
      </c>
      <c r="F1800">
        <f t="shared" si="110"/>
        <v>-46361.445090589143</v>
      </c>
    </row>
    <row r="1801" spans="1:6">
      <c r="A1801" s="2">
        <v>1779.5</v>
      </c>
      <c r="B1801" s="2">
        <v>1780</v>
      </c>
      <c r="C1801">
        <f t="shared" si="109"/>
        <v>55.512500000000003</v>
      </c>
      <c r="D1801">
        <f t="shared" si="111"/>
        <v>138395</v>
      </c>
      <c r="E1801">
        <f t="shared" si="108"/>
        <v>184708.19456548913</v>
      </c>
      <c r="F1801">
        <f t="shared" si="110"/>
        <v>-46313.194565489131</v>
      </c>
    </row>
    <row r="1802" spans="1:6">
      <c r="A1802" s="2">
        <v>1780.5</v>
      </c>
      <c r="B1802" s="2">
        <v>1781</v>
      </c>
      <c r="C1802">
        <f t="shared" si="109"/>
        <v>55.487499999999997</v>
      </c>
      <c r="D1802">
        <f t="shared" si="111"/>
        <v>138450.48749999999</v>
      </c>
      <c r="E1802">
        <f t="shared" si="108"/>
        <v>184715.4565403891</v>
      </c>
      <c r="F1802">
        <f t="shared" si="110"/>
        <v>-46264.969040389115</v>
      </c>
    </row>
    <row r="1803" spans="1:6">
      <c r="A1803" s="2">
        <v>1781.5</v>
      </c>
      <c r="B1803" s="2">
        <v>1782</v>
      </c>
      <c r="C1803">
        <f t="shared" si="109"/>
        <v>55.462499999999999</v>
      </c>
      <c r="D1803">
        <f t="shared" si="111"/>
        <v>138505.94999999998</v>
      </c>
      <c r="E1803">
        <f t="shared" si="108"/>
        <v>184722.71851528907</v>
      </c>
      <c r="F1803">
        <f t="shared" si="110"/>
        <v>-46216.768515289092</v>
      </c>
    </row>
    <row r="1804" spans="1:6">
      <c r="A1804" s="2">
        <v>1782.5</v>
      </c>
      <c r="B1804" s="2">
        <v>1783</v>
      </c>
      <c r="C1804">
        <f t="shared" si="109"/>
        <v>55.4375</v>
      </c>
      <c r="D1804">
        <f t="shared" si="111"/>
        <v>138561.38749999998</v>
      </c>
      <c r="E1804">
        <f t="shared" si="108"/>
        <v>184729.98049018907</v>
      </c>
      <c r="F1804">
        <f t="shared" si="110"/>
        <v>-46168.592990189092</v>
      </c>
    </row>
    <row r="1805" spans="1:6">
      <c r="A1805" s="2">
        <v>1783.5</v>
      </c>
      <c r="B1805" s="2">
        <v>1784</v>
      </c>
      <c r="C1805">
        <f t="shared" si="109"/>
        <v>55.412500000000001</v>
      </c>
      <c r="D1805">
        <f t="shared" si="111"/>
        <v>138616.79999999999</v>
      </c>
      <c r="E1805">
        <f t="shared" si="108"/>
        <v>184737.24246508905</v>
      </c>
      <c r="F1805">
        <f t="shared" si="110"/>
        <v>-46120.442465089058</v>
      </c>
    </row>
    <row r="1806" spans="1:6">
      <c r="A1806" s="2">
        <v>1784.5</v>
      </c>
      <c r="B1806" s="2">
        <v>1785</v>
      </c>
      <c r="C1806">
        <f t="shared" si="109"/>
        <v>55.387500000000003</v>
      </c>
      <c r="D1806">
        <f t="shared" si="111"/>
        <v>138672.1875</v>
      </c>
      <c r="E1806">
        <f t="shared" si="108"/>
        <v>184744.50443998902</v>
      </c>
      <c r="F1806">
        <f t="shared" si="110"/>
        <v>-46072.316939989018</v>
      </c>
    </row>
    <row r="1807" spans="1:6">
      <c r="A1807" s="2">
        <v>1785.5</v>
      </c>
      <c r="B1807" s="2">
        <v>1786</v>
      </c>
      <c r="C1807">
        <f t="shared" si="109"/>
        <v>55.362499999999997</v>
      </c>
      <c r="D1807">
        <f t="shared" si="111"/>
        <v>138727.54999999999</v>
      </c>
      <c r="E1807">
        <f t="shared" si="108"/>
        <v>184751.76641488902</v>
      </c>
      <c r="F1807">
        <f t="shared" si="110"/>
        <v>-46024.21641488903</v>
      </c>
    </row>
    <row r="1808" spans="1:6">
      <c r="A1808" s="2">
        <v>1786.5</v>
      </c>
      <c r="B1808" s="2">
        <v>1787</v>
      </c>
      <c r="C1808">
        <f t="shared" si="109"/>
        <v>55.337499999999999</v>
      </c>
      <c r="D1808">
        <f t="shared" si="111"/>
        <v>138782.88749999998</v>
      </c>
      <c r="E1808">
        <f t="shared" si="108"/>
        <v>184759.02838978899</v>
      </c>
      <c r="F1808">
        <f t="shared" si="110"/>
        <v>-45976.140889789007</v>
      </c>
    </row>
    <row r="1809" spans="1:6">
      <c r="A1809" s="2">
        <v>1787.5</v>
      </c>
      <c r="B1809" s="2">
        <v>1788</v>
      </c>
      <c r="C1809">
        <f t="shared" si="109"/>
        <v>55.3125</v>
      </c>
      <c r="D1809">
        <f t="shared" si="111"/>
        <v>138838.19999999998</v>
      </c>
      <c r="E1809">
        <f t="shared" si="108"/>
        <v>184766.29036468896</v>
      </c>
      <c r="F1809">
        <f t="shared" si="110"/>
        <v>-45928.090364688978</v>
      </c>
    </row>
    <row r="1810" spans="1:6">
      <c r="A1810" s="2">
        <v>1788.5</v>
      </c>
      <c r="B1810" s="2">
        <v>1789</v>
      </c>
      <c r="C1810">
        <f t="shared" si="109"/>
        <v>55.287500000000001</v>
      </c>
      <c r="D1810">
        <f t="shared" si="111"/>
        <v>138893.48749999999</v>
      </c>
      <c r="E1810">
        <f t="shared" si="108"/>
        <v>184773.55233958893</v>
      </c>
      <c r="F1810">
        <f t="shared" si="110"/>
        <v>-45880.064839588944</v>
      </c>
    </row>
    <row r="1811" spans="1:6">
      <c r="A1811" s="2">
        <v>1789.5</v>
      </c>
      <c r="B1811" s="2">
        <v>1790</v>
      </c>
      <c r="C1811">
        <f t="shared" si="109"/>
        <v>55.262500000000003</v>
      </c>
      <c r="D1811">
        <f t="shared" si="111"/>
        <v>138948.75</v>
      </c>
      <c r="E1811">
        <f t="shared" si="108"/>
        <v>184780.81431448893</v>
      </c>
      <c r="F1811">
        <f t="shared" si="110"/>
        <v>-45832.064314488933</v>
      </c>
    </row>
    <row r="1812" spans="1:6">
      <c r="A1812" s="2">
        <v>1790.5</v>
      </c>
      <c r="B1812" s="2">
        <v>1791</v>
      </c>
      <c r="C1812">
        <f t="shared" si="109"/>
        <v>55.237499999999997</v>
      </c>
      <c r="D1812">
        <f t="shared" si="111"/>
        <v>139003.98749999999</v>
      </c>
      <c r="E1812">
        <f t="shared" si="108"/>
        <v>184788.0762893889</v>
      </c>
      <c r="F1812">
        <f t="shared" si="110"/>
        <v>-45784.088789388916</v>
      </c>
    </row>
    <row r="1813" spans="1:6">
      <c r="A1813" s="2">
        <v>1791.5</v>
      </c>
      <c r="B1813" s="2">
        <v>1792</v>
      </c>
      <c r="C1813">
        <f t="shared" si="109"/>
        <v>55.212499999999999</v>
      </c>
      <c r="D1813">
        <f t="shared" si="111"/>
        <v>139059.19999999998</v>
      </c>
      <c r="E1813">
        <f t="shared" si="108"/>
        <v>184795.33826428888</v>
      </c>
      <c r="F1813">
        <f t="shared" si="110"/>
        <v>-45736.138264288893</v>
      </c>
    </row>
    <row r="1814" spans="1:6">
      <c r="A1814" s="2">
        <v>1792.5</v>
      </c>
      <c r="B1814" s="2">
        <v>1793</v>
      </c>
      <c r="C1814">
        <f t="shared" si="109"/>
        <v>55.1875</v>
      </c>
      <c r="D1814">
        <f t="shared" si="111"/>
        <v>139114.38749999998</v>
      </c>
      <c r="E1814">
        <f t="shared" ref="E1814:E1877" si="112">FixedPrice1+B1814*VariablePrice1</f>
        <v>184802.60023918888</v>
      </c>
      <c r="F1814">
        <f t="shared" si="110"/>
        <v>-45688.212739188893</v>
      </c>
    </row>
    <row r="1815" spans="1:6">
      <c r="A1815" s="2">
        <v>1793.5</v>
      </c>
      <c r="B1815" s="2">
        <v>1794</v>
      </c>
      <c r="C1815">
        <f t="shared" ref="C1815:C1878" si="113">(4000-A1815)/40</f>
        <v>55.162500000000001</v>
      </c>
      <c r="D1815">
        <f t="shared" si="111"/>
        <v>139169.54999999999</v>
      </c>
      <c r="E1815">
        <f t="shared" si="112"/>
        <v>184809.86221408885</v>
      </c>
      <c r="F1815">
        <f t="shared" ref="F1815:F1878" si="114">D1815-E1815</f>
        <v>-45640.312214088859</v>
      </c>
    </row>
    <row r="1816" spans="1:6">
      <c r="A1816" s="2">
        <v>1794.5</v>
      </c>
      <c r="B1816" s="2">
        <v>1795</v>
      </c>
      <c r="C1816">
        <f t="shared" si="113"/>
        <v>55.137500000000003</v>
      </c>
      <c r="D1816">
        <f t="shared" ref="D1816:D1879" si="115">C1816+D1815</f>
        <v>139224.6875</v>
      </c>
      <c r="E1816">
        <f t="shared" si="112"/>
        <v>184817.12418898882</v>
      </c>
      <c r="F1816">
        <f t="shared" si="114"/>
        <v>-45592.436688988819</v>
      </c>
    </row>
    <row r="1817" spans="1:6">
      <c r="A1817" s="2">
        <v>1795.5</v>
      </c>
      <c r="B1817" s="2">
        <v>1796</v>
      </c>
      <c r="C1817">
        <f t="shared" si="113"/>
        <v>55.112499999999997</v>
      </c>
      <c r="D1817">
        <f t="shared" si="115"/>
        <v>139279.79999999999</v>
      </c>
      <c r="E1817">
        <f t="shared" si="112"/>
        <v>184824.38616388879</v>
      </c>
      <c r="F1817">
        <f t="shared" si="114"/>
        <v>-45544.586163888802</v>
      </c>
    </row>
    <row r="1818" spans="1:6">
      <c r="A1818" s="2">
        <v>1796.5</v>
      </c>
      <c r="B1818" s="2">
        <v>1797</v>
      </c>
      <c r="C1818">
        <f t="shared" si="113"/>
        <v>55.087499999999999</v>
      </c>
      <c r="D1818">
        <f t="shared" si="115"/>
        <v>139334.88749999998</v>
      </c>
      <c r="E1818">
        <f t="shared" si="112"/>
        <v>184831.64813878879</v>
      </c>
      <c r="F1818">
        <f t="shared" si="114"/>
        <v>-45496.760638788808</v>
      </c>
    </row>
    <row r="1819" spans="1:6">
      <c r="A1819" s="2">
        <v>1797.5</v>
      </c>
      <c r="B1819" s="2">
        <v>1798</v>
      </c>
      <c r="C1819">
        <f t="shared" si="113"/>
        <v>55.0625</v>
      </c>
      <c r="D1819">
        <f t="shared" si="115"/>
        <v>139389.94999999998</v>
      </c>
      <c r="E1819">
        <f t="shared" si="112"/>
        <v>184838.91011368876</v>
      </c>
      <c r="F1819">
        <f t="shared" si="114"/>
        <v>-45448.96011368878</v>
      </c>
    </row>
    <row r="1820" spans="1:6">
      <c r="A1820" s="2">
        <v>1798.5</v>
      </c>
      <c r="B1820" s="2">
        <v>1799</v>
      </c>
      <c r="C1820">
        <f t="shared" si="113"/>
        <v>55.037500000000001</v>
      </c>
      <c r="D1820">
        <f t="shared" si="115"/>
        <v>139444.98749999999</v>
      </c>
      <c r="E1820">
        <f t="shared" si="112"/>
        <v>184846.17208858873</v>
      </c>
      <c r="F1820">
        <f t="shared" si="114"/>
        <v>-45401.184588588745</v>
      </c>
    </row>
    <row r="1821" spans="1:6">
      <c r="A1821" s="2">
        <v>1799.5</v>
      </c>
      <c r="B1821" s="2">
        <v>1800</v>
      </c>
      <c r="C1821">
        <f t="shared" si="113"/>
        <v>55.012500000000003</v>
      </c>
      <c r="D1821">
        <f t="shared" si="115"/>
        <v>139500</v>
      </c>
      <c r="E1821">
        <f t="shared" si="112"/>
        <v>184853.43406348873</v>
      </c>
      <c r="F1821">
        <f t="shared" si="114"/>
        <v>-45353.434063488734</v>
      </c>
    </row>
    <row r="1822" spans="1:6">
      <c r="A1822" s="2">
        <v>1800.5</v>
      </c>
      <c r="B1822" s="2">
        <v>1801</v>
      </c>
      <c r="C1822">
        <f t="shared" si="113"/>
        <v>54.987499999999997</v>
      </c>
      <c r="D1822">
        <f t="shared" si="115"/>
        <v>139554.98749999999</v>
      </c>
      <c r="E1822">
        <f t="shared" si="112"/>
        <v>184860.69603838871</v>
      </c>
      <c r="F1822">
        <f t="shared" si="114"/>
        <v>-45305.708538388717</v>
      </c>
    </row>
    <row r="1823" spans="1:6">
      <c r="A1823" s="2">
        <v>1801.5</v>
      </c>
      <c r="B1823" s="2">
        <v>1802</v>
      </c>
      <c r="C1823">
        <f t="shared" si="113"/>
        <v>54.962499999999999</v>
      </c>
      <c r="D1823">
        <f t="shared" si="115"/>
        <v>139609.94999999998</v>
      </c>
      <c r="E1823">
        <f t="shared" si="112"/>
        <v>184867.95801328868</v>
      </c>
      <c r="F1823">
        <f t="shared" si="114"/>
        <v>-45258.008013288694</v>
      </c>
    </row>
    <row r="1824" spans="1:6">
      <c r="A1824" s="2">
        <v>1802.5</v>
      </c>
      <c r="B1824" s="2">
        <v>1803</v>
      </c>
      <c r="C1824">
        <f t="shared" si="113"/>
        <v>54.9375</v>
      </c>
      <c r="D1824">
        <f t="shared" si="115"/>
        <v>139664.88749999998</v>
      </c>
      <c r="E1824">
        <f t="shared" si="112"/>
        <v>184875.21998818868</v>
      </c>
      <c r="F1824">
        <f t="shared" si="114"/>
        <v>-45210.332488188695</v>
      </c>
    </row>
    <row r="1825" spans="1:6">
      <c r="A1825" s="2">
        <v>1803.5</v>
      </c>
      <c r="B1825" s="2">
        <v>1804</v>
      </c>
      <c r="C1825">
        <f t="shared" si="113"/>
        <v>54.912500000000001</v>
      </c>
      <c r="D1825">
        <f t="shared" si="115"/>
        <v>139719.79999999999</v>
      </c>
      <c r="E1825">
        <f t="shared" si="112"/>
        <v>184882.48196308865</v>
      </c>
      <c r="F1825">
        <f t="shared" si="114"/>
        <v>-45162.68196308866</v>
      </c>
    </row>
    <row r="1826" spans="1:6">
      <c r="A1826" s="2">
        <v>1804.5</v>
      </c>
      <c r="B1826" s="2">
        <v>1805</v>
      </c>
      <c r="C1826">
        <f t="shared" si="113"/>
        <v>54.887500000000003</v>
      </c>
      <c r="D1826">
        <f t="shared" si="115"/>
        <v>139774.6875</v>
      </c>
      <c r="E1826">
        <f t="shared" si="112"/>
        <v>184889.74393798862</v>
      </c>
      <c r="F1826">
        <f t="shared" si="114"/>
        <v>-45115.05643798862</v>
      </c>
    </row>
    <row r="1827" spans="1:6">
      <c r="A1827" s="2">
        <v>1805.5</v>
      </c>
      <c r="B1827" s="2">
        <v>1806</v>
      </c>
      <c r="C1827">
        <f t="shared" si="113"/>
        <v>54.862499999999997</v>
      </c>
      <c r="D1827">
        <f t="shared" si="115"/>
        <v>139829.54999999999</v>
      </c>
      <c r="E1827">
        <f t="shared" si="112"/>
        <v>184897.00591288862</v>
      </c>
      <c r="F1827">
        <f t="shared" si="114"/>
        <v>-45067.455912888632</v>
      </c>
    </row>
    <row r="1828" spans="1:6">
      <c r="A1828" s="2">
        <v>1806.5</v>
      </c>
      <c r="B1828" s="2">
        <v>1807</v>
      </c>
      <c r="C1828">
        <f t="shared" si="113"/>
        <v>54.837499999999999</v>
      </c>
      <c r="D1828">
        <f t="shared" si="115"/>
        <v>139884.38749999998</v>
      </c>
      <c r="E1828">
        <f t="shared" si="112"/>
        <v>184904.26788778859</v>
      </c>
      <c r="F1828">
        <f t="shared" si="114"/>
        <v>-45019.880387788609</v>
      </c>
    </row>
    <row r="1829" spans="1:6">
      <c r="A1829" s="2">
        <v>1807.5</v>
      </c>
      <c r="B1829" s="2">
        <v>1808</v>
      </c>
      <c r="C1829">
        <f t="shared" si="113"/>
        <v>54.8125</v>
      </c>
      <c r="D1829">
        <f t="shared" si="115"/>
        <v>139939.19999999998</v>
      </c>
      <c r="E1829">
        <f t="shared" si="112"/>
        <v>184911.52986268856</v>
      </c>
      <c r="F1829">
        <f t="shared" si="114"/>
        <v>-44972.329862688581</v>
      </c>
    </row>
    <row r="1830" spans="1:6">
      <c r="A1830" s="2">
        <v>1808.5</v>
      </c>
      <c r="B1830" s="2">
        <v>1809</v>
      </c>
      <c r="C1830">
        <f t="shared" si="113"/>
        <v>54.787500000000001</v>
      </c>
      <c r="D1830">
        <f t="shared" si="115"/>
        <v>139993.98749999999</v>
      </c>
      <c r="E1830">
        <f t="shared" si="112"/>
        <v>184918.79183758853</v>
      </c>
      <c r="F1830">
        <f t="shared" si="114"/>
        <v>-44924.804337588546</v>
      </c>
    </row>
    <row r="1831" spans="1:6">
      <c r="A1831" s="2">
        <v>1809.5</v>
      </c>
      <c r="B1831" s="2">
        <v>1810</v>
      </c>
      <c r="C1831">
        <f t="shared" si="113"/>
        <v>54.762500000000003</v>
      </c>
      <c r="D1831">
        <f t="shared" si="115"/>
        <v>140048.75</v>
      </c>
      <c r="E1831">
        <f t="shared" si="112"/>
        <v>184926.05381248854</v>
      </c>
      <c r="F1831">
        <f t="shared" si="114"/>
        <v>-44877.303812488535</v>
      </c>
    </row>
    <row r="1832" spans="1:6">
      <c r="A1832" s="2">
        <v>1810.5</v>
      </c>
      <c r="B1832" s="2">
        <v>1811</v>
      </c>
      <c r="C1832">
        <f t="shared" si="113"/>
        <v>54.737499999999997</v>
      </c>
      <c r="D1832">
        <f t="shared" si="115"/>
        <v>140103.48749999999</v>
      </c>
      <c r="E1832">
        <f t="shared" si="112"/>
        <v>184933.31578738851</v>
      </c>
      <c r="F1832">
        <f t="shared" si="114"/>
        <v>-44829.828287388518</v>
      </c>
    </row>
    <row r="1833" spans="1:6">
      <c r="A1833" s="2">
        <v>1811.5</v>
      </c>
      <c r="B1833" s="2">
        <v>1812</v>
      </c>
      <c r="C1833">
        <f t="shared" si="113"/>
        <v>54.712499999999999</v>
      </c>
      <c r="D1833">
        <f t="shared" si="115"/>
        <v>140158.19999999998</v>
      </c>
      <c r="E1833">
        <f t="shared" si="112"/>
        <v>184940.57776228848</v>
      </c>
      <c r="F1833">
        <f t="shared" si="114"/>
        <v>-44782.377762288495</v>
      </c>
    </row>
    <row r="1834" spans="1:6">
      <c r="A1834" s="2">
        <v>1812.5</v>
      </c>
      <c r="B1834" s="2">
        <v>1813</v>
      </c>
      <c r="C1834">
        <f t="shared" si="113"/>
        <v>54.6875</v>
      </c>
      <c r="D1834">
        <f t="shared" si="115"/>
        <v>140212.88749999998</v>
      </c>
      <c r="E1834">
        <f t="shared" si="112"/>
        <v>184947.83973718848</v>
      </c>
      <c r="F1834">
        <f t="shared" si="114"/>
        <v>-44734.952237188496</v>
      </c>
    </row>
    <row r="1835" spans="1:6">
      <c r="A1835" s="2">
        <v>1813.5</v>
      </c>
      <c r="B1835" s="2">
        <v>1814</v>
      </c>
      <c r="C1835">
        <f t="shared" si="113"/>
        <v>54.662500000000001</v>
      </c>
      <c r="D1835">
        <f t="shared" si="115"/>
        <v>140267.54999999999</v>
      </c>
      <c r="E1835">
        <f t="shared" si="112"/>
        <v>184955.10171208845</v>
      </c>
      <c r="F1835">
        <f t="shared" si="114"/>
        <v>-44687.551712088461</v>
      </c>
    </row>
    <row r="1836" spans="1:6">
      <c r="A1836" s="2">
        <v>1814.5</v>
      </c>
      <c r="B1836" s="2">
        <v>1815</v>
      </c>
      <c r="C1836">
        <f t="shared" si="113"/>
        <v>54.637500000000003</v>
      </c>
      <c r="D1836">
        <f t="shared" si="115"/>
        <v>140322.1875</v>
      </c>
      <c r="E1836">
        <f t="shared" si="112"/>
        <v>184962.36368698842</v>
      </c>
      <c r="F1836">
        <f t="shared" si="114"/>
        <v>-44640.176186988421</v>
      </c>
    </row>
    <row r="1837" spans="1:6">
      <c r="A1837" s="2">
        <v>1815.5</v>
      </c>
      <c r="B1837" s="2">
        <v>1816</v>
      </c>
      <c r="C1837">
        <f t="shared" si="113"/>
        <v>54.612499999999997</v>
      </c>
      <c r="D1837">
        <f t="shared" si="115"/>
        <v>140376.79999999999</v>
      </c>
      <c r="E1837">
        <f t="shared" si="112"/>
        <v>184969.62566188839</v>
      </c>
      <c r="F1837">
        <f t="shared" si="114"/>
        <v>-44592.825661888404</v>
      </c>
    </row>
    <row r="1838" spans="1:6">
      <c r="A1838" s="2">
        <v>1816.5</v>
      </c>
      <c r="B1838" s="2">
        <v>1817</v>
      </c>
      <c r="C1838">
        <f t="shared" si="113"/>
        <v>54.587499999999999</v>
      </c>
      <c r="D1838">
        <f t="shared" si="115"/>
        <v>140431.38749999998</v>
      </c>
      <c r="E1838">
        <f t="shared" si="112"/>
        <v>184976.88763678839</v>
      </c>
      <c r="F1838">
        <f t="shared" si="114"/>
        <v>-44545.500136788411</v>
      </c>
    </row>
    <row r="1839" spans="1:6">
      <c r="A1839" s="2">
        <v>1817.5</v>
      </c>
      <c r="B1839" s="2">
        <v>1818</v>
      </c>
      <c r="C1839">
        <f t="shared" si="113"/>
        <v>54.5625</v>
      </c>
      <c r="D1839">
        <f t="shared" si="115"/>
        <v>140485.94999999998</v>
      </c>
      <c r="E1839">
        <f t="shared" si="112"/>
        <v>184984.14961168836</v>
      </c>
      <c r="F1839">
        <f t="shared" si="114"/>
        <v>-44498.199611688382</v>
      </c>
    </row>
    <row r="1840" spans="1:6">
      <c r="A1840" s="2">
        <v>1818.5</v>
      </c>
      <c r="B1840" s="2">
        <v>1819</v>
      </c>
      <c r="C1840">
        <f t="shared" si="113"/>
        <v>54.537500000000001</v>
      </c>
      <c r="D1840">
        <f t="shared" si="115"/>
        <v>140540.48749999999</v>
      </c>
      <c r="E1840">
        <f t="shared" si="112"/>
        <v>184991.41158658834</v>
      </c>
      <c r="F1840">
        <f t="shared" si="114"/>
        <v>-44450.924086588348</v>
      </c>
    </row>
    <row r="1841" spans="1:6">
      <c r="A1841" s="2">
        <v>1819.5</v>
      </c>
      <c r="B1841" s="2">
        <v>1820</v>
      </c>
      <c r="C1841">
        <f t="shared" si="113"/>
        <v>54.512500000000003</v>
      </c>
      <c r="D1841">
        <f t="shared" si="115"/>
        <v>140595</v>
      </c>
      <c r="E1841">
        <f t="shared" si="112"/>
        <v>184998.67356148834</v>
      </c>
      <c r="F1841">
        <f t="shared" si="114"/>
        <v>-44403.673561488336</v>
      </c>
    </row>
    <row r="1842" spans="1:6">
      <c r="A1842" s="2">
        <v>1820.5</v>
      </c>
      <c r="B1842" s="2">
        <v>1821</v>
      </c>
      <c r="C1842">
        <f t="shared" si="113"/>
        <v>54.487499999999997</v>
      </c>
      <c r="D1842">
        <f t="shared" si="115"/>
        <v>140649.48749999999</v>
      </c>
      <c r="E1842">
        <f t="shared" si="112"/>
        <v>185005.93553638831</v>
      </c>
      <c r="F1842">
        <f t="shared" si="114"/>
        <v>-44356.448036388319</v>
      </c>
    </row>
    <row r="1843" spans="1:6">
      <c r="A1843" s="2">
        <v>1821.5</v>
      </c>
      <c r="B1843" s="2">
        <v>1822</v>
      </c>
      <c r="C1843">
        <f t="shared" si="113"/>
        <v>54.462499999999999</v>
      </c>
      <c r="D1843">
        <f t="shared" si="115"/>
        <v>140703.94999999998</v>
      </c>
      <c r="E1843">
        <f t="shared" si="112"/>
        <v>185013.19751128828</v>
      </c>
      <c r="F1843">
        <f t="shared" si="114"/>
        <v>-44309.247511288297</v>
      </c>
    </row>
    <row r="1844" spans="1:6">
      <c r="A1844" s="2">
        <v>1822.5</v>
      </c>
      <c r="B1844" s="2">
        <v>1823</v>
      </c>
      <c r="C1844">
        <f t="shared" si="113"/>
        <v>54.4375</v>
      </c>
      <c r="D1844">
        <f t="shared" si="115"/>
        <v>140758.38749999998</v>
      </c>
      <c r="E1844">
        <f t="shared" si="112"/>
        <v>185020.45948618828</v>
      </c>
      <c r="F1844">
        <f t="shared" si="114"/>
        <v>-44262.071986188297</v>
      </c>
    </row>
    <row r="1845" spans="1:6">
      <c r="A1845" s="2">
        <v>1823.5</v>
      </c>
      <c r="B1845" s="2">
        <v>1824</v>
      </c>
      <c r="C1845">
        <f t="shared" si="113"/>
        <v>54.412500000000001</v>
      </c>
      <c r="D1845">
        <f t="shared" si="115"/>
        <v>140812.79999999999</v>
      </c>
      <c r="E1845">
        <f t="shared" si="112"/>
        <v>185027.72146108825</v>
      </c>
      <c r="F1845">
        <f t="shared" si="114"/>
        <v>-44214.921461088263</v>
      </c>
    </row>
    <row r="1846" spans="1:6">
      <c r="A1846" s="2">
        <v>1824.5</v>
      </c>
      <c r="B1846" s="2">
        <v>1825</v>
      </c>
      <c r="C1846">
        <f t="shared" si="113"/>
        <v>54.387500000000003</v>
      </c>
      <c r="D1846">
        <f t="shared" si="115"/>
        <v>140867.1875</v>
      </c>
      <c r="E1846">
        <f t="shared" si="112"/>
        <v>185034.98343598822</v>
      </c>
      <c r="F1846">
        <f t="shared" si="114"/>
        <v>-44167.795935988222</v>
      </c>
    </row>
    <row r="1847" spans="1:6">
      <c r="A1847" s="2">
        <v>1825.5</v>
      </c>
      <c r="B1847" s="2">
        <v>1826</v>
      </c>
      <c r="C1847">
        <f t="shared" si="113"/>
        <v>54.362499999999997</v>
      </c>
      <c r="D1847">
        <f t="shared" si="115"/>
        <v>140921.54999999999</v>
      </c>
      <c r="E1847">
        <f t="shared" si="112"/>
        <v>185042.24541088822</v>
      </c>
      <c r="F1847">
        <f t="shared" si="114"/>
        <v>-44120.695410888235</v>
      </c>
    </row>
    <row r="1848" spans="1:6">
      <c r="A1848" s="2">
        <v>1826.5</v>
      </c>
      <c r="B1848" s="2">
        <v>1827</v>
      </c>
      <c r="C1848">
        <f t="shared" si="113"/>
        <v>54.337499999999999</v>
      </c>
      <c r="D1848">
        <f t="shared" si="115"/>
        <v>140975.88749999998</v>
      </c>
      <c r="E1848">
        <f t="shared" si="112"/>
        <v>185049.50738578819</v>
      </c>
      <c r="F1848">
        <f t="shared" si="114"/>
        <v>-44073.619885788212</v>
      </c>
    </row>
    <row r="1849" spans="1:6">
      <c r="A1849" s="2">
        <v>1827.5</v>
      </c>
      <c r="B1849" s="2">
        <v>1828</v>
      </c>
      <c r="C1849">
        <f t="shared" si="113"/>
        <v>54.3125</v>
      </c>
      <c r="D1849">
        <f t="shared" si="115"/>
        <v>141030.19999999998</v>
      </c>
      <c r="E1849">
        <f t="shared" si="112"/>
        <v>185056.76936068817</v>
      </c>
      <c r="F1849">
        <f t="shared" si="114"/>
        <v>-44026.569360688183</v>
      </c>
    </row>
    <row r="1850" spans="1:6">
      <c r="A1850" s="2">
        <v>1828.5</v>
      </c>
      <c r="B1850" s="2">
        <v>1829</v>
      </c>
      <c r="C1850">
        <f t="shared" si="113"/>
        <v>54.287500000000001</v>
      </c>
      <c r="D1850">
        <f t="shared" si="115"/>
        <v>141084.48749999999</v>
      </c>
      <c r="E1850">
        <f t="shared" si="112"/>
        <v>185064.03133558814</v>
      </c>
      <c r="F1850">
        <f t="shared" si="114"/>
        <v>-43979.543835588149</v>
      </c>
    </row>
    <row r="1851" spans="1:6">
      <c r="A1851" s="2">
        <v>1829.5</v>
      </c>
      <c r="B1851" s="2">
        <v>1830</v>
      </c>
      <c r="C1851">
        <f t="shared" si="113"/>
        <v>54.262500000000003</v>
      </c>
      <c r="D1851">
        <f t="shared" si="115"/>
        <v>141138.75</v>
      </c>
      <c r="E1851">
        <f t="shared" si="112"/>
        <v>185071.29331048814</v>
      </c>
      <c r="F1851">
        <f t="shared" si="114"/>
        <v>-43932.543310488138</v>
      </c>
    </row>
    <row r="1852" spans="1:6">
      <c r="A1852" s="2">
        <v>1830.5</v>
      </c>
      <c r="B1852" s="2">
        <v>1831</v>
      </c>
      <c r="C1852">
        <f t="shared" si="113"/>
        <v>54.237499999999997</v>
      </c>
      <c r="D1852">
        <f t="shared" si="115"/>
        <v>141192.98749999999</v>
      </c>
      <c r="E1852">
        <f t="shared" si="112"/>
        <v>185078.55528538811</v>
      </c>
      <c r="F1852">
        <f t="shared" si="114"/>
        <v>-43885.567785388121</v>
      </c>
    </row>
    <row r="1853" spans="1:6">
      <c r="A1853" s="2">
        <v>1831.5</v>
      </c>
      <c r="B1853" s="2">
        <v>1832</v>
      </c>
      <c r="C1853">
        <f t="shared" si="113"/>
        <v>54.212499999999999</v>
      </c>
      <c r="D1853">
        <f t="shared" si="115"/>
        <v>141247.19999999998</v>
      </c>
      <c r="E1853">
        <f t="shared" si="112"/>
        <v>185085.81726028808</v>
      </c>
      <c r="F1853">
        <f t="shared" si="114"/>
        <v>-43838.617260288098</v>
      </c>
    </row>
    <row r="1854" spans="1:6">
      <c r="A1854" s="2">
        <v>1832.5</v>
      </c>
      <c r="B1854" s="2">
        <v>1833</v>
      </c>
      <c r="C1854">
        <f t="shared" si="113"/>
        <v>54.1875</v>
      </c>
      <c r="D1854">
        <f t="shared" si="115"/>
        <v>141301.38749999998</v>
      </c>
      <c r="E1854">
        <f t="shared" si="112"/>
        <v>185093.07923518808</v>
      </c>
      <c r="F1854">
        <f t="shared" si="114"/>
        <v>-43791.691735188098</v>
      </c>
    </row>
    <row r="1855" spans="1:6">
      <c r="A1855" s="2">
        <v>1833.5</v>
      </c>
      <c r="B1855" s="2">
        <v>1834</v>
      </c>
      <c r="C1855">
        <f t="shared" si="113"/>
        <v>54.162500000000001</v>
      </c>
      <c r="D1855">
        <f t="shared" si="115"/>
        <v>141355.54999999999</v>
      </c>
      <c r="E1855">
        <f t="shared" si="112"/>
        <v>185100.34121008805</v>
      </c>
      <c r="F1855">
        <f t="shared" si="114"/>
        <v>-43744.791210088064</v>
      </c>
    </row>
    <row r="1856" spans="1:6">
      <c r="A1856" s="2">
        <v>1834.5</v>
      </c>
      <c r="B1856" s="2">
        <v>1835</v>
      </c>
      <c r="C1856">
        <f t="shared" si="113"/>
        <v>54.137500000000003</v>
      </c>
      <c r="D1856">
        <f t="shared" si="115"/>
        <v>141409.6875</v>
      </c>
      <c r="E1856">
        <f t="shared" si="112"/>
        <v>185107.60318498802</v>
      </c>
      <c r="F1856">
        <f t="shared" si="114"/>
        <v>-43697.915684988024</v>
      </c>
    </row>
    <row r="1857" spans="1:6">
      <c r="A1857" s="2">
        <v>1835.5</v>
      </c>
      <c r="B1857" s="2">
        <v>1836</v>
      </c>
      <c r="C1857">
        <f t="shared" si="113"/>
        <v>54.112499999999997</v>
      </c>
      <c r="D1857">
        <f t="shared" si="115"/>
        <v>141463.79999999999</v>
      </c>
      <c r="E1857">
        <f t="shared" si="112"/>
        <v>185114.865159888</v>
      </c>
      <c r="F1857">
        <f t="shared" si="114"/>
        <v>-43651.065159888007</v>
      </c>
    </row>
    <row r="1858" spans="1:6">
      <c r="A1858" s="2">
        <v>1836.5</v>
      </c>
      <c r="B1858" s="2">
        <v>1837</v>
      </c>
      <c r="C1858">
        <f t="shared" si="113"/>
        <v>54.087499999999999</v>
      </c>
      <c r="D1858">
        <f t="shared" si="115"/>
        <v>141517.88749999998</v>
      </c>
      <c r="E1858">
        <f t="shared" si="112"/>
        <v>185122.127134788</v>
      </c>
      <c r="F1858">
        <f t="shared" si="114"/>
        <v>-43604.239634788013</v>
      </c>
    </row>
    <row r="1859" spans="1:6">
      <c r="A1859" s="2">
        <v>1837.5</v>
      </c>
      <c r="B1859" s="2">
        <v>1838</v>
      </c>
      <c r="C1859">
        <f t="shared" si="113"/>
        <v>54.0625</v>
      </c>
      <c r="D1859">
        <f t="shared" si="115"/>
        <v>141571.94999999998</v>
      </c>
      <c r="E1859">
        <f t="shared" si="112"/>
        <v>185129.38910968797</v>
      </c>
      <c r="F1859">
        <f t="shared" si="114"/>
        <v>-43557.439109687984</v>
      </c>
    </row>
    <row r="1860" spans="1:6">
      <c r="A1860" s="2">
        <v>1838.5</v>
      </c>
      <c r="B1860" s="2">
        <v>1839</v>
      </c>
      <c r="C1860">
        <f t="shared" si="113"/>
        <v>54.037500000000001</v>
      </c>
      <c r="D1860">
        <f t="shared" si="115"/>
        <v>141625.98749999999</v>
      </c>
      <c r="E1860">
        <f t="shared" si="112"/>
        <v>185136.65108458794</v>
      </c>
      <c r="F1860">
        <f t="shared" si="114"/>
        <v>-43510.66358458795</v>
      </c>
    </row>
    <row r="1861" spans="1:6">
      <c r="A1861" s="2">
        <v>1839.5</v>
      </c>
      <c r="B1861" s="2">
        <v>1840</v>
      </c>
      <c r="C1861">
        <f t="shared" si="113"/>
        <v>54.012500000000003</v>
      </c>
      <c r="D1861">
        <f t="shared" si="115"/>
        <v>141680</v>
      </c>
      <c r="E1861">
        <f t="shared" si="112"/>
        <v>185143.91305948794</v>
      </c>
      <c r="F1861">
        <f t="shared" si="114"/>
        <v>-43463.913059487939</v>
      </c>
    </row>
    <row r="1862" spans="1:6">
      <c r="A1862" s="2">
        <v>1840.5</v>
      </c>
      <c r="B1862" s="2">
        <v>1841</v>
      </c>
      <c r="C1862">
        <f t="shared" si="113"/>
        <v>53.987499999999997</v>
      </c>
      <c r="D1862">
        <f t="shared" si="115"/>
        <v>141733.98749999999</v>
      </c>
      <c r="E1862">
        <f t="shared" si="112"/>
        <v>185151.17503438791</v>
      </c>
      <c r="F1862">
        <f t="shared" si="114"/>
        <v>-43417.187534387922</v>
      </c>
    </row>
    <row r="1863" spans="1:6">
      <c r="A1863" s="2">
        <v>1841.5</v>
      </c>
      <c r="B1863" s="2">
        <v>1842</v>
      </c>
      <c r="C1863">
        <f t="shared" si="113"/>
        <v>53.962499999999999</v>
      </c>
      <c r="D1863">
        <f t="shared" si="115"/>
        <v>141787.94999999998</v>
      </c>
      <c r="E1863">
        <f t="shared" si="112"/>
        <v>185158.43700928788</v>
      </c>
      <c r="F1863">
        <f t="shared" si="114"/>
        <v>-43370.487009287899</v>
      </c>
    </row>
    <row r="1864" spans="1:6">
      <c r="A1864" s="2">
        <v>1842.5</v>
      </c>
      <c r="B1864" s="2">
        <v>1843</v>
      </c>
      <c r="C1864">
        <f t="shared" si="113"/>
        <v>53.9375</v>
      </c>
      <c r="D1864">
        <f t="shared" si="115"/>
        <v>141841.88749999998</v>
      </c>
      <c r="E1864">
        <f t="shared" si="112"/>
        <v>185165.69898418788</v>
      </c>
      <c r="F1864">
        <f t="shared" si="114"/>
        <v>-43323.8114841879</v>
      </c>
    </row>
    <row r="1865" spans="1:6">
      <c r="A1865" s="2">
        <v>1843.5</v>
      </c>
      <c r="B1865" s="2">
        <v>1844</v>
      </c>
      <c r="C1865">
        <f t="shared" si="113"/>
        <v>53.912500000000001</v>
      </c>
      <c r="D1865">
        <f t="shared" si="115"/>
        <v>141895.79999999999</v>
      </c>
      <c r="E1865">
        <f t="shared" si="112"/>
        <v>185172.96095908785</v>
      </c>
      <c r="F1865">
        <f t="shared" si="114"/>
        <v>-43277.160959087865</v>
      </c>
    </row>
    <row r="1866" spans="1:6">
      <c r="A1866" s="2">
        <v>1844.5</v>
      </c>
      <c r="B1866" s="2">
        <v>1845</v>
      </c>
      <c r="C1866">
        <f t="shared" si="113"/>
        <v>53.887500000000003</v>
      </c>
      <c r="D1866">
        <f t="shared" si="115"/>
        <v>141949.6875</v>
      </c>
      <c r="E1866">
        <f t="shared" si="112"/>
        <v>185180.22293398782</v>
      </c>
      <c r="F1866">
        <f t="shared" si="114"/>
        <v>-43230.535433987825</v>
      </c>
    </row>
    <row r="1867" spans="1:6">
      <c r="A1867" s="2">
        <v>1845.5</v>
      </c>
      <c r="B1867" s="2">
        <v>1846</v>
      </c>
      <c r="C1867">
        <f t="shared" si="113"/>
        <v>53.862499999999997</v>
      </c>
      <c r="D1867">
        <f t="shared" si="115"/>
        <v>142003.54999999999</v>
      </c>
      <c r="E1867">
        <f t="shared" si="112"/>
        <v>185187.48490888783</v>
      </c>
      <c r="F1867">
        <f t="shared" si="114"/>
        <v>-43183.934908887837</v>
      </c>
    </row>
    <row r="1868" spans="1:6">
      <c r="A1868" s="2">
        <v>1846.5</v>
      </c>
      <c r="B1868" s="2">
        <v>1847</v>
      </c>
      <c r="C1868">
        <f t="shared" si="113"/>
        <v>53.837499999999999</v>
      </c>
      <c r="D1868">
        <f t="shared" si="115"/>
        <v>142057.38749999998</v>
      </c>
      <c r="E1868">
        <f t="shared" si="112"/>
        <v>185194.7468837878</v>
      </c>
      <c r="F1868">
        <f t="shared" si="114"/>
        <v>-43137.359383787814</v>
      </c>
    </row>
    <row r="1869" spans="1:6">
      <c r="A1869" s="2">
        <v>1847.5</v>
      </c>
      <c r="B1869" s="2">
        <v>1848</v>
      </c>
      <c r="C1869">
        <f t="shared" si="113"/>
        <v>53.8125</v>
      </c>
      <c r="D1869">
        <f t="shared" si="115"/>
        <v>142111.19999999998</v>
      </c>
      <c r="E1869">
        <f t="shared" si="112"/>
        <v>185202.00885868777</v>
      </c>
      <c r="F1869">
        <f t="shared" si="114"/>
        <v>-43090.808858687786</v>
      </c>
    </row>
    <row r="1870" spans="1:6">
      <c r="A1870" s="2">
        <v>1848.5</v>
      </c>
      <c r="B1870" s="2">
        <v>1849</v>
      </c>
      <c r="C1870">
        <f t="shared" si="113"/>
        <v>53.787500000000001</v>
      </c>
      <c r="D1870">
        <f t="shared" si="115"/>
        <v>142164.98749999999</v>
      </c>
      <c r="E1870">
        <f t="shared" si="112"/>
        <v>185209.27083358774</v>
      </c>
      <c r="F1870">
        <f t="shared" si="114"/>
        <v>-43044.283333587751</v>
      </c>
    </row>
    <row r="1871" spans="1:6">
      <c r="A1871" s="2">
        <v>1849.5</v>
      </c>
      <c r="B1871" s="2">
        <v>1850</v>
      </c>
      <c r="C1871">
        <f t="shared" si="113"/>
        <v>53.762500000000003</v>
      </c>
      <c r="D1871">
        <f t="shared" si="115"/>
        <v>142218.75</v>
      </c>
      <c r="E1871">
        <f t="shared" si="112"/>
        <v>185216.53280848774</v>
      </c>
      <c r="F1871">
        <f t="shared" si="114"/>
        <v>-42997.78280848774</v>
      </c>
    </row>
    <row r="1872" spans="1:6">
      <c r="A1872" s="2">
        <v>1850.5</v>
      </c>
      <c r="B1872" s="2">
        <v>1851</v>
      </c>
      <c r="C1872">
        <f t="shared" si="113"/>
        <v>53.737499999999997</v>
      </c>
      <c r="D1872">
        <f t="shared" si="115"/>
        <v>142272.48749999999</v>
      </c>
      <c r="E1872">
        <f t="shared" si="112"/>
        <v>185223.79478338771</v>
      </c>
      <c r="F1872">
        <f t="shared" si="114"/>
        <v>-42951.307283387723</v>
      </c>
    </row>
    <row r="1873" spans="1:6">
      <c r="A1873" s="2">
        <v>1851.5</v>
      </c>
      <c r="B1873" s="2">
        <v>1852</v>
      </c>
      <c r="C1873">
        <f t="shared" si="113"/>
        <v>53.712499999999999</v>
      </c>
      <c r="D1873">
        <f t="shared" si="115"/>
        <v>142326.19999999998</v>
      </c>
      <c r="E1873">
        <f t="shared" si="112"/>
        <v>185231.05675828768</v>
      </c>
      <c r="F1873">
        <f t="shared" si="114"/>
        <v>-42904.8567582877</v>
      </c>
    </row>
    <row r="1874" spans="1:6">
      <c r="A1874" s="2">
        <v>1852.5</v>
      </c>
      <c r="B1874" s="2">
        <v>1853</v>
      </c>
      <c r="C1874">
        <f t="shared" si="113"/>
        <v>53.6875</v>
      </c>
      <c r="D1874">
        <f t="shared" si="115"/>
        <v>142379.88749999998</v>
      </c>
      <c r="E1874">
        <f t="shared" si="112"/>
        <v>185238.31873318768</v>
      </c>
      <c r="F1874">
        <f t="shared" si="114"/>
        <v>-42858.431233187701</v>
      </c>
    </row>
    <row r="1875" spans="1:6">
      <c r="A1875" s="2">
        <v>1853.5</v>
      </c>
      <c r="B1875" s="2">
        <v>1854</v>
      </c>
      <c r="C1875">
        <f t="shared" si="113"/>
        <v>53.662500000000001</v>
      </c>
      <c r="D1875">
        <f t="shared" si="115"/>
        <v>142433.54999999999</v>
      </c>
      <c r="E1875">
        <f t="shared" si="112"/>
        <v>185245.58070808765</v>
      </c>
      <c r="F1875">
        <f t="shared" si="114"/>
        <v>-42812.030708087666</v>
      </c>
    </row>
    <row r="1876" spans="1:6">
      <c r="A1876" s="2">
        <v>1854.5</v>
      </c>
      <c r="B1876" s="2">
        <v>1855</v>
      </c>
      <c r="C1876">
        <f t="shared" si="113"/>
        <v>53.637500000000003</v>
      </c>
      <c r="D1876">
        <f t="shared" si="115"/>
        <v>142487.1875</v>
      </c>
      <c r="E1876">
        <f t="shared" si="112"/>
        <v>185252.84268298763</v>
      </c>
      <c r="F1876">
        <f t="shared" si="114"/>
        <v>-42765.655182987626</v>
      </c>
    </row>
    <row r="1877" spans="1:6">
      <c r="A1877" s="2">
        <v>1855.5</v>
      </c>
      <c r="B1877" s="2">
        <v>1856</v>
      </c>
      <c r="C1877">
        <f t="shared" si="113"/>
        <v>53.612499999999997</v>
      </c>
      <c r="D1877">
        <f t="shared" si="115"/>
        <v>142540.79999999999</v>
      </c>
      <c r="E1877">
        <f t="shared" si="112"/>
        <v>185260.1046578876</v>
      </c>
      <c r="F1877">
        <f t="shared" si="114"/>
        <v>-42719.304657887609</v>
      </c>
    </row>
    <row r="1878" spans="1:6">
      <c r="A1878" s="2">
        <v>1856.5</v>
      </c>
      <c r="B1878" s="2">
        <v>1857</v>
      </c>
      <c r="C1878">
        <f t="shared" si="113"/>
        <v>53.587499999999999</v>
      </c>
      <c r="D1878">
        <f t="shared" si="115"/>
        <v>142594.38749999998</v>
      </c>
      <c r="E1878">
        <f t="shared" ref="E1878:E1941" si="116">FixedPrice1+B1878*VariablePrice1</f>
        <v>185267.3666327876</v>
      </c>
      <c r="F1878">
        <f t="shared" si="114"/>
        <v>-42672.979132787616</v>
      </c>
    </row>
    <row r="1879" spans="1:6">
      <c r="A1879" s="2">
        <v>1857.5</v>
      </c>
      <c r="B1879" s="2">
        <v>1858</v>
      </c>
      <c r="C1879">
        <f t="shared" ref="C1879:C1942" si="117">(4000-A1879)/40</f>
        <v>53.5625</v>
      </c>
      <c r="D1879">
        <f t="shared" si="115"/>
        <v>142647.94999999998</v>
      </c>
      <c r="E1879">
        <f t="shared" si="116"/>
        <v>185274.62860768757</v>
      </c>
      <c r="F1879">
        <f t="shared" ref="F1879:F1942" si="118">D1879-E1879</f>
        <v>-42626.678607687587</v>
      </c>
    </row>
    <row r="1880" spans="1:6">
      <c r="A1880" s="2">
        <v>1858.5</v>
      </c>
      <c r="B1880" s="2">
        <v>1859</v>
      </c>
      <c r="C1880">
        <f t="shared" si="117"/>
        <v>53.537500000000001</v>
      </c>
      <c r="D1880">
        <f t="shared" ref="D1880:D1943" si="119">C1880+D1879</f>
        <v>142701.48749999999</v>
      </c>
      <c r="E1880">
        <f t="shared" si="116"/>
        <v>185281.89058258754</v>
      </c>
      <c r="F1880">
        <f t="shared" si="118"/>
        <v>-42580.403082587552</v>
      </c>
    </row>
    <row r="1881" spans="1:6">
      <c r="A1881" s="2">
        <v>1859.5</v>
      </c>
      <c r="B1881" s="2">
        <v>1860</v>
      </c>
      <c r="C1881">
        <f t="shared" si="117"/>
        <v>53.512500000000003</v>
      </c>
      <c r="D1881">
        <f t="shared" si="119"/>
        <v>142755</v>
      </c>
      <c r="E1881">
        <f t="shared" si="116"/>
        <v>185289.15255748754</v>
      </c>
      <c r="F1881">
        <f t="shared" si="118"/>
        <v>-42534.152557487541</v>
      </c>
    </row>
    <row r="1882" spans="1:6">
      <c r="A1882" s="2">
        <v>1860.5</v>
      </c>
      <c r="B1882" s="2">
        <v>1861</v>
      </c>
      <c r="C1882">
        <f t="shared" si="117"/>
        <v>53.487499999999997</v>
      </c>
      <c r="D1882">
        <f t="shared" si="119"/>
        <v>142808.48749999999</v>
      </c>
      <c r="E1882">
        <f t="shared" si="116"/>
        <v>185296.41453238751</v>
      </c>
      <c r="F1882">
        <f t="shared" si="118"/>
        <v>-42487.927032387524</v>
      </c>
    </row>
    <row r="1883" spans="1:6">
      <c r="A1883" s="2">
        <v>1861.5</v>
      </c>
      <c r="B1883" s="2">
        <v>1862</v>
      </c>
      <c r="C1883">
        <f t="shared" si="117"/>
        <v>53.462499999999999</v>
      </c>
      <c r="D1883">
        <f t="shared" si="119"/>
        <v>142861.94999999998</v>
      </c>
      <c r="E1883">
        <f t="shared" si="116"/>
        <v>185303.67650728748</v>
      </c>
      <c r="F1883">
        <f t="shared" si="118"/>
        <v>-42441.726507287502</v>
      </c>
    </row>
    <row r="1884" spans="1:6">
      <c r="A1884" s="2">
        <v>1862.5</v>
      </c>
      <c r="B1884" s="2">
        <v>1863</v>
      </c>
      <c r="C1884">
        <f t="shared" si="117"/>
        <v>53.4375</v>
      </c>
      <c r="D1884">
        <f t="shared" si="119"/>
        <v>142915.38749999998</v>
      </c>
      <c r="E1884">
        <f t="shared" si="116"/>
        <v>185310.93848218748</v>
      </c>
      <c r="F1884">
        <f t="shared" si="118"/>
        <v>-42395.550982187502</v>
      </c>
    </row>
    <row r="1885" spans="1:6">
      <c r="A1885" s="2">
        <v>1863.5</v>
      </c>
      <c r="B1885" s="2">
        <v>1864</v>
      </c>
      <c r="C1885">
        <f t="shared" si="117"/>
        <v>53.412500000000001</v>
      </c>
      <c r="D1885">
        <f t="shared" si="119"/>
        <v>142968.79999999999</v>
      </c>
      <c r="E1885">
        <f t="shared" si="116"/>
        <v>185318.20045708746</v>
      </c>
      <c r="F1885">
        <f t="shared" si="118"/>
        <v>-42349.400457087468</v>
      </c>
    </row>
    <row r="1886" spans="1:6">
      <c r="A1886" s="2">
        <v>1864.5</v>
      </c>
      <c r="B1886" s="2">
        <v>1865</v>
      </c>
      <c r="C1886">
        <f t="shared" si="117"/>
        <v>53.387500000000003</v>
      </c>
      <c r="D1886">
        <f t="shared" si="119"/>
        <v>143022.1875</v>
      </c>
      <c r="E1886">
        <f t="shared" si="116"/>
        <v>185325.46243198743</v>
      </c>
      <c r="F1886">
        <f t="shared" si="118"/>
        <v>-42303.274931987427</v>
      </c>
    </row>
    <row r="1887" spans="1:6">
      <c r="A1887" s="2">
        <v>1865.5</v>
      </c>
      <c r="B1887" s="2">
        <v>1866</v>
      </c>
      <c r="C1887">
        <f t="shared" si="117"/>
        <v>53.362499999999997</v>
      </c>
      <c r="D1887">
        <f t="shared" si="119"/>
        <v>143075.54999999999</v>
      </c>
      <c r="E1887">
        <f t="shared" si="116"/>
        <v>185332.72440688743</v>
      </c>
      <c r="F1887">
        <f t="shared" si="118"/>
        <v>-42257.17440688744</v>
      </c>
    </row>
    <row r="1888" spans="1:6">
      <c r="A1888" s="2">
        <v>1866.5</v>
      </c>
      <c r="B1888" s="2">
        <v>1867</v>
      </c>
      <c r="C1888">
        <f t="shared" si="117"/>
        <v>53.337499999999999</v>
      </c>
      <c r="D1888">
        <f t="shared" si="119"/>
        <v>143128.88749999998</v>
      </c>
      <c r="E1888">
        <f t="shared" si="116"/>
        <v>185339.9863817874</v>
      </c>
      <c r="F1888">
        <f t="shared" si="118"/>
        <v>-42211.098881787417</v>
      </c>
    </row>
    <row r="1889" spans="1:6">
      <c r="A1889" s="2">
        <v>1867.5</v>
      </c>
      <c r="B1889" s="2">
        <v>1868</v>
      </c>
      <c r="C1889">
        <f t="shared" si="117"/>
        <v>53.3125</v>
      </c>
      <c r="D1889">
        <f t="shared" si="119"/>
        <v>143182.19999999998</v>
      </c>
      <c r="E1889">
        <f t="shared" si="116"/>
        <v>185347.24835668737</v>
      </c>
      <c r="F1889">
        <f t="shared" si="118"/>
        <v>-42165.048356687388</v>
      </c>
    </row>
    <row r="1890" spans="1:6">
      <c r="A1890" s="2">
        <v>1868.5</v>
      </c>
      <c r="B1890" s="2">
        <v>1869</v>
      </c>
      <c r="C1890">
        <f t="shared" si="117"/>
        <v>53.287500000000001</v>
      </c>
      <c r="D1890">
        <f t="shared" si="119"/>
        <v>143235.48749999999</v>
      </c>
      <c r="E1890">
        <f t="shared" si="116"/>
        <v>185354.51033158734</v>
      </c>
      <c r="F1890">
        <f t="shared" si="118"/>
        <v>-42119.022831587354</v>
      </c>
    </row>
    <row r="1891" spans="1:6">
      <c r="A1891" s="2">
        <v>1869.5</v>
      </c>
      <c r="B1891" s="2">
        <v>1870</v>
      </c>
      <c r="C1891">
        <f t="shared" si="117"/>
        <v>53.262500000000003</v>
      </c>
      <c r="D1891">
        <f t="shared" si="119"/>
        <v>143288.75</v>
      </c>
      <c r="E1891">
        <f t="shared" si="116"/>
        <v>185361.77230648734</v>
      </c>
      <c r="F1891">
        <f t="shared" si="118"/>
        <v>-42073.022306487343</v>
      </c>
    </row>
    <row r="1892" spans="1:6">
      <c r="A1892" s="2">
        <v>1870.5</v>
      </c>
      <c r="B1892" s="2">
        <v>1871</v>
      </c>
      <c r="C1892">
        <f t="shared" si="117"/>
        <v>53.237499999999997</v>
      </c>
      <c r="D1892">
        <f t="shared" si="119"/>
        <v>143341.98749999999</v>
      </c>
      <c r="E1892">
        <f t="shared" si="116"/>
        <v>185369.03428138731</v>
      </c>
      <c r="F1892">
        <f t="shared" si="118"/>
        <v>-42027.046781387326</v>
      </c>
    </row>
    <row r="1893" spans="1:6">
      <c r="A1893" s="2">
        <v>1871.5</v>
      </c>
      <c r="B1893" s="2">
        <v>1872</v>
      </c>
      <c r="C1893">
        <f t="shared" si="117"/>
        <v>53.212499999999999</v>
      </c>
      <c r="D1893">
        <f t="shared" si="119"/>
        <v>143395.19999999998</v>
      </c>
      <c r="E1893">
        <f t="shared" si="116"/>
        <v>185376.29625628729</v>
      </c>
      <c r="F1893">
        <f t="shared" si="118"/>
        <v>-41981.096256287303</v>
      </c>
    </row>
    <row r="1894" spans="1:6">
      <c r="A1894" s="2">
        <v>1872.5</v>
      </c>
      <c r="B1894" s="2">
        <v>1873</v>
      </c>
      <c r="C1894">
        <f t="shared" si="117"/>
        <v>53.1875</v>
      </c>
      <c r="D1894">
        <f t="shared" si="119"/>
        <v>143448.38749999998</v>
      </c>
      <c r="E1894">
        <f t="shared" si="116"/>
        <v>185383.55823118729</v>
      </c>
      <c r="F1894">
        <f t="shared" si="118"/>
        <v>-41935.170731187303</v>
      </c>
    </row>
    <row r="1895" spans="1:6">
      <c r="A1895" s="2">
        <v>1873.5</v>
      </c>
      <c r="B1895" s="2">
        <v>1874</v>
      </c>
      <c r="C1895">
        <f t="shared" si="117"/>
        <v>53.162500000000001</v>
      </c>
      <c r="D1895">
        <f t="shared" si="119"/>
        <v>143501.54999999999</v>
      </c>
      <c r="E1895">
        <f t="shared" si="116"/>
        <v>185390.82020608726</v>
      </c>
      <c r="F1895">
        <f t="shared" si="118"/>
        <v>-41889.270206087269</v>
      </c>
    </row>
    <row r="1896" spans="1:6">
      <c r="A1896" s="2">
        <v>1874.5</v>
      </c>
      <c r="B1896" s="2">
        <v>1875</v>
      </c>
      <c r="C1896">
        <f t="shared" si="117"/>
        <v>53.137500000000003</v>
      </c>
      <c r="D1896">
        <f t="shared" si="119"/>
        <v>143554.6875</v>
      </c>
      <c r="E1896">
        <f t="shared" si="116"/>
        <v>185398.08218098723</v>
      </c>
      <c r="F1896">
        <f t="shared" si="118"/>
        <v>-41843.394680987229</v>
      </c>
    </row>
    <row r="1897" spans="1:6">
      <c r="A1897" s="2">
        <v>1875.5</v>
      </c>
      <c r="B1897" s="2">
        <v>1876</v>
      </c>
      <c r="C1897">
        <f t="shared" si="117"/>
        <v>53.112499999999997</v>
      </c>
      <c r="D1897">
        <f t="shared" si="119"/>
        <v>143607.79999999999</v>
      </c>
      <c r="E1897">
        <f t="shared" si="116"/>
        <v>185405.3441558872</v>
      </c>
      <c r="F1897">
        <f t="shared" si="118"/>
        <v>-41797.544155887212</v>
      </c>
    </row>
    <row r="1898" spans="1:6">
      <c r="A1898" s="2">
        <v>1876.5</v>
      </c>
      <c r="B1898" s="2">
        <v>1877</v>
      </c>
      <c r="C1898">
        <f t="shared" si="117"/>
        <v>53.087499999999999</v>
      </c>
      <c r="D1898">
        <f t="shared" si="119"/>
        <v>143660.88749999998</v>
      </c>
      <c r="E1898">
        <f t="shared" si="116"/>
        <v>185412.6061307872</v>
      </c>
      <c r="F1898">
        <f t="shared" si="118"/>
        <v>-41751.718630787218</v>
      </c>
    </row>
    <row r="1899" spans="1:6">
      <c r="A1899" s="2">
        <v>1877.5</v>
      </c>
      <c r="B1899" s="2">
        <v>1878</v>
      </c>
      <c r="C1899">
        <f t="shared" si="117"/>
        <v>53.0625</v>
      </c>
      <c r="D1899">
        <f t="shared" si="119"/>
        <v>143713.94999999998</v>
      </c>
      <c r="E1899">
        <f t="shared" si="116"/>
        <v>185419.86810568717</v>
      </c>
      <c r="F1899">
        <f t="shared" si="118"/>
        <v>-41705.918105687189</v>
      </c>
    </row>
    <row r="1900" spans="1:6">
      <c r="A1900" s="2">
        <v>1878.5</v>
      </c>
      <c r="B1900" s="2">
        <v>1879</v>
      </c>
      <c r="C1900">
        <f t="shared" si="117"/>
        <v>53.037500000000001</v>
      </c>
      <c r="D1900">
        <f t="shared" si="119"/>
        <v>143766.98749999999</v>
      </c>
      <c r="E1900">
        <f t="shared" si="116"/>
        <v>185427.13008058714</v>
      </c>
      <c r="F1900">
        <f t="shared" si="118"/>
        <v>-41660.142580587155</v>
      </c>
    </row>
    <row r="1901" spans="1:6">
      <c r="A1901" s="2">
        <v>1879.5</v>
      </c>
      <c r="B1901" s="2">
        <v>1880</v>
      </c>
      <c r="C1901">
        <f t="shared" si="117"/>
        <v>53.012500000000003</v>
      </c>
      <c r="D1901">
        <f t="shared" si="119"/>
        <v>143820</v>
      </c>
      <c r="E1901">
        <f t="shared" si="116"/>
        <v>185434.39205548714</v>
      </c>
      <c r="F1901">
        <f t="shared" si="118"/>
        <v>-41614.392055487144</v>
      </c>
    </row>
    <row r="1902" spans="1:6">
      <c r="A1902" s="2">
        <v>1880.5</v>
      </c>
      <c r="B1902" s="2">
        <v>1881</v>
      </c>
      <c r="C1902">
        <f t="shared" si="117"/>
        <v>52.987499999999997</v>
      </c>
      <c r="D1902">
        <f t="shared" si="119"/>
        <v>143872.98749999999</v>
      </c>
      <c r="E1902">
        <f t="shared" si="116"/>
        <v>185441.65403038712</v>
      </c>
      <c r="F1902">
        <f t="shared" si="118"/>
        <v>-41568.666530387127</v>
      </c>
    </row>
    <row r="1903" spans="1:6">
      <c r="A1903" s="2">
        <v>1881.5</v>
      </c>
      <c r="B1903" s="2">
        <v>1882</v>
      </c>
      <c r="C1903">
        <f t="shared" si="117"/>
        <v>52.962499999999999</v>
      </c>
      <c r="D1903">
        <f t="shared" si="119"/>
        <v>143925.94999999998</v>
      </c>
      <c r="E1903">
        <f t="shared" si="116"/>
        <v>185448.91600528709</v>
      </c>
      <c r="F1903">
        <f t="shared" si="118"/>
        <v>-41522.966005287104</v>
      </c>
    </row>
    <row r="1904" spans="1:6">
      <c r="A1904" s="2">
        <v>1882.5</v>
      </c>
      <c r="B1904" s="2">
        <v>1883</v>
      </c>
      <c r="C1904">
        <f t="shared" si="117"/>
        <v>52.9375</v>
      </c>
      <c r="D1904">
        <f t="shared" si="119"/>
        <v>143978.88749999998</v>
      </c>
      <c r="E1904">
        <f t="shared" si="116"/>
        <v>185456.17798018709</v>
      </c>
      <c r="F1904">
        <f t="shared" si="118"/>
        <v>-41477.290480187105</v>
      </c>
    </row>
    <row r="1905" spans="1:6">
      <c r="A1905" s="2">
        <v>1883.5</v>
      </c>
      <c r="B1905" s="2">
        <v>1884</v>
      </c>
      <c r="C1905">
        <f t="shared" si="117"/>
        <v>52.912500000000001</v>
      </c>
      <c r="D1905">
        <f t="shared" si="119"/>
        <v>144031.79999999999</v>
      </c>
      <c r="E1905">
        <f t="shared" si="116"/>
        <v>185463.43995508706</v>
      </c>
      <c r="F1905">
        <f t="shared" si="118"/>
        <v>-41431.63995508707</v>
      </c>
    </row>
    <row r="1906" spans="1:6">
      <c r="A1906" s="2">
        <v>1884.5</v>
      </c>
      <c r="B1906" s="2">
        <v>1885</v>
      </c>
      <c r="C1906">
        <f t="shared" si="117"/>
        <v>52.887500000000003</v>
      </c>
      <c r="D1906">
        <f t="shared" si="119"/>
        <v>144084.6875</v>
      </c>
      <c r="E1906">
        <f t="shared" si="116"/>
        <v>185470.70192998703</v>
      </c>
      <c r="F1906">
        <f t="shared" si="118"/>
        <v>-41386.01442998703</v>
      </c>
    </row>
    <row r="1907" spans="1:6">
      <c r="A1907" s="2">
        <v>1885.5</v>
      </c>
      <c r="B1907" s="2">
        <v>1886</v>
      </c>
      <c r="C1907">
        <f t="shared" si="117"/>
        <v>52.862499999999997</v>
      </c>
      <c r="D1907">
        <f t="shared" si="119"/>
        <v>144137.54999999999</v>
      </c>
      <c r="E1907">
        <f t="shared" si="116"/>
        <v>185477.96390488703</v>
      </c>
      <c r="F1907">
        <f t="shared" si="118"/>
        <v>-41340.413904887042</v>
      </c>
    </row>
    <row r="1908" spans="1:6">
      <c r="A1908" s="2">
        <v>1886.5</v>
      </c>
      <c r="B1908" s="2">
        <v>1887</v>
      </c>
      <c r="C1908">
        <f t="shared" si="117"/>
        <v>52.837499999999999</v>
      </c>
      <c r="D1908">
        <f t="shared" si="119"/>
        <v>144190.38749999998</v>
      </c>
      <c r="E1908">
        <f t="shared" si="116"/>
        <v>185485.225879787</v>
      </c>
      <c r="F1908">
        <f t="shared" si="118"/>
        <v>-41294.838379787019</v>
      </c>
    </row>
    <row r="1909" spans="1:6">
      <c r="A1909" s="2">
        <v>1887.5</v>
      </c>
      <c r="B1909" s="2">
        <v>1888</v>
      </c>
      <c r="C1909">
        <f t="shared" si="117"/>
        <v>52.8125</v>
      </c>
      <c r="D1909">
        <f t="shared" si="119"/>
        <v>144243.19999999998</v>
      </c>
      <c r="E1909">
        <f t="shared" si="116"/>
        <v>185492.48785468697</v>
      </c>
      <c r="F1909">
        <f t="shared" si="118"/>
        <v>-41249.287854686991</v>
      </c>
    </row>
    <row r="1910" spans="1:6">
      <c r="A1910" s="2">
        <v>1888.5</v>
      </c>
      <c r="B1910" s="2">
        <v>1889</v>
      </c>
      <c r="C1910">
        <f t="shared" si="117"/>
        <v>52.787500000000001</v>
      </c>
      <c r="D1910">
        <f t="shared" si="119"/>
        <v>144295.98749999999</v>
      </c>
      <c r="E1910">
        <f t="shared" si="116"/>
        <v>185499.74982958694</v>
      </c>
      <c r="F1910">
        <f t="shared" si="118"/>
        <v>-41203.762329586956</v>
      </c>
    </row>
    <row r="1911" spans="1:6">
      <c r="A1911" s="2">
        <v>1889.5</v>
      </c>
      <c r="B1911" s="2">
        <v>1890</v>
      </c>
      <c r="C1911">
        <f t="shared" si="117"/>
        <v>52.762500000000003</v>
      </c>
      <c r="D1911">
        <f t="shared" si="119"/>
        <v>144348.75</v>
      </c>
      <c r="E1911">
        <f t="shared" si="116"/>
        <v>185507.01180448695</v>
      </c>
      <c r="F1911">
        <f t="shared" si="118"/>
        <v>-41158.261804486945</v>
      </c>
    </row>
    <row r="1912" spans="1:6">
      <c r="A1912" s="2">
        <v>1890.5</v>
      </c>
      <c r="B1912" s="2">
        <v>1891</v>
      </c>
      <c r="C1912">
        <f t="shared" si="117"/>
        <v>52.737499999999997</v>
      </c>
      <c r="D1912">
        <f t="shared" si="119"/>
        <v>144401.48749999999</v>
      </c>
      <c r="E1912">
        <f t="shared" si="116"/>
        <v>185514.27377938692</v>
      </c>
      <c r="F1912">
        <f t="shared" si="118"/>
        <v>-41112.786279386928</v>
      </c>
    </row>
    <row r="1913" spans="1:6">
      <c r="A1913" s="2">
        <v>1891.5</v>
      </c>
      <c r="B1913" s="2">
        <v>1892</v>
      </c>
      <c r="C1913">
        <f t="shared" si="117"/>
        <v>52.712499999999999</v>
      </c>
      <c r="D1913">
        <f t="shared" si="119"/>
        <v>144454.19999999998</v>
      </c>
      <c r="E1913">
        <f t="shared" si="116"/>
        <v>185521.53575428689</v>
      </c>
      <c r="F1913">
        <f t="shared" si="118"/>
        <v>-41067.335754286905</v>
      </c>
    </row>
    <row r="1914" spans="1:6">
      <c r="A1914" s="2">
        <v>1892.5</v>
      </c>
      <c r="B1914" s="2">
        <v>1893</v>
      </c>
      <c r="C1914">
        <f t="shared" si="117"/>
        <v>52.6875</v>
      </c>
      <c r="D1914">
        <f t="shared" si="119"/>
        <v>144506.88749999998</v>
      </c>
      <c r="E1914">
        <f t="shared" si="116"/>
        <v>185528.79772918689</v>
      </c>
      <c r="F1914">
        <f t="shared" si="118"/>
        <v>-41021.910229186906</v>
      </c>
    </row>
    <row r="1915" spans="1:6">
      <c r="A1915" s="2">
        <v>1893.5</v>
      </c>
      <c r="B1915" s="2">
        <v>1894</v>
      </c>
      <c r="C1915">
        <f t="shared" si="117"/>
        <v>52.662500000000001</v>
      </c>
      <c r="D1915">
        <f t="shared" si="119"/>
        <v>144559.54999999999</v>
      </c>
      <c r="E1915">
        <f t="shared" si="116"/>
        <v>185536.05970408686</v>
      </c>
      <c r="F1915">
        <f t="shared" si="118"/>
        <v>-40976.509704086871</v>
      </c>
    </row>
    <row r="1916" spans="1:6">
      <c r="A1916" s="2">
        <v>1894.5</v>
      </c>
      <c r="B1916" s="2">
        <v>1895</v>
      </c>
      <c r="C1916">
        <f t="shared" si="117"/>
        <v>52.637500000000003</v>
      </c>
      <c r="D1916">
        <f t="shared" si="119"/>
        <v>144612.1875</v>
      </c>
      <c r="E1916">
        <f t="shared" si="116"/>
        <v>185543.32167898683</v>
      </c>
      <c r="F1916">
        <f t="shared" si="118"/>
        <v>-40931.134178986831</v>
      </c>
    </row>
    <row r="1917" spans="1:6">
      <c r="A1917" s="2">
        <v>1895.5</v>
      </c>
      <c r="B1917" s="2">
        <v>1896</v>
      </c>
      <c r="C1917">
        <f t="shared" si="117"/>
        <v>52.612499999999997</v>
      </c>
      <c r="D1917">
        <f t="shared" si="119"/>
        <v>144664.79999999999</v>
      </c>
      <c r="E1917">
        <f t="shared" si="116"/>
        <v>185550.5836538868</v>
      </c>
      <c r="F1917">
        <f t="shared" si="118"/>
        <v>-40885.783653886814</v>
      </c>
    </row>
    <row r="1918" spans="1:6">
      <c r="A1918" s="2">
        <v>1896.5</v>
      </c>
      <c r="B1918" s="2">
        <v>1897</v>
      </c>
      <c r="C1918">
        <f t="shared" si="117"/>
        <v>52.587499999999999</v>
      </c>
      <c r="D1918">
        <f t="shared" si="119"/>
        <v>144717.38749999998</v>
      </c>
      <c r="E1918">
        <f t="shared" si="116"/>
        <v>185557.8456287868</v>
      </c>
      <c r="F1918">
        <f t="shared" si="118"/>
        <v>-40840.45812878682</v>
      </c>
    </row>
    <row r="1919" spans="1:6">
      <c r="A1919" s="2">
        <v>1897.5</v>
      </c>
      <c r="B1919" s="2">
        <v>1898</v>
      </c>
      <c r="C1919">
        <f t="shared" si="117"/>
        <v>52.5625</v>
      </c>
      <c r="D1919">
        <f t="shared" si="119"/>
        <v>144769.94999999998</v>
      </c>
      <c r="E1919">
        <f t="shared" si="116"/>
        <v>185565.10760368677</v>
      </c>
      <c r="F1919">
        <f t="shared" si="118"/>
        <v>-40795.157603686792</v>
      </c>
    </row>
    <row r="1920" spans="1:6">
      <c r="A1920" s="2">
        <v>1898.5</v>
      </c>
      <c r="B1920" s="2">
        <v>1899</v>
      </c>
      <c r="C1920">
        <f t="shared" si="117"/>
        <v>52.537500000000001</v>
      </c>
      <c r="D1920">
        <f t="shared" si="119"/>
        <v>144822.48749999999</v>
      </c>
      <c r="E1920">
        <f t="shared" si="116"/>
        <v>185572.36957858675</v>
      </c>
      <c r="F1920">
        <f t="shared" si="118"/>
        <v>-40749.882078586757</v>
      </c>
    </row>
    <row r="1921" spans="1:6">
      <c r="A1921" s="2">
        <v>1899.5</v>
      </c>
      <c r="B1921" s="2">
        <v>1900</v>
      </c>
      <c r="C1921">
        <f t="shared" si="117"/>
        <v>52.512500000000003</v>
      </c>
      <c r="D1921">
        <f t="shared" si="119"/>
        <v>144875</v>
      </c>
      <c r="E1921">
        <f t="shared" si="116"/>
        <v>185579.63155348675</v>
      </c>
      <c r="F1921">
        <f t="shared" si="118"/>
        <v>-40704.631553486746</v>
      </c>
    </row>
    <row r="1922" spans="1:6">
      <c r="A1922" s="2">
        <v>1900.5</v>
      </c>
      <c r="B1922" s="2">
        <v>1901</v>
      </c>
      <c r="C1922">
        <f t="shared" si="117"/>
        <v>52.487499999999997</v>
      </c>
      <c r="D1922">
        <f t="shared" si="119"/>
        <v>144927.48749999999</v>
      </c>
      <c r="E1922">
        <f t="shared" si="116"/>
        <v>185586.89352838672</v>
      </c>
      <c r="F1922">
        <f t="shared" si="118"/>
        <v>-40659.406028386729</v>
      </c>
    </row>
    <row r="1923" spans="1:6">
      <c r="A1923" s="2">
        <v>1901.5</v>
      </c>
      <c r="B1923" s="2">
        <v>1902</v>
      </c>
      <c r="C1923">
        <f t="shared" si="117"/>
        <v>52.462499999999999</v>
      </c>
      <c r="D1923">
        <f t="shared" si="119"/>
        <v>144979.94999999998</v>
      </c>
      <c r="E1923">
        <f t="shared" si="116"/>
        <v>185594.15550328669</v>
      </c>
      <c r="F1923">
        <f t="shared" si="118"/>
        <v>-40614.205503286707</v>
      </c>
    </row>
    <row r="1924" spans="1:6">
      <c r="A1924" s="2">
        <v>1902.5</v>
      </c>
      <c r="B1924" s="2">
        <v>1903</v>
      </c>
      <c r="C1924">
        <f t="shared" si="117"/>
        <v>52.4375</v>
      </c>
      <c r="D1924">
        <f t="shared" si="119"/>
        <v>145032.38749999998</v>
      </c>
      <c r="E1924">
        <f t="shared" si="116"/>
        <v>185601.41747818669</v>
      </c>
      <c r="F1924">
        <f t="shared" si="118"/>
        <v>-40569.029978186707</v>
      </c>
    </row>
    <row r="1925" spans="1:6">
      <c r="A1925" s="2">
        <v>1903.5</v>
      </c>
      <c r="B1925" s="2">
        <v>1904</v>
      </c>
      <c r="C1925">
        <f t="shared" si="117"/>
        <v>52.412500000000001</v>
      </c>
      <c r="D1925">
        <f t="shared" si="119"/>
        <v>145084.79999999999</v>
      </c>
      <c r="E1925">
        <f t="shared" si="116"/>
        <v>185608.67945308666</v>
      </c>
      <c r="F1925">
        <f t="shared" si="118"/>
        <v>-40523.879453086673</v>
      </c>
    </row>
    <row r="1926" spans="1:6">
      <c r="A1926" s="2">
        <v>1904.5</v>
      </c>
      <c r="B1926" s="2">
        <v>1905</v>
      </c>
      <c r="C1926">
        <f t="shared" si="117"/>
        <v>52.387500000000003</v>
      </c>
      <c r="D1926">
        <f t="shared" si="119"/>
        <v>145137.1875</v>
      </c>
      <c r="E1926">
        <f t="shared" si="116"/>
        <v>185615.94142798663</v>
      </c>
      <c r="F1926">
        <f t="shared" si="118"/>
        <v>-40478.753927986632</v>
      </c>
    </row>
    <row r="1927" spans="1:6">
      <c r="A1927" s="2">
        <v>1905.5</v>
      </c>
      <c r="B1927" s="2">
        <v>1906</v>
      </c>
      <c r="C1927">
        <f t="shared" si="117"/>
        <v>52.362499999999997</v>
      </c>
      <c r="D1927">
        <f t="shared" si="119"/>
        <v>145189.54999999999</v>
      </c>
      <c r="E1927">
        <f t="shared" si="116"/>
        <v>185623.20340288663</v>
      </c>
      <c r="F1927">
        <f t="shared" si="118"/>
        <v>-40433.653402886644</v>
      </c>
    </row>
    <row r="1928" spans="1:6">
      <c r="A1928" s="2">
        <v>1906.5</v>
      </c>
      <c r="B1928" s="2">
        <v>1907</v>
      </c>
      <c r="C1928">
        <f t="shared" si="117"/>
        <v>52.337499999999999</v>
      </c>
      <c r="D1928">
        <f t="shared" si="119"/>
        <v>145241.88749999998</v>
      </c>
      <c r="E1928">
        <f t="shared" si="116"/>
        <v>185630.4653777866</v>
      </c>
      <c r="F1928">
        <f t="shared" si="118"/>
        <v>-40388.577877786622</v>
      </c>
    </row>
    <row r="1929" spans="1:6">
      <c r="A1929" s="2">
        <v>1907.5</v>
      </c>
      <c r="B1929" s="2">
        <v>1908</v>
      </c>
      <c r="C1929">
        <f t="shared" si="117"/>
        <v>52.3125</v>
      </c>
      <c r="D1929">
        <f t="shared" si="119"/>
        <v>145294.19999999998</v>
      </c>
      <c r="E1929">
        <f t="shared" si="116"/>
        <v>185637.72735268658</v>
      </c>
      <c r="F1929">
        <f t="shared" si="118"/>
        <v>-40343.527352686593</v>
      </c>
    </row>
    <row r="1930" spans="1:6">
      <c r="A1930" s="2">
        <v>1908.5</v>
      </c>
      <c r="B1930" s="2">
        <v>1909</v>
      </c>
      <c r="C1930">
        <f t="shared" si="117"/>
        <v>52.287500000000001</v>
      </c>
      <c r="D1930">
        <f t="shared" si="119"/>
        <v>145346.48749999999</v>
      </c>
      <c r="E1930">
        <f t="shared" si="116"/>
        <v>185644.98932758655</v>
      </c>
      <c r="F1930">
        <f t="shared" si="118"/>
        <v>-40298.501827586559</v>
      </c>
    </row>
    <row r="1931" spans="1:6">
      <c r="A1931" s="2">
        <v>1909.5</v>
      </c>
      <c r="B1931" s="2">
        <v>1910</v>
      </c>
      <c r="C1931">
        <f t="shared" si="117"/>
        <v>52.262500000000003</v>
      </c>
      <c r="D1931">
        <f t="shared" si="119"/>
        <v>145398.75</v>
      </c>
      <c r="E1931">
        <f t="shared" si="116"/>
        <v>185652.25130248655</v>
      </c>
      <c r="F1931">
        <f t="shared" si="118"/>
        <v>-40253.501302486548</v>
      </c>
    </row>
    <row r="1932" spans="1:6">
      <c r="A1932" s="2">
        <v>1910.5</v>
      </c>
      <c r="B1932" s="2">
        <v>1911</v>
      </c>
      <c r="C1932">
        <f t="shared" si="117"/>
        <v>52.237499999999997</v>
      </c>
      <c r="D1932">
        <f t="shared" si="119"/>
        <v>145450.98749999999</v>
      </c>
      <c r="E1932">
        <f t="shared" si="116"/>
        <v>185659.51327738652</v>
      </c>
      <c r="F1932">
        <f t="shared" si="118"/>
        <v>-40208.525777386531</v>
      </c>
    </row>
    <row r="1933" spans="1:6">
      <c r="A1933" s="2">
        <v>1911.5</v>
      </c>
      <c r="B1933" s="2">
        <v>1912</v>
      </c>
      <c r="C1933">
        <f t="shared" si="117"/>
        <v>52.212499999999999</v>
      </c>
      <c r="D1933">
        <f t="shared" si="119"/>
        <v>145503.19999999998</v>
      </c>
      <c r="E1933">
        <f t="shared" si="116"/>
        <v>185666.77525228649</v>
      </c>
      <c r="F1933">
        <f t="shared" si="118"/>
        <v>-40163.575252286508</v>
      </c>
    </row>
    <row r="1934" spans="1:6">
      <c r="A1934" s="2">
        <v>1912.5</v>
      </c>
      <c r="B1934" s="2">
        <v>1913</v>
      </c>
      <c r="C1934">
        <f t="shared" si="117"/>
        <v>52.1875</v>
      </c>
      <c r="D1934">
        <f t="shared" si="119"/>
        <v>145555.38749999998</v>
      </c>
      <c r="E1934">
        <f t="shared" si="116"/>
        <v>185674.03722718649</v>
      </c>
      <c r="F1934">
        <f t="shared" si="118"/>
        <v>-40118.649727186508</v>
      </c>
    </row>
    <row r="1935" spans="1:6">
      <c r="A1935" s="2">
        <v>1913.5</v>
      </c>
      <c r="B1935" s="2">
        <v>1914</v>
      </c>
      <c r="C1935">
        <f t="shared" si="117"/>
        <v>52.162500000000001</v>
      </c>
      <c r="D1935">
        <f t="shared" si="119"/>
        <v>145607.54999999999</v>
      </c>
      <c r="E1935">
        <f t="shared" si="116"/>
        <v>185681.29920208646</v>
      </c>
      <c r="F1935">
        <f t="shared" si="118"/>
        <v>-40073.749202086474</v>
      </c>
    </row>
    <row r="1936" spans="1:6">
      <c r="A1936" s="2">
        <v>1914.5</v>
      </c>
      <c r="B1936" s="2">
        <v>1915</v>
      </c>
      <c r="C1936">
        <f t="shared" si="117"/>
        <v>52.137500000000003</v>
      </c>
      <c r="D1936">
        <f t="shared" si="119"/>
        <v>145659.6875</v>
      </c>
      <c r="E1936">
        <f t="shared" si="116"/>
        <v>185688.56117698643</v>
      </c>
      <c r="F1936">
        <f t="shared" si="118"/>
        <v>-40028.873676986434</v>
      </c>
    </row>
    <row r="1937" spans="1:6">
      <c r="A1937" s="2">
        <v>1915.5</v>
      </c>
      <c r="B1937" s="2">
        <v>1916</v>
      </c>
      <c r="C1937">
        <f t="shared" si="117"/>
        <v>52.112499999999997</v>
      </c>
      <c r="D1937">
        <f t="shared" si="119"/>
        <v>145711.79999999999</v>
      </c>
      <c r="E1937">
        <f t="shared" si="116"/>
        <v>185695.82315188643</v>
      </c>
      <c r="F1937">
        <f t="shared" si="118"/>
        <v>-39984.023151886446</v>
      </c>
    </row>
    <row r="1938" spans="1:6">
      <c r="A1938" s="2">
        <v>1916.5</v>
      </c>
      <c r="B1938" s="2">
        <v>1917</v>
      </c>
      <c r="C1938">
        <f t="shared" si="117"/>
        <v>52.087499999999999</v>
      </c>
      <c r="D1938">
        <f t="shared" si="119"/>
        <v>145763.88749999998</v>
      </c>
      <c r="E1938">
        <f t="shared" si="116"/>
        <v>185703.08512678641</v>
      </c>
      <c r="F1938">
        <f t="shared" si="118"/>
        <v>-39939.197626786423</v>
      </c>
    </row>
    <row r="1939" spans="1:6">
      <c r="A1939" s="2">
        <v>1917.5</v>
      </c>
      <c r="B1939" s="2">
        <v>1918</v>
      </c>
      <c r="C1939">
        <f t="shared" si="117"/>
        <v>52.0625</v>
      </c>
      <c r="D1939">
        <f t="shared" si="119"/>
        <v>145815.94999999998</v>
      </c>
      <c r="E1939">
        <f t="shared" si="116"/>
        <v>185710.34710168638</v>
      </c>
      <c r="F1939">
        <f t="shared" si="118"/>
        <v>-39894.397101686394</v>
      </c>
    </row>
    <row r="1940" spans="1:6">
      <c r="A1940" s="2">
        <v>1918.5</v>
      </c>
      <c r="B1940" s="2">
        <v>1919</v>
      </c>
      <c r="C1940">
        <f t="shared" si="117"/>
        <v>52.037500000000001</v>
      </c>
      <c r="D1940">
        <f t="shared" si="119"/>
        <v>145867.98749999999</v>
      </c>
      <c r="E1940">
        <f t="shared" si="116"/>
        <v>185717.60907658635</v>
      </c>
      <c r="F1940">
        <f t="shared" si="118"/>
        <v>-39849.62157658636</v>
      </c>
    </row>
    <row r="1941" spans="1:6">
      <c r="A1941" s="2">
        <v>1919.5</v>
      </c>
      <c r="B1941" s="2">
        <v>1920</v>
      </c>
      <c r="C1941">
        <f t="shared" si="117"/>
        <v>52.012500000000003</v>
      </c>
      <c r="D1941">
        <f t="shared" si="119"/>
        <v>145920</v>
      </c>
      <c r="E1941">
        <f t="shared" si="116"/>
        <v>185724.87105148635</v>
      </c>
      <c r="F1941">
        <f t="shared" si="118"/>
        <v>-39804.871051486349</v>
      </c>
    </row>
    <row r="1942" spans="1:6">
      <c r="A1942" s="2">
        <v>1920.5</v>
      </c>
      <c r="B1942" s="2">
        <v>1921</v>
      </c>
      <c r="C1942">
        <f t="shared" si="117"/>
        <v>51.987499999999997</v>
      </c>
      <c r="D1942">
        <f t="shared" si="119"/>
        <v>145971.98749999999</v>
      </c>
      <c r="E1942">
        <f t="shared" ref="E1942:E2005" si="120">FixedPrice1+B1942*VariablePrice1</f>
        <v>185732.13302638632</v>
      </c>
      <c r="F1942">
        <f t="shared" si="118"/>
        <v>-39760.145526386332</v>
      </c>
    </row>
    <row r="1943" spans="1:6">
      <c r="A1943" s="2">
        <v>1921.5</v>
      </c>
      <c r="B1943" s="2">
        <v>1922</v>
      </c>
      <c r="C1943">
        <f t="shared" ref="C1943:C2006" si="121">(4000-A1943)/40</f>
        <v>51.962499999999999</v>
      </c>
      <c r="D1943">
        <f t="shared" si="119"/>
        <v>146023.94999999998</v>
      </c>
      <c r="E1943">
        <f t="shared" si="120"/>
        <v>185739.39500128629</v>
      </c>
      <c r="F1943">
        <f t="shared" ref="F1943:F2006" si="122">D1943-E1943</f>
        <v>-39715.445001286309</v>
      </c>
    </row>
    <row r="1944" spans="1:6">
      <c r="A1944" s="2">
        <v>1922.5</v>
      </c>
      <c r="B1944" s="2">
        <v>1923</v>
      </c>
      <c r="C1944">
        <f t="shared" si="121"/>
        <v>51.9375</v>
      </c>
      <c r="D1944">
        <f t="shared" ref="D1944:D2007" si="123">C1944+D1943</f>
        <v>146075.88749999998</v>
      </c>
      <c r="E1944">
        <f t="shared" si="120"/>
        <v>185746.65697618629</v>
      </c>
      <c r="F1944">
        <f t="shared" si="122"/>
        <v>-39670.769476186309</v>
      </c>
    </row>
    <row r="1945" spans="1:6">
      <c r="A1945" s="2">
        <v>1923.5</v>
      </c>
      <c r="B1945" s="2">
        <v>1924</v>
      </c>
      <c r="C1945">
        <f t="shared" si="121"/>
        <v>51.912500000000001</v>
      </c>
      <c r="D1945">
        <f t="shared" si="123"/>
        <v>146127.79999999999</v>
      </c>
      <c r="E1945">
        <f t="shared" si="120"/>
        <v>185753.91895108626</v>
      </c>
      <c r="F1945">
        <f t="shared" si="122"/>
        <v>-39626.118951086275</v>
      </c>
    </row>
    <row r="1946" spans="1:6">
      <c r="A1946" s="2">
        <v>1924.5</v>
      </c>
      <c r="B1946" s="2">
        <v>1925</v>
      </c>
      <c r="C1946">
        <f t="shared" si="121"/>
        <v>51.887500000000003</v>
      </c>
      <c r="D1946">
        <f t="shared" si="123"/>
        <v>146179.6875</v>
      </c>
      <c r="E1946">
        <f t="shared" si="120"/>
        <v>185761.18092598623</v>
      </c>
      <c r="F1946">
        <f t="shared" si="122"/>
        <v>-39581.493425986235</v>
      </c>
    </row>
    <row r="1947" spans="1:6">
      <c r="A1947" s="2">
        <v>1925.5</v>
      </c>
      <c r="B1947" s="2">
        <v>1926</v>
      </c>
      <c r="C1947">
        <f t="shared" si="121"/>
        <v>51.862499999999997</v>
      </c>
      <c r="D1947">
        <f t="shared" si="123"/>
        <v>146231.54999999999</v>
      </c>
      <c r="E1947">
        <f t="shared" si="120"/>
        <v>185768.44290088624</v>
      </c>
      <c r="F1947">
        <f t="shared" si="122"/>
        <v>-39536.892900886247</v>
      </c>
    </row>
    <row r="1948" spans="1:6">
      <c r="A1948" s="2">
        <v>1926.5</v>
      </c>
      <c r="B1948" s="2">
        <v>1927</v>
      </c>
      <c r="C1948">
        <f t="shared" si="121"/>
        <v>51.837499999999999</v>
      </c>
      <c r="D1948">
        <f t="shared" si="123"/>
        <v>146283.38749999998</v>
      </c>
      <c r="E1948">
        <f t="shared" si="120"/>
        <v>185775.70487578621</v>
      </c>
      <c r="F1948">
        <f t="shared" si="122"/>
        <v>-39492.317375786224</v>
      </c>
    </row>
    <row r="1949" spans="1:6">
      <c r="A1949" s="2">
        <v>1927.5</v>
      </c>
      <c r="B1949" s="2">
        <v>1928</v>
      </c>
      <c r="C1949">
        <f t="shared" si="121"/>
        <v>51.8125</v>
      </c>
      <c r="D1949">
        <f t="shared" si="123"/>
        <v>146335.19999999998</v>
      </c>
      <c r="E1949">
        <f t="shared" si="120"/>
        <v>185782.96685068618</v>
      </c>
      <c r="F1949">
        <f t="shared" si="122"/>
        <v>-39447.766850686196</v>
      </c>
    </row>
    <row r="1950" spans="1:6">
      <c r="A1950" s="2">
        <v>1928.5</v>
      </c>
      <c r="B1950" s="2">
        <v>1929</v>
      </c>
      <c r="C1950">
        <f t="shared" si="121"/>
        <v>51.787500000000001</v>
      </c>
      <c r="D1950">
        <f t="shared" si="123"/>
        <v>146386.98749999999</v>
      </c>
      <c r="E1950">
        <f t="shared" si="120"/>
        <v>185790.22882558615</v>
      </c>
      <c r="F1950">
        <f t="shared" si="122"/>
        <v>-39403.241325586161</v>
      </c>
    </row>
    <row r="1951" spans="1:6">
      <c r="A1951" s="2">
        <v>1929.5</v>
      </c>
      <c r="B1951" s="2">
        <v>1930</v>
      </c>
      <c r="C1951">
        <f t="shared" si="121"/>
        <v>51.762500000000003</v>
      </c>
      <c r="D1951">
        <f t="shared" si="123"/>
        <v>146438.75</v>
      </c>
      <c r="E1951">
        <f t="shared" si="120"/>
        <v>185797.49080048615</v>
      </c>
      <c r="F1951">
        <f t="shared" si="122"/>
        <v>-39358.74080048615</v>
      </c>
    </row>
    <row r="1952" spans="1:6">
      <c r="A1952" s="2">
        <v>1930.5</v>
      </c>
      <c r="B1952" s="2">
        <v>1931</v>
      </c>
      <c r="C1952">
        <f t="shared" si="121"/>
        <v>51.737499999999997</v>
      </c>
      <c r="D1952">
        <f t="shared" si="123"/>
        <v>146490.48749999999</v>
      </c>
      <c r="E1952">
        <f t="shared" si="120"/>
        <v>185804.75277538612</v>
      </c>
      <c r="F1952">
        <f t="shared" si="122"/>
        <v>-39314.265275386133</v>
      </c>
    </row>
    <row r="1953" spans="1:6">
      <c r="A1953" s="2">
        <v>1931.5</v>
      </c>
      <c r="B1953" s="2">
        <v>1932</v>
      </c>
      <c r="C1953">
        <f t="shared" si="121"/>
        <v>51.712499999999999</v>
      </c>
      <c r="D1953">
        <f t="shared" si="123"/>
        <v>146542.19999999998</v>
      </c>
      <c r="E1953">
        <f t="shared" si="120"/>
        <v>185812.01475028609</v>
      </c>
      <c r="F1953">
        <f t="shared" si="122"/>
        <v>-39269.81475028611</v>
      </c>
    </row>
    <row r="1954" spans="1:6">
      <c r="A1954" s="2">
        <v>1932.5</v>
      </c>
      <c r="B1954" s="2">
        <v>1933</v>
      </c>
      <c r="C1954">
        <f t="shared" si="121"/>
        <v>51.6875</v>
      </c>
      <c r="D1954">
        <f t="shared" si="123"/>
        <v>146593.88749999998</v>
      </c>
      <c r="E1954">
        <f t="shared" si="120"/>
        <v>185819.27672518609</v>
      </c>
      <c r="F1954">
        <f t="shared" si="122"/>
        <v>-39225.389225186111</v>
      </c>
    </row>
    <row r="1955" spans="1:6">
      <c r="A1955" s="2">
        <v>1933.5</v>
      </c>
      <c r="B1955" s="2">
        <v>1934</v>
      </c>
      <c r="C1955">
        <f t="shared" si="121"/>
        <v>51.662500000000001</v>
      </c>
      <c r="D1955">
        <f t="shared" si="123"/>
        <v>146645.54999999999</v>
      </c>
      <c r="E1955">
        <f t="shared" si="120"/>
        <v>185826.53870008606</v>
      </c>
      <c r="F1955">
        <f t="shared" si="122"/>
        <v>-39180.988700086076</v>
      </c>
    </row>
    <row r="1956" spans="1:6">
      <c r="A1956" s="2">
        <v>1934.5</v>
      </c>
      <c r="B1956" s="2">
        <v>1935</v>
      </c>
      <c r="C1956">
        <f t="shared" si="121"/>
        <v>51.637500000000003</v>
      </c>
      <c r="D1956">
        <f t="shared" si="123"/>
        <v>146697.1875</v>
      </c>
      <c r="E1956">
        <f t="shared" si="120"/>
        <v>185833.80067498604</v>
      </c>
      <c r="F1956">
        <f t="shared" si="122"/>
        <v>-39136.613174986036</v>
      </c>
    </row>
    <row r="1957" spans="1:6">
      <c r="A1957" s="2">
        <v>1935.5</v>
      </c>
      <c r="B1957" s="2">
        <v>1936</v>
      </c>
      <c r="C1957">
        <f t="shared" si="121"/>
        <v>51.612499999999997</v>
      </c>
      <c r="D1957">
        <f t="shared" si="123"/>
        <v>146748.79999999999</v>
      </c>
      <c r="E1957">
        <f t="shared" si="120"/>
        <v>185841.06264988604</v>
      </c>
      <c r="F1957">
        <f t="shared" si="122"/>
        <v>-39092.262649886048</v>
      </c>
    </row>
    <row r="1958" spans="1:6">
      <c r="A1958" s="2">
        <v>1936.5</v>
      </c>
      <c r="B1958" s="2">
        <v>1937</v>
      </c>
      <c r="C1958">
        <f t="shared" si="121"/>
        <v>51.587499999999999</v>
      </c>
      <c r="D1958">
        <f t="shared" si="123"/>
        <v>146800.38749999998</v>
      </c>
      <c r="E1958">
        <f t="shared" si="120"/>
        <v>185848.32462478601</v>
      </c>
      <c r="F1958">
        <f t="shared" si="122"/>
        <v>-39047.937124786025</v>
      </c>
    </row>
    <row r="1959" spans="1:6">
      <c r="A1959" s="2">
        <v>1937.5</v>
      </c>
      <c r="B1959" s="2">
        <v>1938</v>
      </c>
      <c r="C1959">
        <f t="shared" si="121"/>
        <v>51.5625</v>
      </c>
      <c r="D1959">
        <f t="shared" si="123"/>
        <v>146851.94999999998</v>
      </c>
      <c r="E1959">
        <f t="shared" si="120"/>
        <v>185855.58659968598</v>
      </c>
      <c r="F1959">
        <f t="shared" si="122"/>
        <v>-39003.636599685997</v>
      </c>
    </row>
    <row r="1960" spans="1:6">
      <c r="A1960" s="2">
        <v>1938.5</v>
      </c>
      <c r="B1960" s="2">
        <v>1939</v>
      </c>
      <c r="C1960">
        <f t="shared" si="121"/>
        <v>51.537500000000001</v>
      </c>
      <c r="D1960">
        <f t="shared" si="123"/>
        <v>146903.48749999999</v>
      </c>
      <c r="E1960">
        <f t="shared" si="120"/>
        <v>185862.84857458595</v>
      </c>
      <c r="F1960">
        <f t="shared" si="122"/>
        <v>-38959.361074585962</v>
      </c>
    </row>
    <row r="1961" spans="1:6">
      <c r="A1961" s="2">
        <v>1939.5</v>
      </c>
      <c r="B1961" s="2">
        <v>1940</v>
      </c>
      <c r="C1961">
        <f t="shared" si="121"/>
        <v>51.512500000000003</v>
      </c>
      <c r="D1961">
        <f t="shared" si="123"/>
        <v>146955</v>
      </c>
      <c r="E1961">
        <f t="shared" si="120"/>
        <v>185870.11054948595</v>
      </c>
      <c r="F1961">
        <f t="shared" si="122"/>
        <v>-38915.110549485951</v>
      </c>
    </row>
    <row r="1962" spans="1:6">
      <c r="A1962" s="2">
        <v>1940.5</v>
      </c>
      <c r="B1962" s="2">
        <v>1941</v>
      </c>
      <c r="C1962">
        <f t="shared" si="121"/>
        <v>51.487499999999997</v>
      </c>
      <c r="D1962">
        <f t="shared" si="123"/>
        <v>147006.48749999999</v>
      </c>
      <c r="E1962">
        <f t="shared" si="120"/>
        <v>185877.37252438592</v>
      </c>
      <c r="F1962">
        <f t="shared" si="122"/>
        <v>-38870.885024385934</v>
      </c>
    </row>
    <row r="1963" spans="1:6">
      <c r="A1963" s="2">
        <v>1941.5</v>
      </c>
      <c r="B1963" s="2">
        <v>1942</v>
      </c>
      <c r="C1963">
        <f t="shared" si="121"/>
        <v>51.462499999999999</v>
      </c>
      <c r="D1963">
        <f t="shared" si="123"/>
        <v>147057.94999999998</v>
      </c>
      <c r="E1963">
        <f t="shared" si="120"/>
        <v>185884.63449928589</v>
      </c>
      <c r="F1963">
        <f t="shared" si="122"/>
        <v>-38826.684499285911</v>
      </c>
    </row>
    <row r="1964" spans="1:6">
      <c r="A1964" s="2">
        <v>1942.5</v>
      </c>
      <c r="B1964" s="2">
        <v>1943</v>
      </c>
      <c r="C1964">
        <f t="shared" si="121"/>
        <v>51.4375</v>
      </c>
      <c r="D1964">
        <f t="shared" si="123"/>
        <v>147109.38749999998</v>
      </c>
      <c r="E1964">
        <f t="shared" si="120"/>
        <v>185891.89647418589</v>
      </c>
      <c r="F1964">
        <f t="shared" si="122"/>
        <v>-38782.508974185912</v>
      </c>
    </row>
    <row r="1965" spans="1:6">
      <c r="A1965" s="2">
        <v>1943.5</v>
      </c>
      <c r="B1965" s="2">
        <v>1944</v>
      </c>
      <c r="C1965">
        <f t="shared" si="121"/>
        <v>51.412500000000001</v>
      </c>
      <c r="D1965">
        <f t="shared" si="123"/>
        <v>147160.79999999999</v>
      </c>
      <c r="E1965">
        <f t="shared" si="120"/>
        <v>185899.15844908587</v>
      </c>
      <c r="F1965">
        <f t="shared" si="122"/>
        <v>-38738.358449085878</v>
      </c>
    </row>
    <row r="1966" spans="1:6">
      <c r="A1966" s="2">
        <v>1944.5</v>
      </c>
      <c r="B1966" s="2">
        <v>1945</v>
      </c>
      <c r="C1966">
        <f t="shared" si="121"/>
        <v>51.387500000000003</v>
      </c>
      <c r="D1966">
        <f t="shared" si="123"/>
        <v>147212.1875</v>
      </c>
      <c r="E1966">
        <f t="shared" si="120"/>
        <v>185906.42042398584</v>
      </c>
      <c r="F1966">
        <f t="shared" si="122"/>
        <v>-38694.232923985837</v>
      </c>
    </row>
    <row r="1967" spans="1:6">
      <c r="A1967" s="2">
        <v>1945.5</v>
      </c>
      <c r="B1967" s="2">
        <v>1946</v>
      </c>
      <c r="C1967">
        <f t="shared" si="121"/>
        <v>51.362499999999997</v>
      </c>
      <c r="D1967">
        <f t="shared" si="123"/>
        <v>147263.54999999999</v>
      </c>
      <c r="E1967">
        <f t="shared" si="120"/>
        <v>185913.68239888584</v>
      </c>
      <c r="F1967">
        <f t="shared" si="122"/>
        <v>-38650.132398885849</v>
      </c>
    </row>
    <row r="1968" spans="1:6">
      <c r="A1968" s="2">
        <v>1946.5</v>
      </c>
      <c r="B1968" s="2">
        <v>1947</v>
      </c>
      <c r="C1968">
        <f t="shared" si="121"/>
        <v>51.337499999999999</v>
      </c>
      <c r="D1968">
        <f t="shared" si="123"/>
        <v>147314.88749999998</v>
      </c>
      <c r="E1968">
        <f t="shared" si="120"/>
        <v>185920.94437378581</v>
      </c>
      <c r="F1968">
        <f t="shared" si="122"/>
        <v>-38606.056873785827</v>
      </c>
    </row>
    <row r="1969" spans="1:6">
      <c r="A1969" s="2">
        <v>1947.5</v>
      </c>
      <c r="B1969" s="2">
        <v>1948</v>
      </c>
      <c r="C1969">
        <f t="shared" si="121"/>
        <v>51.3125</v>
      </c>
      <c r="D1969">
        <f t="shared" si="123"/>
        <v>147366.19999999998</v>
      </c>
      <c r="E1969">
        <f t="shared" si="120"/>
        <v>185928.20634868578</v>
      </c>
      <c r="F1969">
        <f t="shared" si="122"/>
        <v>-38562.006348685798</v>
      </c>
    </row>
    <row r="1970" spans="1:6">
      <c r="A1970" s="2">
        <v>1948.5</v>
      </c>
      <c r="B1970" s="2">
        <v>1949</v>
      </c>
      <c r="C1970">
        <f t="shared" si="121"/>
        <v>51.287500000000001</v>
      </c>
      <c r="D1970">
        <f t="shared" si="123"/>
        <v>147417.48749999999</v>
      </c>
      <c r="E1970">
        <f t="shared" si="120"/>
        <v>185935.46832358575</v>
      </c>
      <c r="F1970">
        <f t="shared" si="122"/>
        <v>-38517.980823585764</v>
      </c>
    </row>
    <row r="1971" spans="1:6">
      <c r="A1971" s="2">
        <v>1949.5</v>
      </c>
      <c r="B1971" s="2">
        <v>1950</v>
      </c>
      <c r="C1971">
        <f t="shared" si="121"/>
        <v>51.262500000000003</v>
      </c>
      <c r="D1971">
        <f t="shared" si="123"/>
        <v>147468.75</v>
      </c>
      <c r="E1971">
        <f t="shared" si="120"/>
        <v>185942.73029848575</v>
      </c>
      <c r="F1971">
        <f t="shared" si="122"/>
        <v>-38473.980298485752</v>
      </c>
    </row>
    <row r="1972" spans="1:6">
      <c r="A1972" s="2">
        <v>1950.5</v>
      </c>
      <c r="B1972" s="2">
        <v>1951</v>
      </c>
      <c r="C1972">
        <f t="shared" si="121"/>
        <v>51.237499999999997</v>
      </c>
      <c r="D1972">
        <f t="shared" si="123"/>
        <v>147519.98749999999</v>
      </c>
      <c r="E1972">
        <f t="shared" si="120"/>
        <v>185949.99227338572</v>
      </c>
      <c r="F1972">
        <f t="shared" si="122"/>
        <v>-38430.004773385735</v>
      </c>
    </row>
    <row r="1973" spans="1:6">
      <c r="A1973" s="2">
        <v>1951.5</v>
      </c>
      <c r="B1973" s="2">
        <v>1952</v>
      </c>
      <c r="C1973">
        <f t="shared" si="121"/>
        <v>51.212499999999999</v>
      </c>
      <c r="D1973">
        <f t="shared" si="123"/>
        <v>147571.19999999998</v>
      </c>
      <c r="E1973">
        <f t="shared" si="120"/>
        <v>185957.2542482857</v>
      </c>
      <c r="F1973">
        <f t="shared" si="122"/>
        <v>-38386.054248285713</v>
      </c>
    </row>
    <row r="1974" spans="1:6">
      <c r="A1974" s="2">
        <v>1952.5</v>
      </c>
      <c r="B1974" s="2">
        <v>1953</v>
      </c>
      <c r="C1974">
        <f t="shared" si="121"/>
        <v>51.1875</v>
      </c>
      <c r="D1974">
        <f t="shared" si="123"/>
        <v>147622.38749999998</v>
      </c>
      <c r="E1974">
        <f t="shared" si="120"/>
        <v>185964.5162231857</v>
      </c>
      <c r="F1974">
        <f t="shared" si="122"/>
        <v>-38342.128723185713</v>
      </c>
    </row>
    <row r="1975" spans="1:6">
      <c r="A1975" s="2">
        <v>1953.5</v>
      </c>
      <c r="B1975" s="2">
        <v>1954</v>
      </c>
      <c r="C1975">
        <f t="shared" si="121"/>
        <v>51.162500000000001</v>
      </c>
      <c r="D1975">
        <f t="shared" si="123"/>
        <v>147673.54999999999</v>
      </c>
      <c r="E1975">
        <f t="shared" si="120"/>
        <v>185971.77819808567</v>
      </c>
      <c r="F1975">
        <f t="shared" si="122"/>
        <v>-38298.228198085679</v>
      </c>
    </row>
    <row r="1976" spans="1:6">
      <c r="A1976" s="2">
        <v>1954.5</v>
      </c>
      <c r="B1976" s="2">
        <v>1955</v>
      </c>
      <c r="C1976">
        <f t="shared" si="121"/>
        <v>51.137500000000003</v>
      </c>
      <c r="D1976">
        <f t="shared" si="123"/>
        <v>147724.6875</v>
      </c>
      <c r="E1976">
        <f t="shared" si="120"/>
        <v>185979.04017298564</v>
      </c>
      <c r="F1976">
        <f t="shared" si="122"/>
        <v>-38254.352672985638</v>
      </c>
    </row>
    <row r="1977" spans="1:6">
      <c r="A1977" s="2">
        <v>1955.5</v>
      </c>
      <c r="B1977" s="2">
        <v>1956</v>
      </c>
      <c r="C1977">
        <f t="shared" si="121"/>
        <v>51.112499999999997</v>
      </c>
      <c r="D1977">
        <f t="shared" si="123"/>
        <v>147775.79999999999</v>
      </c>
      <c r="E1977">
        <f t="shared" si="120"/>
        <v>185986.30214788564</v>
      </c>
      <c r="F1977">
        <f t="shared" si="122"/>
        <v>-38210.502147885651</v>
      </c>
    </row>
    <row r="1978" spans="1:6">
      <c r="A1978" s="2">
        <v>1956.5</v>
      </c>
      <c r="B1978" s="2">
        <v>1957</v>
      </c>
      <c r="C1978">
        <f t="shared" si="121"/>
        <v>51.087499999999999</v>
      </c>
      <c r="D1978">
        <f t="shared" si="123"/>
        <v>147826.88749999998</v>
      </c>
      <c r="E1978">
        <f t="shared" si="120"/>
        <v>185993.56412278561</v>
      </c>
      <c r="F1978">
        <f t="shared" si="122"/>
        <v>-38166.676622785628</v>
      </c>
    </row>
    <row r="1979" spans="1:6">
      <c r="A1979" s="2">
        <v>1957.5</v>
      </c>
      <c r="B1979" s="2">
        <v>1958</v>
      </c>
      <c r="C1979">
        <f t="shared" si="121"/>
        <v>51.0625</v>
      </c>
      <c r="D1979">
        <f t="shared" si="123"/>
        <v>147877.94999999998</v>
      </c>
      <c r="E1979">
        <f t="shared" si="120"/>
        <v>186000.82609768558</v>
      </c>
      <c r="F1979">
        <f t="shared" si="122"/>
        <v>-38122.876097685599</v>
      </c>
    </row>
    <row r="1980" spans="1:6">
      <c r="A1980" s="2">
        <v>1958.5</v>
      </c>
      <c r="B1980" s="2">
        <v>1959</v>
      </c>
      <c r="C1980">
        <f t="shared" si="121"/>
        <v>51.037500000000001</v>
      </c>
      <c r="D1980">
        <f t="shared" si="123"/>
        <v>147928.98749999999</v>
      </c>
      <c r="E1980">
        <f t="shared" si="120"/>
        <v>186008.08807258555</v>
      </c>
      <c r="F1980">
        <f t="shared" si="122"/>
        <v>-38079.100572585565</v>
      </c>
    </row>
    <row r="1981" spans="1:6">
      <c r="A1981" s="2">
        <v>1959.5</v>
      </c>
      <c r="B1981" s="2">
        <v>1960</v>
      </c>
      <c r="C1981">
        <f t="shared" si="121"/>
        <v>51.012500000000003</v>
      </c>
      <c r="D1981">
        <f t="shared" si="123"/>
        <v>147980</v>
      </c>
      <c r="E1981">
        <f t="shared" si="120"/>
        <v>186015.35004748555</v>
      </c>
      <c r="F1981">
        <f t="shared" si="122"/>
        <v>-38035.350047485554</v>
      </c>
    </row>
    <row r="1982" spans="1:6">
      <c r="A1982" s="2">
        <v>1960.5</v>
      </c>
      <c r="B1982" s="2">
        <v>1961</v>
      </c>
      <c r="C1982">
        <f t="shared" si="121"/>
        <v>50.987499999999997</v>
      </c>
      <c r="D1982">
        <f t="shared" si="123"/>
        <v>148030.98749999999</v>
      </c>
      <c r="E1982">
        <f t="shared" si="120"/>
        <v>186022.61202238553</v>
      </c>
      <c r="F1982">
        <f t="shared" si="122"/>
        <v>-37991.624522385537</v>
      </c>
    </row>
    <row r="1983" spans="1:6">
      <c r="A1983" s="2">
        <v>1961.5</v>
      </c>
      <c r="B1983" s="2">
        <v>1962</v>
      </c>
      <c r="C1983">
        <f t="shared" si="121"/>
        <v>50.962499999999999</v>
      </c>
      <c r="D1983">
        <f t="shared" si="123"/>
        <v>148081.94999999998</v>
      </c>
      <c r="E1983">
        <f t="shared" si="120"/>
        <v>186029.8739972855</v>
      </c>
      <c r="F1983">
        <f t="shared" si="122"/>
        <v>-37947.923997285514</v>
      </c>
    </row>
    <row r="1984" spans="1:6">
      <c r="A1984" s="2">
        <v>1962.5</v>
      </c>
      <c r="B1984" s="2">
        <v>1963</v>
      </c>
      <c r="C1984">
        <f t="shared" si="121"/>
        <v>50.9375</v>
      </c>
      <c r="D1984">
        <f t="shared" si="123"/>
        <v>148132.88749999998</v>
      </c>
      <c r="E1984">
        <f t="shared" si="120"/>
        <v>186037.1359721855</v>
      </c>
      <c r="F1984">
        <f t="shared" si="122"/>
        <v>-37904.248472185514</v>
      </c>
    </row>
    <row r="1985" spans="1:6">
      <c r="A1985" s="2">
        <v>1963.5</v>
      </c>
      <c r="B1985" s="2">
        <v>1964</v>
      </c>
      <c r="C1985">
        <f t="shared" si="121"/>
        <v>50.912500000000001</v>
      </c>
      <c r="D1985">
        <f t="shared" si="123"/>
        <v>148183.79999999999</v>
      </c>
      <c r="E1985">
        <f t="shared" si="120"/>
        <v>186044.39794708547</v>
      </c>
      <c r="F1985">
        <f t="shared" si="122"/>
        <v>-37860.59794708548</v>
      </c>
    </row>
    <row r="1986" spans="1:6">
      <c r="A1986" s="2">
        <v>1964.5</v>
      </c>
      <c r="B1986" s="2">
        <v>1965</v>
      </c>
      <c r="C1986">
        <f t="shared" si="121"/>
        <v>50.887500000000003</v>
      </c>
      <c r="D1986">
        <f t="shared" si="123"/>
        <v>148234.6875</v>
      </c>
      <c r="E1986">
        <f t="shared" si="120"/>
        <v>186051.65992198544</v>
      </c>
      <c r="F1986">
        <f t="shared" si="122"/>
        <v>-37816.97242198544</v>
      </c>
    </row>
    <row r="1987" spans="1:6">
      <c r="A1987" s="2">
        <v>1965.5</v>
      </c>
      <c r="B1987" s="2">
        <v>1966</v>
      </c>
      <c r="C1987">
        <f t="shared" si="121"/>
        <v>50.862499999999997</v>
      </c>
      <c r="D1987">
        <f t="shared" si="123"/>
        <v>148285.54999999999</v>
      </c>
      <c r="E1987">
        <f t="shared" si="120"/>
        <v>186058.92189688544</v>
      </c>
      <c r="F1987">
        <f t="shared" si="122"/>
        <v>-37773.371896885452</v>
      </c>
    </row>
    <row r="1988" spans="1:6">
      <c r="A1988" s="2">
        <v>1966.5</v>
      </c>
      <c r="B1988" s="2">
        <v>1967</v>
      </c>
      <c r="C1988">
        <f t="shared" si="121"/>
        <v>50.837499999999999</v>
      </c>
      <c r="D1988">
        <f t="shared" si="123"/>
        <v>148336.38749999998</v>
      </c>
      <c r="E1988">
        <f t="shared" si="120"/>
        <v>186066.18387178541</v>
      </c>
      <c r="F1988">
        <f t="shared" si="122"/>
        <v>-37729.796371785429</v>
      </c>
    </row>
    <row r="1989" spans="1:6">
      <c r="A1989" s="2">
        <v>1967.5</v>
      </c>
      <c r="B1989" s="2">
        <v>1968</v>
      </c>
      <c r="C1989">
        <f t="shared" si="121"/>
        <v>50.8125</v>
      </c>
      <c r="D1989">
        <f t="shared" si="123"/>
        <v>148387.19999999998</v>
      </c>
      <c r="E1989">
        <f t="shared" si="120"/>
        <v>186073.44584668538</v>
      </c>
      <c r="F1989">
        <f t="shared" si="122"/>
        <v>-37686.2458466854</v>
      </c>
    </row>
    <row r="1990" spans="1:6">
      <c r="A1990" s="2">
        <v>1968.5</v>
      </c>
      <c r="B1990" s="2">
        <v>1969</v>
      </c>
      <c r="C1990">
        <f t="shared" si="121"/>
        <v>50.787500000000001</v>
      </c>
      <c r="D1990">
        <f t="shared" si="123"/>
        <v>148437.98749999999</v>
      </c>
      <c r="E1990">
        <f t="shared" si="120"/>
        <v>186080.70782158535</v>
      </c>
      <c r="F1990">
        <f t="shared" si="122"/>
        <v>-37642.720321585366</v>
      </c>
    </row>
    <row r="1991" spans="1:6">
      <c r="A1991" s="2">
        <v>1969.5</v>
      </c>
      <c r="B1991" s="2">
        <v>1970</v>
      </c>
      <c r="C1991">
        <f t="shared" si="121"/>
        <v>50.762500000000003</v>
      </c>
      <c r="D1991">
        <f t="shared" si="123"/>
        <v>148488.75</v>
      </c>
      <c r="E1991">
        <f t="shared" si="120"/>
        <v>186087.96979648535</v>
      </c>
      <c r="F1991">
        <f t="shared" si="122"/>
        <v>-37599.219796485355</v>
      </c>
    </row>
    <row r="1992" spans="1:6">
      <c r="A1992" s="2">
        <v>1970.5</v>
      </c>
      <c r="B1992" s="2">
        <v>1971</v>
      </c>
      <c r="C1992">
        <f t="shared" si="121"/>
        <v>50.737499999999997</v>
      </c>
      <c r="D1992">
        <f t="shared" si="123"/>
        <v>148539.48749999999</v>
      </c>
      <c r="E1992">
        <f t="shared" si="120"/>
        <v>186095.23177138533</v>
      </c>
      <c r="F1992">
        <f t="shared" si="122"/>
        <v>-37555.744271385338</v>
      </c>
    </row>
    <row r="1993" spans="1:6">
      <c r="A1993" s="2">
        <v>1971.5</v>
      </c>
      <c r="B1993" s="2">
        <v>1972</v>
      </c>
      <c r="C1993">
        <f t="shared" si="121"/>
        <v>50.712499999999999</v>
      </c>
      <c r="D1993">
        <f t="shared" si="123"/>
        <v>148590.19999999998</v>
      </c>
      <c r="E1993">
        <f t="shared" si="120"/>
        <v>186102.4937462853</v>
      </c>
      <c r="F1993">
        <f t="shared" si="122"/>
        <v>-37512.293746285315</v>
      </c>
    </row>
    <row r="1994" spans="1:6">
      <c r="A1994" s="2">
        <v>1972.5</v>
      </c>
      <c r="B1994" s="2">
        <v>1973</v>
      </c>
      <c r="C1994">
        <f t="shared" si="121"/>
        <v>50.6875</v>
      </c>
      <c r="D1994">
        <f t="shared" si="123"/>
        <v>148640.88749999998</v>
      </c>
      <c r="E1994">
        <f t="shared" si="120"/>
        <v>186109.7557211853</v>
      </c>
      <c r="F1994">
        <f t="shared" si="122"/>
        <v>-37468.868221185316</v>
      </c>
    </row>
    <row r="1995" spans="1:6">
      <c r="A1995" s="2">
        <v>1973.5</v>
      </c>
      <c r="B1995" s="2">
        <v>1974</v>
      </c>
      <c r="C1995">
        <f t="shared" si="121"/>
        <v>50.662500000000001</v>
      </c>
      <c r="D1995">
        <f t="shared" si="123"/>
        <v>148691.54999999999</v>
      </c>
      <c r="E1995">
        <f t="shared" si="120"/>
        <v>186117.01769608527</v>
      </c>
      <c r="F1995">
        <f t="shared" si="122"/>
        <v>-37425.467696085281</v>
      </c>
    </row>
    <row r="1996" spans="1:6">
      <c r="A1996" s="2">
        <v>1974.5</v>
      </c>
      <c r="B1996" s="2">
        <v>1975</v>
      </c>
      <c r="C1996">
        <f t="shared" si="121"/>
        <v>50.637500000000003</v>
      </c>
      <c r="D1996">
        <f t="shared" si="123"/>
        <v>148742.1875</v>
      </c>
      <c r="E1996">
        <f t="shared" si="120"/>
        <v>186124.27967098524</v>
      </c>
      <c r="F1996">
        <f t="shared" si="122"/>
        <v>-37382.092170985241</v>
      </c>
    </row>
    <row r="1997" spans="1:6">
      <c r="A1997" s="2">
        <v>1975.5</v>
      </c>
      <c r="B1997" s="2">
        <v>1976</v>
      </c>
      <c r="C1997">
        <f t="shared" si="121"/>
        <v>50.612499999999997</v>
      </c>
      <c r="D1997">
        <f t="shared" si="123"/>
        <v>148792.79999999999</v>
      </c>
      <c r="E1997">
        <f t="shared" si="120"/>
        <v>186131.54164588524</v>
      </c>
      <c r="F1997">
        <f t="shared" si="122"/>
        <v>-37338.741645885253</v>
      </c>
    </row>
    <row r="1998" spans="1:6">
      <c r="A1998" s="2">
        <v>1976.5</v>
      </c>
      <c r="B1998" s="2">
        <v>1977</v>
      </c>
      <c r="C1998">
        <f t="shared" si="121"/>
        <v>50.587499999999999</v>
      </c>
      <c r="D1998">
        <f t="shared" si="123"/>
        <v>148843.38749999998</v>
      </c>
      <c r="E1998">
        <f t="shared" si="120"/>
        <v>186138.80362078521</v>
      </c>
      <c r="F1998">
        <f t="shared" si="122"/>
        <v>-37295.41612078523</v>
      </c>
    </row>
    <row r="1999" spans="1:6">
      <c r="A1999" s="2">
        <v>1977.5</v>
      </c>
      <c r="B1999" s="2">
        <v>1978</v>
      </c>
      <c r="C1999">
        <f t="shared" si="121"/>
        <v>50.5625</v>
      </c>
      <c r="D1999">
        <f t="shared" si="123"/>
        <v>148893.94999999998</v>
      </c>
      <c r="E1999">
        <f t="shared" si="120"/>
        <v>186146.06559568518</v>
      </c>
      <c r="F1999">
        <f t="shared" si="122"/>
        <v>-37252.115595685202</v>
      </c>
    </row>
    <row r="2000" spans="1:6">
      <c r="A2000" s="2">
        <v>1978.5</v>
      </c>
      <c r="B2000" s="2">
        <v>1979</v>
      </c>
      <c r="C2000">
        <f t="shared" si="121"/>
        <v>50.537500000000001</v>
      </c>
      <c r="D2000">
        <f t="shared" si="123"/>
        <v>148944.48749999999</v>
      </c>
      <c r="E2000">
        <f t="shared" si="120"/>
        <v>186153.32757058516</v>
      </c>
      <c r="F2000">
        <f t="shared" si="122"/>
        <v>-37208.840070585167</v>
      </c>
    </row>
    <row r="2001" spans="1:6">
      <c r="A2001" s="2">
        <v>1979.5</v>
      </c>
      <c r="B2001" s="2">
        <v>1980</v>
      </c>
      <c r="C2001">
        <f t="shared" si="121"/>
        <v>50.512500000000003</v>
      </c>
      <c r="D2001">
        <f t="shared" si="123"/>
        <v>148995</v>
      </c>
      <c r="E2001">
        <f t="shared" si="120"/>
        <v>186160.58954548516</v>
      </c>
      <c r="F2001">
        <f t="shared" si="122"/>
        <v>-37165.589545485156</v>
      </c>
    </row>
    <row r="2002" spans="1:6">
      <c r="A2002" s="2">
        <v>1980.5</v>
      </c>
      <c r="B2002" s="2">
        <v>1981</v>
      </c>
      <c r="C2002">
        <f t="shared" si="121"/>
        <v>50.487499999999997</v>
      </c>
      <c r="D2002">
        <f t="shared" si="123"/>
        <v>149045.48749999999</v>
      </c>
      <c r="E2002">
        <f t="shared" si="120"/>
        <v>186167.85152038513</v>
      </c>
      <c r="F2002">
        <f t="shared" si="122"/>
        <v>-37122.364020385139</v>
      </c>
    </row>
    <row r="2003" spans="1:6">
      <c r="A2003" s="2">
        <v>1981.5</v>
      </c>
      <c r="B2003" s="2">
        <v>1982</v>
      </c>
      <c r="C2003">
        <f t="shared" si="121"/>
        <v>50.462499999999999</v>
      </c>
      <c r="D2003">
        <f t="shared" si="123"/>
        <v>149095.94999999998</v>
      </c>
      <c r="E2003">
        <f t="shared" si="120"/>
        <v>186175.1134952851</v>
      </c>
      <c r="F2003">
        <f t="shared" si="122"/>
        <v>-37079.163495285116</v>
      </c>
    </row>
    <row r="2004" spans="1:6">
      <c r="A2004" s="2">
        <v>1982.5</v>
      </c>
      <c r="B2004" s="2">
        <v>1983</v>
      </c>
      <c r="C2004">
        <f t="shared" si="121"/>
        <v>50.4375</v>
      </c>
      <c r="D2004">
        <f t="shared" si="123"/>
        <v>149146.38749999998</v>
      </c>
      <c r="E2004">
        <f t="shared" si="120"/>
        <v>186182.3754701851</v>
      </c>
      <c r="F2004">
        <f t="shared" si="122"/>
        <v>-37035.987970185117</v>
      </c>
    </row>
    <row r="2005" spans="1:6">
      <c r="A2005" s="2">
        <v>1983.5</v>
      </c>
      <c r="B2005" s="2">
        <v>1984</v>
      </c>
      <c r="C2005">
        <f t="shared" si="121"/>
        <v>50.412500000000001</v>
      </c>
      <c r="D2005">
        <f t="shared" si="123"/>
        <v>149196.79999999999</v>
      </c>
      <c r="E2005">
        <f t="shared" si="120"/>
        <v>186189.63744508507</v>
      </c>
      <c r="F2005">
        <f t="shared" si="122"/>
        <v>-36992.837445085082</v>
      </c>
    </row>
    <row r="2006" spans="1:6">
      <c r="A2006" s="2">
        <v>1984.5</v>
      </c>
      <c r="B2006" s="2">
        <v>1985</v>
      </c>
      <c r="C2006">
        <f t="shared" si="121"/>
        <v>50.387500000000003</v>
      </c>
      <c r="D2006">
        <f t="shared" si="123"/>
        <v>149247.1875</v>
      </c>
      <c r="E2006">
        <f t="shared" ref="E2006:E2069" si="124">FixedPrice1+B2006*VariablePrice1</f>
        <v>186196.89941998504</v>
      </c>
      <c r="F2006">
        <f t="shared" si="122"/>
        <v>-36949.711919985042</v>
      </c>
    </row>
    <row r="2007" spans="1:6">
      <c r="A2007" s="2">
        <v>1985.5</v>
      </c>
      <c r="B2007" s="2">
        <v>1986</v>
      </c>
      <c r="C2007">
        <f t="shared" ref="C2007:C2070" si="125">(4000-A2007)/40</f>
        <v>50.362499999999997</v>
      </c>
      <c r="D2007">
        <f t="shared" si="123"/>
        <v>149297.54999999999</v>
      </c>
      <c r="E2007">
        <f t="shared" si="124"/>
        <v>186204.16139488504</v>
      </c>
      <c r="F2007">
        <f t="shared" ref="F2007:F2070" si="126">D2007-E2007</f>
        <v>-36906.611394885054</v>
      </c>
    </row>
    <row r="2008" spans="1:6">
      <c r="A2008" s="2">
        <v>1986.5</v>
      </c>
      <c r="B2008" s="2">
        <v>1987</v>
      </c>
      <c r="C2008">
        <f t="shared" si="125"/>
        <v>50.337499999999999</v>
      </c>
      <c r="D2008">
        <f t="shared" ref="D2008:D2071" si="127">C2008+D2007</f>
        <v>149347.88749999998</v>
      </c>
      <c r="E2008">
        <f t="shared" si="124"/>
        <v>186211.42336978501</v>
      </c>
      <c r="F2008">
        <f t="shared" si="126"/>
        <v>-36863.535869785032</v>
      </c>
    </row>
    <row r="2009" spans="1:6">
      <c r="A2009" s="2">
        <v>1987.5</v>
      </c>
      <c r="B2009" s="2">
        <v>1988</v>
      </c>
      <c r="C2009">
        <f t="shared" si="125"/>
        <v>50.3125</v>
      </c>
      <c r="D2009">
        <f t="shared" si="127"/>
        <v>149398.19999999998</v>
      </c>
      <c r="E2009">
        <f t="shared" si="124"/>
        <v>186218.68534468499</v>
      </c>
      <c r="F2009">
        <f t="shared" si="126"/>
        <v>-36820.485344685003</v>
      </c>
    </row>
    <row r="2010" spans="1:6">
      <c r="A2010" s="2">
        <v>1988.5</v>
      </c>
      <c r="B2010" s="2">
        <v>1989</v>
      </c>
      <c r="C2010">
        <f t="shared" si="125"/>
        <v>50.287500000000001</v>
      </c>
      <c r="D2010">
        <f t="shared" si="127"/>
        <v>149448.48749999999</v>
      </c>
      <c r="E2010">
        <f t="shared" si="124"/>
        <v>186225.94731958496</v>
      </c>
      <c r="F2010">
        <f t="shared" si="126"/>
        <v>-36777.459819584968</v>
      </c>
    </row>
    <row r="2011" spans="1:6">
      <c r="A2011" s="2">
        <v>1989.5</v>
      </c>
      <c r="B2011" s="2">
        <v>1990</v>
      </c>
      <c r="C2011">
        <f t="shared" si="125"/>
        <v>50.262500000000003</v>
      </c>
      <c r="D2011">
        <f t="shared" si="127"/>
        <v>149498.75</v>
      </c>
      <c r="E2011">
        <f t="shared" si="124"/>
        <v>186233.20929448496</v>
      </c>
      <c r="F2011">
        <f t="shared" si="126"/>
        <v>-36734.459294484957</v>
      </c>
    </row>
    <row r="2012" spans="1:6">
      <c r="A2012" s="2">
        <v>1990.5</v>
      </c>
      <c r="B2012" s="2">
        <v>1991</v>
      </c>
      <c r="C2012">
        <f t="shared" si="125"/>
        <v>50.237499999999997</v>
      </c>
      <c r="D2012">
        <f t="shared" si="127"/>
        <v>149548.98749999999</v>
      </c>
      <c r="E2012">
        <f t="shared" si="124"/>
        <v>186240.47126938493</v>
      </c>
      <c r="F2012">
        <f t="shared" si="126"/>
        <v>-36691.48376938494</v>
      </c>
    </row>
    <row r="2013" spans="1:6">
      <c r="A2013" s="2">
        <v>1991.5</v>
      </c>
      <c r="B2013" s="2">
        <v>1992</v>
      </c>
      <c r="C2013">
        <f t="shared" si="125"/>
        <v>50.212499999999999</v>
      </c>
      <c r="D2013">
        <f t="shared" si="127"/>
        <v>149599.19999999998</v>
      </c>
      <c r="E2013">
        <f t="shared" si="124"/>
        <v>186247.7332442849</v>
      </c>
      <c r="F2013">
        <f t="shared" si="126"/>
        <v>-36648.533244284918</v>
      </c>
    </row>
    <row r="2014" spans="1:6">
      <c r="A2014" s="2">
        <v>1992.5</v>
      </c>
      <c r="B2014" s="2">
        <v>1993</v>
      </c>
      <c r="C2014">
        <f t="shared" si="125"/>
        <v>50.1875</v>
      </c>
      <c r="D2014">
        <f t="shared" si="127"/>
        <v>149649.38749999998</v>
      </c>
      <c r="E2014">
        <f t="shared" si="124"/>
        <v>186254.9952191849</v>
      </c>
      <c r="F2014">
        <f t="shared" si="126"/>
        <v>-36605.607719184918</v>
      </c>
    </row>
    <row r="2015" spans="1:6">
      <c r="A2015" s="2">
        <v>1993.5</v>
      </c>
      <c r="B2015" s="2">
        <v>1994</v>
      </c>
      <c r="C2015">
        <f t="shared" si="125"/>
        <v>50.162500000000001</v>
      </c>
      <c r="D2015">
        <f t="shared" si="127"/>
        <v>149699.54999999999</v>
      </c>
      <c r="E2015">
        <f t="shared" si="124"/>
        <v>186262.25719408487</v>
      </c>
      <c r="F2015">
        <f t="shared" si="126"/>
        <v>-36562.707194084884</v>
      </c>
    </row>
    <row r="2016" spans="1:6">
      <c r="A2016" s="2">
        <v>1994.5</v>
      </c>
      <c r="B2016" s="2">
        <v>1995</v>
      </c>
      <c r="C2016">
        <f t="shared" si="125"/>
        <v>50.137500000000003</v>
      </c>
      <c r="D2016">
        <f t="shared" si="127"/>
        <v>149749.6875</v>
      </c>
      <c r="E2016">
        <f t="shared" si="124"/>
        <v>186269.51916898484</v>
      </c>
      <c r="F2016">
        <f t="shared" si="126"/>
        <v>-36519.831668984843</v>
      </c>
    </row>
    <row r="2017" spans="1:6">
      <c r="A2017" s="2">
        <v>1995.5</v>
      </c>
      <c r="B2017" s="2">
        <v>1996</v>
      </c>
      <c r="C2017">
        <f t="shared" si="125"/>
        <v>50.112499999999997</v>
      </c>
      <c r="D2017">
        <f t="shared" si="127"/>
        <v>149799.79999999999</v>
      </c>
      <c r="E2017">
        <f t="shared" si="124"/>
        <v>186276.78114388484</v>
      </c>
      <c r="F2017">
        <f t="shared" si="126"/>
        <v>-36476.981143884856</v>
      </c>
    </row>
    <row r="2018" spans="1:6">
      <c r="A2018" s="2">
        <v>1996.5</v>
      </c>
      <c r="B2018" s="2">
        <v>1997</v>
      </c>
      <c r="C2018">
        <f t="shared" si="125"/>
        <v>50.087499999999999</v>
      </c>
      <c r="D2018">
        <f t="shared" si="127"/>
        <v>149849.88749999998</v>
      </c>
      <c r="E2018">
        <f t="shared" si="124"/>
        <v>186284.04311878482</v>
      </c>
      <c r="F2018">
        <f t="shared" si="126"/>
        <v>-36434.155618784833</v>
      </c>
    </row>
    <row r="2019" spans="1:6">
      <c r="A2019" s="2">
        <v>1997.5</v>
      </c>
      <c r="B2019" s="2">
        <v>1998</v>
      </c>
      <c r="C2019">
        <f t="shared" si="125"/>
        <v>50.0625</v>
      </c>
      <c r="D2019">
        <f t="shared" si="127"/>
        <v>149899.94999999998</v>
      </c>
      <c r="E2019">
        <f t="shared" si="124"/>
        <v>186291.30509368479</v>
      </c>
      <c r="F2019">
        <f t="shared" si="126"/>
        <v>-36391.355093684804</v>
      </c>
    </row>
    <row r="2020" spans="1:6">
      <c r="A2020" s="2">
        <v>1998.5</v>
      </c>
      <c r="B2020" s="2">
        <v>1999</v>
      </c>
      <c r="C2020">
        <f t="shared" si="125"/>
        <v>50.037500000000001</v>
      </c>
      <c r="D2020">
        <f t="shared" si="127"/>
        <v>149949.98749999999</v>
      </c>
      <c r="E2020">
        <f t="shared" si="124"/>
        <v>186298.56706858476</v>
      </c>
      <c r="F2020">
        <f t="shared" si="126"/>
        <v>-36348.57956858477</v>
      </c>
    </row>
    <row r="2021" spans="1:6">
      <c r="A2021" s="2">
        <v>1999.5</v>
      </c>
      <c r="B2021" s="2">
        <v>2000</v>
      </c>
      <c r="C2021">
        <f t="shared" si="125"/>
        <v>50.012500000000003</v>
      </c>
      <c r="D2021">
        <f t="shared" si="127"/>
        <v>150000</v>
      </c>
      <c r="E2021">
        <f t="shared" si="124"/>
        <v>186305.82904348476</v>
      </c>
      <c r="F2021">
        <f t="shared" si="126"/>
        <v>-36305.829043484759</v>
      </c>
    </row>
    <row r="2022" spans="1:6">
      <c r="A2022" s="2">
        <v>2000.5</v>
      </c>
      <c r="B2022" s="2">
        <v>2001</v>
      </c>
      <c r="C2022">
        <f t="shared" si="125"/>
        <v>49.987499999999997</v>
      </c>
      <c r="D2022">
        <f t="shared" si="127"/>
        <v>150049.98749999999</v>
      </c>
      <c r="E2022">
        <f t="shared" si="124"/>
        <v>186313.09101838473</v>
      </c>
      <c r="F2022">
        <f t="shared" si="126"/>
        <v>-36263.103518384742</v>
      </c>
    </row>
    <row r="2023" spans="1:6">
      <c r="A2023" s="2">
        <v>2001.5</v>
      </c>
      <c r="B2023" s="2">
        <v>2002</v>
      </c>
      <c r="C2023">
        <f t="shared" si="125"/>
        <v>49.962499999999999</v>
      </c>
      <c r="D2023">
        <f t="shared" si="127"/>
        <v>150099.94999999998</v>
      </c>
      <c r="E2023">
        <f t="shared" si="124"/>
        <v>186320.3529932847</v>
      </c>
      <c r="F2023">
        <f t="shared" si="126"/>
        <v>-36220.402993284719</v>
      </c>
    </row>
    <row r="2024" spans="1:6">
      <c r="A2024" s="2">
        <v>2002.5</v>
      </c>
      <c r="B2024" s="2">
        <v>2003</v>
      </c>
      <c r="C2024">
        <f t="shared" si="125"/>
        <v>49.9375</v>
      </c>
      <c r="D2024">
        <f t="shared" si="127"/>
        <v>150149.88749999998</v>
      </c>
      <c r="E2024">
        <f t="shared" si="124"/>
        <v>186327.6149681847</v>
      </c>
      <c r="F2024">
        <f t="shared" si="126"/>
        <v>-36177.727468184719</v>
      </c>
    </row>
    <row r="2025" spans="1:6">
      <c r="A2025" s="2">
        <v>2003.5</v>
      </c>
      <c r="B2025" s="2">
        <v>2004</v>
      </c>
      <c r="C2025">
        <f t="shared" si="125"/>
        <v>49.912500000000001</v>
      </c>
      <c r="D2025">
        <f t="shared" si="127"/>
        <v>150199.79999999999</v>
      </c>
      <c r="E2025">
        <f t="shared" si="124"/>
        <v>186334.87694308467</v>
      </c>
      <c r="F2025">
        <f t="shared" si="126"/>
        <v>-36135.076943084685</v>
      </c>
    </row>
    <row r="2026" spans="1:6">
      <c r="A2026" s="2">
        <v>2004.5</v>
      </c>
      <c r="B2026" s="2">
        <v>2005</v>
      </c>
      <c r="C2026">
        <f t="shared" si="125"/>
        <v>49.887500000000003</v>
      </c>
      <c r="D2026">
        <f t="shared" si="127"/>
        <v>150249.6875</v>
      </c>
      <c r="E2026">
        <f t="shared" si="124"/>
        <v>186342.13891798464</v>
      </c>
      <c r="F2026">
        <f t="shared" si="126"/>
        <v>-36092.451417984645</v>
      </c>
    </row>
    <row r="2027" spans="1:6">
      <c r="A2027" s="2">
        <v>2005.5</v>
      </c>
      <c r="B2027" s="2">
        <v>2006</v>
      </c>
      <c r="C2027">
        <f t="shared" si="125"/>
        <v>49.862499999999997</v>
      </c>
      <c r="D2027">
        <f t="shared" si="127"/>
        <v>150299.54999999999</v>
      </c>
      <c r="E2027">
        <f t="shared" si="124"/>
        <v>186349.40089288465</v>
      </c>
      <c r="F2027">
        <f t="shared" si="126"/>
        <v>-36049.850892884657</v>
      </c>
    </row>
    <row r="2028" spans="1:6">
      <c r="A2028" s="2">
        <v>2006.5</v>
      </c>
      <c r="B2028" s="2">
        <v>2007</v>
      </c>
      <c r="C2028">
        <f t="shared" si="125"/>
        <v>49.837499999999999</v>
      </c>
      <c r="D2028">
        <f t="shared" si="127"/>
        <v>150349.38749999998</v>
      </c>
      <c r="E2028">
        <f t="shared" si="124"/>
        <v>186356.66286778462</v>
      </c>
      <c r="F2028">
        <f t="shared" si="126"/>
        <v>-36007.275367784634</v>
      </c>
    </row>
    <row r="2029" spans="1:6">
      <c r="A2029" s="2">
        <v>2007.5</v>
      </c>
      <c r="B2029" s="2">
        <v>2008</v>
      </c>
      <c r="C2029">
        <f t="shared" si="125"/>
        <v>49.8125</v>
      </c>
      <c r="D2029">
        <f t="shared" si="127"/>
        <v>150399.19999999998</v>
      </c>
      <c r="E2029">
        <f t="shared" si="124"/>
        <v>186363.92484268459</v>
      </c>
      <c r="F2029">
        <f t="shared" si="126"/>
        <v>-35964.724842684605</v>
      </c>
    </row>
    <row r="2030" spans="1:6">
      <c r="A2030" s="2">
        <v>2008.5</v>
      </c>
      <c r="B2030" s="2">
        <v>2009</v>
      </c>
      <c r="C2030">
        <f t="shared" si="125"/>
        <v>49.787500000000001</v>
      </c>
      <c r="D2030">
        <f t="shared" si="127"/>
        <v>150448.98749999999</v>
      </c>
      <c r="E2030">
        <f t="shared" si="124"/>
        <v>186371.18681758456</v>
      </c>
      <c r="F2030">
        <f t="shared" si="126"/>
        <v>-35922.199317584571</v>
      </c>
    </row>
    <row r="2031" spans="1:6">
      <c r="A2031" s="2">
        <v>2009.5</v>
      </c>
      <c r="B2031" s="2">
        <v>2010</v>
      </c>
      <c r="C2031">
        <f t="shared" si="125"/>
        <v>49.762500000000003</v>
      </c>
      <c r="D2031">
        <f t="shared" si="127"/>
        <v>150498.75</v>
      </c>
      <c r="E2031">
        <f t="shared" si="124"/>
        <v>186378.44879248456</v>
      </c>
      <c r="F2031">
        <f t="shared" si="126"/>
        <v>-35879.69879248456</v>
      </c>
    </row>
    <row r="2032" spans="1:6">
      <c r="A2032" s="2">
        <v>2010.5</v>
      </c>
      <c r="B2032" s="2">
        <v>2011</v>
      </c>
      <c r="C2032">
        <f t="shared" si="125"/>
        <v>49.737499999999997</v>
      </c>
      <c r="D2032">
        <f t="shared" si="127"/>
        <v>150548.48749999999</v>
      </c>
      <c r="E2032">
        <f t="shared" si="124"/>
        <v>186385.71076738453</v>
      </c>
      <c r="F2032">
        <f t="shared" si="126"/>
        <v>-35837.223267384543</v>
      </c>
    </row>
    <row r="2033" spans="1:6">
      <c r="A2033" s="2">
        <v>2011.5</v>
      </c>
      <c r="B2033" s="2">
        <v>2012</v>
      </c>
      <c r="C2033">
        <f t="shared" si="125"/>
        <v>49.712499999999999</v>
      </c>
      <c r="D2033">
        <f t="shared" si="127"/>
        <v>150598.19999999998</v>
      </c>
      <c r="E2033">
        <f t="shared" si="124"/>
        <v>186392.9727422845</v>
      </c>
      <c r="F2033">
        <f t="shared" si="126"/>
        <v>-35794.77274228452</v>
      </c>
    </row>
    <row r="2034" spans="1:6">
      <c r="A2034" s="2">
        <v>2012.5</v>
      </c>
      <c r="B2034" s="2">
        <v>2013</v>
      </c>
      <c r="C2034">
        <f t="shared" si="125"/>
        <v>49.6875</v>
      </c>
      <c r="D2034">
        <f t="shared" si="127"/>
        <v>150647.88749999998</v>
      </c>
      <c r="E2034">
        <f t="shared" si="124"/>
        <v>186400.2347171845</v>
      </c>
      <c r="F2034">
        <f t="shared" si="126"/>
        <v>-35752.347217184521</v>
      </c>
    </row>
    <row r="2035" spans="1:6">
      <c r="A2035" s="2">
        <v>2013.5</v>
      </c>
      <c r="B2035" s="2">
        <v>2014</v>
      </c>
      <c r="C2035">
        <f t="shared" si="125"/>
        <v>49.662500000000001</v>
      </c>
      <c r="D2035">
        <f t="shared" si="127"/>
        <v>150697.54999999999</v>
      </c>
      <c r="E2035">
        <f t="shared" si="124"/>
        <v>186407.49669208447</v>
      </c>
      <c r="F2035">
        <f t="shared" si="126"/>
        <v>-35709.946692084486</v>
      </c>
    </row>
    <row r="2036" spans="1:6">
      <c r="A2036" s="2">
        <v>2014.5</v>
      </c>
      <c r="B2036" s="2">
        <v>2015</v>
      </c>
      <c r="C2036">
        <f t="shared" si="125"/>
        <v>49.637500000000003</v>
      </c>
      <c r="D2036">
        <f t="shared" si="127"/>
        <v>150747.1875</v>
      </c>
      <c r="E2036">
        <f t="shared" si="124"/>
        <v>186414.75866698445</v>
      </c>
      <c r="F2036">
        <f t="shared" si="126"/>
        <v>-35667.571166984446</v>
      </c>
    </row>
    <row r="2037" spans="1:6">
      <c r="A2037" s="2">
        <v>2015.5</v>
      </c>
      <c r="B2037" s="2">
        <v>2016</v>
      </c>
      <c r="C2037">
        <f t="shared" si="125"/>
        <v>49.612499999999997</v>
      </c>
      <c r="D2037">
        <f t="shared" si="127"/>
        <v>150796.79999999999</v>
      </c>
      <c r="E2037">
        <f t="shared" si="124"/>
        <v>186422.02064188445</v>
      </c>
      <c r="F2037">
        <f t="shared" si="126"/>
        <v>-35625.220641884458</v>
      </c>
    </row>
    <row r="2038" spans="1:6">
      <c r="A2038" s="2">
        <v>2016.5</v>
      </c>
      <c r="B2038" s="2">
        <v>2017</v>
      </c>
      <c r="C2038">
        <f t="shared" si="125"/>
        <v>49.587499999999999</v>
      </c>
      <c r="D2038">
        <f t="shared" si="127"/>
        <v>150846.38749999998</v>
      </c>
      <c r="E2038">
        <f t="shared" si="124"/>
        <v>186429.28261678442</v>
      </c>
      <c r="F2038">
        <f t="shared" si="126"/>
        <v>-35582.895116784435</v>
      </c>
    </row>
    <row r="2039" spans="1:6">
      <c r="A2039" s="2">
        <v>2017.5</v>
      </c>
      <c r="B2039" s="2">
        <v>2018</v>
      </c>
      <c r="C2039">
        <f t="shared" si="125"/>
        <v>49.5625</v>
      </c>
      <c r="D2039">
        <f t="shared" si="127"/>
        <v>150895.94999999998</v>
      </c>
      <c r="E2039">
        <f t="shared" si="124"/>
        <v>186436.54459168439</v>
      </c>
      <c r="F2039">
        <f t="shared" si="126"/>
        <v>-35540.594591684407</v>
      </c>
    </row>
    <row r="2040" spans="1:6">
      <c r="A2040" s="2">
        <v>2018.5</v>
      </c>
      <c r="B2040" s="2">
        <v>2019</v>
      </c>
      <c r="C2040">
        <f t="shared" si="125"/>
        <v>49.537500000000001</v>
      </c>
      <c r="D2040">
        <f t="shared" si="127"/>
        <v>150945.48749999999</v>
      </c>
      <c r="E2040">
        <f t="shared" si="124"/>
        <v>186443.80656658439</v>
      </c>
      <c r="F2040">
        <f t="shared" si="126"/>
        <v>-35498.319066584401</v>
      </c>
    </row>
    <row r="2041" spans="1:6">
      <c r="A2041" s="2">
        <v>2019.5</v>
      </c>
      <c r="B2041" s="2">
        <v>2020</v>
      </c>
      <c r="C2041">
        <f t="shared" si="125"/>
        <v>49.512500000000003</v>
      </c>
      <c r="D2041">
        <f t="shared" si="127"/>
        <v>150995</v>
      </c>
      <c r="E2041">
        <f t="shared" si="124"/>
        <v>186451.06854148436</v>
      </c>
      <c r="F2041">
        <f t="shared" si="126"/>
        <v>-35456.068541484361</v>
      </c>
    </row>
    <row r="2042" spans="1:6">
      <c r="A2042" s="2">
        <v>2020.5</v>
      </c>
      <c r="B2042" s="2">
        <v>2021</v>
      </c>
      <c r="C2042">
        <f t="shared" si="125"/>
        <v>49.487499999999997</v>
      </c>
      <c r="D2042">
        <f t="shared" si="127"/>
        <v>151044.48749999999</v>
      </c>
      <c r="E2042">
        <f t="shared" si="124"/>
        <v>186458.33051638433</v>
      </c>
      <c r="F2042">
        <f t="shared" si="126"/>
        <v>-35413.843016384344</v>
      </c>
    </row>
    <row r="2043" spans="1:6">
      <c r="A2043" s="2">
        <v>2021.5</v>
      </c>
      <c r="B2043" s="2">
        <v>2022</v>
      </c>
      <c r="C2043">
        <f t="shared" si="125"/>
        <v>49.462499999999999</v>
      </c>
      <c r="D2043">
        <f t="shared" si="127"/>
        <v>151093.94999999998</v>
      </c>
      <c r="E2043">
        <f t="shared" si="124"/>
        <v>186465.5924912843</v>
      </c>
      <c r="F2043">
        <f t="shared" si="126"/>
        <v>-35371.642491284321</v>
      </c>
    </row>
    <row r="2044" spans="1:6">
      <c r="A2044" s="2">
        <v>2022.5</v>
      </c>
      <c r="B2044" s="2">
        <v>2023</v>
      </c>
      <c r="C2044">
        <f t="shared" si="125"/>
        <v>49.4375</v>
      </c>
      <c r="D2044">
        <f t="shared" si="127"/>
        <v>151143.38749999998</v>
      </c>
      <c r="E2044">
        <f t="shared" si="124"/>
        <v>186472.8544661843</v>
      </c>
      <c r="F2044">
        <f t="shared" si="126"/>
        <v>-35329.466966184322</v>
      </c>
    </row>
    <row r="2045" spans="1:6">
      <c r="A2045" s="2">
        <v>2023.5</v>
      </c>
      <c r="B2045" s="2">
        <v>2024</v>
      </c>
      <c r="C2045">
        <f t="shared" si="125"/>
        <v>49.412500000000001</v>
      </c>
      <c r="D2045">
        <f t="shared" si="127"/>
        <v>151192.79999999999</v>
      </c>
      <c r="E2045">
        <f t="shared" si="124"/>
        <v>186480.11644108428</v>
      </c>
      <c r="F2045">
        <f t="shared" si="126"/>
        <v>-35287.316441084287</v>
      </c>
    </row>
    <row r="2046" spans="1:6">
      <c r="A2046" s="2">
        <v>2024.5</v>
      </c>
      <c r="B2046" s="2">
        <v>2025</v>
      </c>
      <c r="C2046">
        <f t="shared" si="125"/>
        <v>49.387500000000003</v>
      </c>
      <c r="D2046">
        <f t="shared" si="127"/>
        <v>151242.1875</v>
      </c>
      <c r="E2046">
        <f t="shared" si="124"/>
        <v>186487.37841598425</v>
      </c>
      <c r="F2046">
        <f t="shared" si="126"/>
        <v>-35245.190915984247</v>
      </c>
    </row>
    <row r="2047" spans="1:6">
      <c r="A2047" s="2">
        <v>2025.5</v>
      </c>
      <c r="B2047" s="2">
        <v>2026</v>
      </c>
      <c r="C2047">
        <f t="shared" si="125"/>
        <v>49.362499999999997</v>
      </c>
      <c r="D2047">
        <f t="shared" si="127"/>
        <v>151291.54999999999</v>
      </c>
      <c r="E2047">
        <f t="shared" si="124"/>
        <v>186494.64039088425</v>
      </c>
      <c r="F2047">
        <f t="shared" si="126"/>
        <v>-35203.090390884259</v>
      </c>
    </row>
    <row r="2048" spans="1:6">
      <c r="A2048" s="2">
        <v>2026.5</v>
      </c>
      <c r="B2048" s="2">
        <v>2027</v>
      </c>
      <c r="C2048">
        <f t="shared" si="125"/>
        <v>49.337499999999999</v>
      </c>
      <c r="D2048">
        <f t="shared" si="127"/>
        <v>151340.88749999998</v>
      </c>
      <c r="E2048">
        <f t="shared" si="124"/>
        <v>186501.90236578422</v>
      </c>
      <c r="F2048">
        <f t="shared" si="126"/>
        <v>-35161.014865784236</v>
      </c>
    </row>
    <row r="2049" spans="1:6">
      <c r="A2049" s="2">
        <v>2027.5</v>
      </c>
      <c r="B2049" s="2">
        <v>2028</v>
      </c>
      <c r="C2049">
        <f t="shared" si="125"/>
        <v>49.3125</v>
      </c>
      <c r="D2049">
        <f t="shared" si="127"/>
        <v>151390.19999999998</v>
      </c>
      <c r="E2049">
        <f t="shared" si="124"/>
        <v>186509.16434068419</v>
      </c>
      <c r="F2049">
        <f t="shared" si="126"/>
        <v>-35118.964340684208</v>
      </c>
    </row>
    <row r="2050" spans="1:6">
      <c r="A2050" s="2">
        <v>2028.5</v>
      </c>
      <c r="B2050" s="2">
        <v>2029</v>
      </c>
      <c r="C2050">
        <f t="shared" si="125"/>
        <v>49.287500000000001</v>
      </c>
      <c r="D2050">
        <f t="shared" si="127"/>
        <v>151439.48749999999</v>
      </c>
      <c r="E2050">
        <f t="shared" si="124"/>
        <v>186516.42631558416</v>
      </c>
      <c r="F2050">
        <f t="shared" si="126"/>
        <v>-35076.938815584173</v>
      </c>
    </row>
    <row r="2051" spans="1:6">
      <c r="A2051" s="2">
        <v>2029.5</v>
      </c>
      <c r="B2051" s="2">
        <v>2030</v>
      </c>
      <c r="C2051">
        <f t="shared" si="125"/>
        <v>49.262500000000003</v>
      </c>
      <c r="D2051">
        <f t="shared" si="127"/>
        <v>151488.75</v>
      </c>
      <c r="E2051">
        <f t="shared" si="124"/>
        <v>186523.68829048416</v>
      </c>
      <c r="F2051">
        <f t="shared" si="126"/>
        <v>-35034.938290484162</v>
      </c>
    </row>
    <row r="2052" spans="1:6">
      <c r="A2052" s="2">
        <v>2030.5</v>
      </c>
      <c r="B2052" s="2">
        <v>2031</v>
      </c>
      <c r="C2052">
        <f t="shared" si="125"/>
        <v>49.237499999999997</v>
      </c>
      <c r="D2052">
        <f t="shared" si="127"/>
        <v>151537.98749999999</v>
      </c>
      <c r="E2052">
        <f t="shared" si="124"/>
        <v>186530.95026538413</v>
      </c>
      <c r="F2052">
        <f t="shared" si="126"/>
        <v>-34992.962765384145</v>
      </c>
    </row>
    <row r="2053" spans="1:6">
      <c r="A2053" s="2">
        <v>2031.5</v>
      </c>
      <c r="B2053" s="2">
        <v>2032</v>
      </c>
      <c r="C2053">
        <f t="shared" si="125"/>
        <v>49.212499999999999</v>
      </c>
      <c r="D2053">
        <f t="shared" si="127"/>
        <v>151587.19999999998</v>
      </c>
      <c r="E2053">
        <f t="shared" si="124"/>
        <v>186538.21224028411</v>
      </c>
      <c r="F2053">
        <f t="shared" si="126"/>
        <v>-34951.012240284123</v>
      </c>
    </row>
    <row r="2054" spans="1:6">
      <c r="A2054" s="2">
        <v>2032.5</v>
      </c>
      <c r="B2054" s="2">
        <v>2033</v>
      </c>
      <c r="C2054">
        <f t="shared" si="125"/>
        <v>49.1875</v>
      </c>
      <c r="D2054">
        <f t="shared" si="127"/>
        <v>151636.38749999998</v>
      </c>
      <c r="E2054">
        <f t="shared" si="124"/>
        <v>186545.47421518411</v>
      </c>
      <c r="F2054">
        <f t="shared" si="126"/>
        <v>-34909.086715184123</v>
      </c>
    </row>
    <row r="2055" spans="1:6">
      <c r="A2055" s="2">
        <v>2033.5</v>
      </c>
      <c r="B2055" s="2">
        <v>2034</v>
      </c>
      <c r="C2055">
        <f t="shared" si="125"/>
        <v>49.162500000000001</v>
      </c>
      <c r="D2055">
        <f t="shared" si="127"/>
        <v>151685.54999999999</v>
      </c>
      <c r="E2055">
        <f t="shared" si="124"/>
        <v>186552.73619008408</v>
      </c>
      <c r="F2055">
        <f t="shared" si="126"/>
        <v>-34867.186190084089</v>
      </c>
    </row>
    <row r="2056" spans="1:6">
      <c r="A2056" s="2">
        <v>2034.5</v>
      </c>
      <c r="B2056" s="2">
        <v>2035</v>
      </c>
      <c r="C2056">
        <f t="shared" si="125"/>
        <v>49.137500000000003</v>
      </c>
      <c r="D2056">
        <f t="shared" si="127"/>
        <v>151734.6875</v>
      </c>
      <c r="E2056">
        <f t="shared" si="124"/>
        <v>186559.99816498405</v>
      </c>
      <c r="F2056">
        <f t="shared" si="126"/>
        <v>-34825.310664984048</v>
      </c>
    </row>
    <row r="2057" spans="1:6">
      <c r="A2057" s="2">
        <v>2035.5</v>
      </c>
      <c r="B2057" s="2">
        <v>2036</v>
      </c>
      <c r="C2057">
        <f t="shared" si="125"/>
        <v>49.112499999999997</v>
      </c>
      <c r="D2057">
        <f t="shared" si="127"/>
        <v>151783.79999999999</v>
      </c>
      <c r="E2057">
        <f t="shared" si="124"/>
        <v>186567.26013988405</v>
      </c>
      <c r="F2057">
        <f t="shared" si="126"/>
        <v>-34783.46013988406</v>
      </c>
    </row>
    <row r="2058" spans="1:6">
      <c r="A2058" s="2">
        <v>2036.5</v>
      </c>
      <c r="B2058" s="2">
        <v>2037</v>
      </c>
      <c r="C2058">
        <f t="shared" si="125"/>
        <v>49.087499999999999</v>
      </c>
      <c r="D2058">
        <f t="shared" si="127"/>
        <v>151832.88749999998</v>
      </c>
      <c r="E2058">
        <f t="shared" si="124"/>
        <v>186574.52211478402</v>
      </c>
      <c r="F2058">
        <f t="shared" si="126"/>
        <v>-34741.634614784038</v>
      </c>
    </row>
    <row r="2059" spans="1:6">
      <c r="A2059" s="2">
        <v>2037.5</v>
      </c>
      <c r="B2059" s="2">
        <v>2038</v>
      </c>
      <c r="C2059">
        <f t="shared" si="125"/>
        <v>49.0625</v>
      </c>
      <c r="D2059">
        <f t="shared" si="127"/>
        <v>151881.94999999998</v>
      </c>
      <c r="E2059">
        <f t="shared" si="124"/>
        <v>186581.78408968399</v>
      </c>
      <c r="F2059">
        <f t="shared" si="126"/>
        <v>-34699.834089684009</v>
      </c>
    </row>
    <row r="2060" spans="1:6">
      <c r="A2060" s="2">
        <v>2038.5</v>
      </c>
      <c r="B2060" s="2">
        <v>2039</v>
      </c>
      <c r="C2060">
        <f t="shared" si="125"/>
        <v>49.037500000000001</v>
      </c>
      <c r="D2060">
        <f t="shared" si="127"/>
        <v>151930.98749999999</v>
      </c>
      <c r="E2060">
        <f t="shared" si="124"/>
        <v>186589.04606458399</v>
      </c>
      <c r="F2060">
        <f t="shared" si="126"/>
        <v>-34658.058564584004</v>
      </c>
    </row>
    <row r="2061" spans="1:6">
      <c r="A2061" s="2">
        <v>2039.5</v>
      </c>
      <c r="B2061" s="2">
        <v>2040</v>
      </c>
      <c r="C2061">
        <f t="shared" si="125"/>
        <v>49.012500000000003</v>
      </c>
      <c r="D2061">
        <f t="shared" si="127"/>
        <v>151980</v>
      </c>
      <c r="E2061">
        <f t="shared" si="124"/>
        <v>186596.30803948396</v>
      </c>
      <c r="F2061">
        <f t="shared" si="126"/>
        <v>-34616.308039483964</v>
      </c>
    </row>
    <row r="2062" spans="1:6">
      <c r="A2062" s="2">
        <v>2040.5</v>
      </c>
      <c r="B2062" s="2">
        <v>2041</v>
      </c>
      <c r="C2062">
        <f t="shared" si="125"/>
        <v>48.987499999999997</v>
      </c>
      <c r="D2062">
        <f t="shared" si="127"/>
        <v>152028.98749999999</v>
      </c>
      <c r="E2062">
        <f t="shared" si="124"/>
        <v>186603.57001438393</v>
      </c>
      <c r="F2062">
        <f t="shared" si="126"/>
        <v>-34574.582514383947</v>
      </c>
    </row>
    <row r="2063" spans="1:6">
      <c r="A2063" s="2">
        <v>2041.5</v>
      </c>
      <c r="B2063" s="2">
        <v>2042</v>
      </c>
      <c r="C2063">
        <f t="shared" si="125"/>
        <v>48.962499999999999</v>
      </c>
      <c r="D2063">
        <f t="shared" si="127"/>
        <v>152077.94999999998</v>
      </c>
      <c r="E2063">
        <f t="shared" si="124"/>
        <v>186610.83198928391</v>
      </c>
      <c r="F2063">
        <f t="shared" si="126"/>
        <v>-34532.881989283924</v>
      </c>
    </row>
    <row r="2064" spans="1:6">
      <c r="A2064" s="2">
        <v>2042.5</v>
      </c>
      <c r="B2064" s="2">
        <v>2043</v>
      </c>
      <c r="C2064">
        <f t="shared" si="125"/>
        <v>48.9375</v>
      </c>
      <c r="D2064">
        <f t="shared" si="127"/>
        <v>152126.88749999998</v>
      </c>
      <c r="E2064">
        <f t="shared" si="124"/>
        <v>186618.09396418391</v>
      </c>
      <c r="F2064">
        <f t="shared" si="126"/>
        <v>-34491.206464183924</v>
      </c>
    </row>
    <row r="2065" spans="1:6">
      <c r="A2065" s="2">
        <v>2043.5</v>
      </c>
      <c r="B2065" s="2">
        <v>2044</v>
      </c>
      <c r="C2065">
        <f t="shared" si="125"/>
        <v>48.912500000000001</v>
      </c>
      <c r="D2065">
        <f t="shared" si="127"/>
        <v>152175.79999999999</v>
      </c>
      <c r="E2065">
        <f t="shared" si="124"/>
        <v>186625.35593908388</v>
      </c>
      <c r="F2065">
        <f t="shared" si="126"/>
        <v>-34449.55593908389</v>
      </c>
    </row>
    <row r="2066" spans="1:6">
      <c r="A2066" s="2">
        <v>2044.5</v>
      </c>
      <c r="B2066" s="2">
        <v>2045</v>
      </c>
      <c r="C2066">
        <f t="shared" si="125"/>
        <v>48.887500000000003</v>
      </c>
      <c r="D2066">
        <f t="shared" si="127"/>
        <v>152224.6875</v>
      </c>
      <c r="E2066">
        <f t="shared" si="124"/>
        <v>186632.61791398385</v>
      </c>
      <c r="F2066">
        <f t="shared" si="126"/>
        <v>-34407.93041398385</v>
      </c>
    </row>
    <row r="2067" spans="1:6">
      <c r="A2067" s="2">
        <v>2045.5</v>
      </c>
      <c r="B2067" s="2">
        <v>2046</v>
      </c>
      <c r="C2067">
        <f t="shared" si="125"/>
        <v>48.862499999999997</v>
      </c>
      <c r="D2067">
        <f t="shared" si="127"/>
        <v>152273.54999999999</v>
      </c>
      <c r="E2067">
        <f t="shared" si="124"/>
        <v>186639.87988888385</v>
      </c>
      <c r="F2067">
        <f t="shared" si="126"/>
        <v>-34366.329888883862</v>
      </c>
    </row>
    <row r="2068" spans="1:6">
      <c r="A2068" s="2">
        <v>2046.5</v>
      </c>
      <c r="B2068" s="2">
        <v>2047</v>
      </c>
      <c r="C2068">
        <f t="shared" si="125"/>
        <v>48.837499999999999</v>
      </c>
      <c r="D2068">
        <f t="shared" si="127"/>
        <v>152322.38749999998</v>
      </c>
      <c r="E2068">
        <f t="shared" si="124"/>
        <v>186647.14186378382</v>
      </c>
      <c r="F2068">
        <f t="shared" si="126"/>
        <v>-34324.754363783839</v>
      </c>
    </row>
    <row r="2069" spans="1:6">
      <c r="A2069" s="2">
        <v>2047.5</v>
      </c>
      <c r="B2069" s="2">
        <v>2048</v>
      </c>
      <c r="C2069">
        <f t="shared" si="125"/>
        <v>48.8125</v>
      </c>
      <c r="D2069">
        <f t="shared" si="127"/>
        <v>152371.19999999998</v>
      </c>
      <c r="E2069">
        <f t="shared" si="124"/>
        <v>186654.40383868379</v>
      </c>
      <c r="F2069">
        <f t="shared" si="126"/>
        <v>-34283.20383868381</v>
      </c>
    </row>
    <row r="2070" spans="1:6">
      <c r="A2070" s="2">
        <v>2048.5</v>
      </c>
      <c r="B2070" s="2">
        <v>2049</v>
      </c>
      <c r="C2070">
        <f t="shared" si="125"/>
        <v>48.787500000000001</v>
      </c>
      <c r="D2070">
        <f t="shared" si="127"/>
        <v>152419.98749999999</v>
      </c>
      <c r="E2070">
        <f t="shared" ref="E2070:E2133" si="128">FixedPrice1+B2070*VariablePrice1</f>
        <v>186661.66581358376</v>
      </c>
      <c r="F2070">
        <f t="shared" si="126"/>
        <v>-34241.678313583776</v>
      </c>
    </row>
    <row r="2071" spans="1:6">
      <c r="A2071" s="2">
        <v>2049.5</v>
      </c>
      <c r="B2071" s="2">
        <v>2050</v>
      </c>
      <c r="C2071">
        <f t="shared" ref="C2071:C2134" si="129">(4000-A2071)/40</f>
        <v>48.762500000000003</v>
      </c>
      <c r="D2071">
        <f t="shared" si="127"/>
        <v>152468.75</v>
      </c>
      <c r="E2071">
        <f t="shared" si="128"/>
        <v>186668.92778848376</v>
      </c>
      <c r="F2071">
        <f t="shared" ref="F2071:F2134" si="130">D2071-E2071</f>
        <v>-34200.177788483765</v>
      </c>
    </row>
    <row r="2072" spans="1:6">
      <c r="A2072" s="2">
        <v>2050.5</v>
      </c>
      <c r="B2072" s="2">
        <v>2051</v>
      </c>
      <c r="C2072">
        <f t="shared" si="129"/>
        <v>48.737499999999997</v>
      </c>
      <c r="D2072">
        <f t="shared" ref="D2072:D2135" si="131">C2072+D2071</f>
        <v>152517.48749999999</v>
      </c>
      <c r="E2072">
        <f t="shared" si="128"/>
        <v>186676.18976338374</v>
      </c>
      <c r="F2072">
        <f t="shared" si="130"/>
        <v>-34158.702263383748</v>
      </c>
    </row>
    <row r="2073" spans="1:6">
      <c r="A2073" s="2">
        <v>2051.5</v>
      </c>
      <c r="B2073" s="2">
        <v>2052</v>
      </c>
      <c r="C2073">
        <f t="shared" si="129"/>
        <v>48.712499999999999</v>
      </c>
      <c r="D2073">
        <f t="shared" si="131"/>
        <v>152566.19999999998</v>
      </c>
      <c r="E2073">
        <f t="shared" si="128"/>
        <v>186683.45173828371</v>
      </c>
      <c r="F2073">
        <f t="shared" si="130"/>
        <v>-34117.251738283725</v>
      </c>
    </row>
    <row r="2074" spans="1:6">
      <c r="A2074" s="2">
        <v>2052.5</v>
      </c>
      <c r="B2074" s="2">
        <v>2053</v>
      </c>
      <c r="C2074">
        <f t="shared" si="129"/>
        <v>48.6875</v>
      </c>
      <c r="D2074">
        <f t="shared" si="131"/>
        <v>152614.88749999998</v>
      </c>
      <c r="E2074">
        <f t="shared" si="128"/>
        <v>186690.71371318371</v>
      </c>
      <c r="F2074">
        <f t="shared" si="130"/>
        <v>-34075.826213183725</v>
      </c>
    </row>
    <row r="2075" spans="1:6">
      <c r="A2075" s="2">
        <v>2053.5</v>
      </c>
      <c r="B2075" s="2">
        <v>2054</v>
      </c>
      <c r="C2075">
        <f t="shared" si="129"/>
        <v>48.662500000000001</v>
      </c>
      <c r="D2075">
        <f t="shared" si="131"/>
        <v>152663.54999999999</v>
      </c>
      <c r="E2075">
        <f t="shared" si="128"/>
        <v>186697.97568808368</v>
      </c>
      <c r="F2075">
        <f t="shared" si="130"/>
        <v>-34034.425688083691</v>
      </c>
    </row>
    <row r="2076" spans="1:6">
      <c r="A2076" s="2">
        <v>2054.5</v>
      </c>
      <c r="B2076" s="2">
        <v>2055</v>
      </c>
      <c r="C2076">
        <f t="shared" si="129"/>
        <v>48.637500000000003</v>
      </c>
      <c r="D2076">
        <f t="shared" si="131"/>
        <v>152712.1875</v>
      </c>
      <c r="E2076">
        <f t="shared" si="128"/>
        <v>186705.23766298365</v>
      </c>
      <c r="F2076">
        <f t="shared" si="130"/>
        <v>-33993.050162983651</v>
      </c>
    </row>
    <row r="2077" spans="1:6">
      <c r="A2077" s="2">
        <v>2055.5</v>
      </c>
      <c r="B2077" s="2">
        <v>2056</v>
      </c>
      <c r="C2077">
        <f t="shared" si="129"/>
        <v>48.612499999999997</v>
      </c>
      <c r="D2077">
        <f t="shared" si="131"/>
        <v>152760.79999999999</v>
      </c>
      <c r="E2077">
        <f t="shared" si="128"/>
        <v>186712.49963788365</v>
      </c>
      <c r="F2077">
        <f t="shared" si="130"/>
        <v>-33951.699637883663</v>
      </c>
    </row>
    <row r="2078" spans="1:6">
      <c r="A2078" s="2">
        <v>2056.5</v>
      </c>
      <c r="B2078" s="2">
        <v>2057</v>
      </c>
      <c r="C2078">
        <f t="shared" si="129"/>
        <v>48.587499999999999</v>
      </c>
      <c r="D2078">
        <f t="shared" si="131"/>
        <v>152809.38749999998</v>
      </c>
      <c r="E2078">
        <f t="shared" si="128"/>
        <v>186719.76161278362</v>
      </c>
      <c r="F2078">
        <f t="shared" si="130"/>
        <v>-33910.37411278364</v>
      </c>
    </row>
    <row r="2079" spans="1:6">
      <c r="A2079" s="2">
        <v>2057.5</v>
      </c>
      <c r="B2079" s="2">
        <v>2058</v>
      </c>
      <c r="C2079">
        <f t="shared" si="129"/>
        <v>48.5625</v>
      </c>
      <c r="D2079">
        <f t="shared" si="131"/>
        <v>152857.94999999998</v>
      </c>
      <c r="E2079">
        <f t="shared" si="128"/>
        <v>186727.02358768359</v>
      </c>
      <c r="F2079">
        <f t="shared" si="130"/>
        <v>-33869.073587683612</v>
      </c>
    </row>
    <row r="2080" spans="1:6">
      <c r="A2080" s="2">
        <v>2058.5</v>
      </c>
      <c r="B2080" s="2">
        <v>2059</v>
      </c>
      <c r="C2080">
        <f t="shared" si="129"/>
        <v>48.537500000000001</v>
      </c>
      <c r="D2080">
        <f t="shared" si="131"/>
        <v>152906.48749999999</v>
      </c>
      <c r="E2080">
        <f t="shared" si="128"/>
        <v>186734.28556258359</v>
      </c>
      <c r="F2080">
        <f t="shared" si="130"/>
        <v>-33827.798062583606</v>
      </c>
    </row>
    <row r="2081" spans="1:6">
      <c r="A2081" s="2">
        <v>2059.5</v>
      </c>
      <c r="B2081" s="2">
        <v>2060</v>
      </c>
      <c r="C2081">
        <f t="shared" si="129"/>
        <v>48.512500000000003</v>
      </c>
      <c r="D2081">
        <f t="shared" si="131"/>
        <v>152955</v>
      </c>
      <c r="E2081">
        <f t="shared" si="128"/>
        <v>186741.54753748357</v>
      </c>
      <c r="F2081">
        <f t="shared" si="130"/>
        <v>-33786.547537483566</v>
      </c>
    </row>
    <row r="2082" spans="1:6">
      <c r="A2082" s="2">
        <v>2060.5</v>
      </c>
      <c r="B2082" s="2">
        <v>2061</v>
      </c>
      <c r="C2082">
        <f t="shared" si="129"/>
        <v>48.487499999999997</v>
      </c>
      <c r="D2082">
        <f t="shared" si="131"/>
        <v>153003.48749999999</v>
      </c>
      <c r="E2082">
        <f t="shared" si="128"/>
        <v>186748.80951238354</v>
      </c>
      <c r="F2082">
        <f t="shared" si="130"/>
        <v>-33745.322012383549</v>
      </c>
    </row>
    <row r="2083" spans="1:6">
      <c r="A2083" s="2">
        <v>2061.5</v>
      </c>
      <c r="B2083" s="2">
        <v>2062</v>
      </c>
      <c r="C2083">
        <f t="shared" si="129"/>
        <v>48.462499999999999</v>
      </c>
      <c r="D2083">
        <f t="shared" si="131"/>
        <v>153051.94999999998</v>
      </c>
      <c r="E2083">
        <f t="shared" si="128"/>
        <v>186756.07148728351</v>
      </c>
      <c r="F2083">
        <f t="shared" si="130"/>
        <v>-33704.121487283526</v>
      </c>
    </row>
    <row r="2084" spans="1:6">
      <c r="A2084" s="2">
        <v>2062.5</v>
      </c>
      <c r="B2084" s="2">
        <v>2063</v>
      </c>
      <c r="C2084">
        <f t="shared" si="129"/>
        <v>48.4375</v>
      </c>
      <c r="D2084">
        <f t="shared" si="131"/>
        <v>153100.38749999998</v>
      </c>
      <c r="E2084">
        <f t="shared" si="128"/>
        <v>186763.33346218351</v>
      </c>
      <c r="F2084">
        <f t="shared" si="130"/>
        <v>-33662.945962183527</v>
      </c>
    </row>
    <row r="2085" spans="1:6">
      <c r="A2085" s="2">
        <v>2063.5</v>
      </c>
      <c r="B2085" s="2">
        <v>2064</v>
      </c>
      <c r="C2085">
        <f t="shared" si="129"/>
        <v>48.412500000000001</v>
      </c>
      <c r="D2085">
        <f t="shared" si="131"/>
        <v>153148.79999999999</v>
      </c>
      <c r="E2085">
        <f t="shared" si="128"/>
        <v>186770.59543708348</v>
      </c>
      <c r="F2085">
        <f t="shared" si="130"/>
        <v>-33621.795437083492</v>
      </c>
    </row>
    <row r="2086" spans="1:6">
      <c r="A2086" s="2">
        <v>2064.5</v>
      </c>
      <c r="B2086" s="2">
        <v>2065</v>
      </c>
      <c r="C2086">
        <f t="shared" si="129"/>
        <v>48.387500000000003</v>
      </c>
      <c r="D2086">
        <f t="shared" si="131"/>
        <v>153197.1875</v>
      </c>
      <c r="E2086">
        <f t="shared" si="128"/>
        <v>186777.85741198345</v>
      </c>
      <c r="F2086">
        <f t="shared" si="130"/>
        <v>-33580.669911983452</v>
      </c>
    </row>
    <row r="2087" spans="1:6">
      <c r="A2087" s="2">
        <v>2065.5</v>
      </c>
      <c r="B2087" s="2">
        <v>2066</v>
      </c>
      <c r="C2087">
        <f t="shared" si="129"/>
        <v>48.362499999999997</v>
      </c>
      <c r="D2087">
        <f t="shared" si="131"/>
        <v>153245.54999999999</v>
      </c>
      <c r="E2087">
        <f t="shared" si="128"/>
        <v>186785.11938688345</v>
      </c>
      <c r="F2087">
        <f t="shared" si="130"/>
        <v>-33539.569386883464</v>
      </c>
    </row>
    <row r="2088" spans="1:6">
      <c r="A2088" s="2">
        <v>2066.5</v>
      </c>
      <c r="B2088" s="2">
        <v>2067</v>
      </c>
      <c r="C2088">
        <f t="shared" si="129"/>
        <v>48.337499999999999</v>
      </c>
      <c r="D2088">
        <f t="shared" si="131"/>
        <v>153293.88749999998</v>
      </c>
      <c r="E2088">
        <f t="shared" si="128"/>
        <v>186792.38136178342</v>
      </c>
      <c r="F2088">
        <f t="shared" si="130"/>
        <v>-33498.493861783441</v>
      </c>
    </row>
    <row r="2089" spans="1:6">
      <c r="A2089" s="2">
        <v>2067.5</v>
      </c>
      <c r="B2089" s="2">
        <v>2068</v>
      </c>
      <c r="C2089">
        <f t="shared" si="129"/>
        <v>48.3125</v>
      </c>
      <c r="D2089">
        <f t="shared" si="131"/>
        <v>153342.19999999998</v>
      </c>
      <c r="E2089">
        <f t="shared" si="128"/>
        <v>186799.6433366834</v>
      </c>
      <c r="F2089">
        <f t="shared" si="130"/>
        <v>-33457.443336683413</v>
      </c>
    </row>
    <row r="2090" spans="1:6">
      <c r="A2090" s="2">
        <v>2068.5</v>
      </c>
      <c r="B2090" s="2">
        <v>2069</v>
      </c>
      <c r="C2090">
        <f t="shared" si="129"/>
        <v>48.287500000000001</v>
      </c>
      <c r="D2090">
        <f t="shared" si="131"/>
        <v>153390.48749999999</v>
      </c>
      <c r="E2090">
        <f t="shared" si="128"/>
        <v>186806.90531158337</v>
      </c>
      <c r="F2090">
        <f t="shared" si="130"/>
        <v>-33416.417811583378</v>
      </c>
    </row>
    <row r="2091" spans="1:6">
      <c r="A2091" s="2">
        <v>2069.5</v>
      </c>
      <c r="B2091" s="2">
        <v>2070</v>
      </c>
      <c r="C2091">
        <f t="shared" si="129"/>
        <v>48.262500000000003</v>
      </c>
      <c r="D2091">
        <f t="shared" si="131"/>
        <v>153438.75</v>
      </c>
      <c r="E2091">
        <f t="shared" si="128"/>
        <v>186814.16728648337</v>
      </c>
      <c r="F2091">
        <f t="shared" si="130"/>
        <v>-33375.417286483367</v>
      </c>
    </row>
    <row r="2092" spans="1:6">
      <c r="A2092" s="2">
        <v>2070.5</v>
      </c>
      <c r="B2092" s="2">
        <v>2071</v>
      </c>
      <c r="C2092">
        <f t="shared" si="129"/>
        <v>48.237499999999997</v>
      </c>
      <c r="D2092">
        <f t="shared" si="131"/>
        <v>153486.98749999999</v>
      </c>
      <c r="E2092">
        <f t="shared" si="128"/>
        <v>186821.42926138334</v>
      </c>
      <c r="F2092">
        <f t="shared" si="130"/>
        <v>-33334.44176138335</v>
      </c>
    </row>
    <row r="2093" spans="1:6">
      <c r="A2093" s="2">
        <v>2071.5</v>
      </c>
      <c r="B2093" s="2">
        <v>2072</v>
      </c>
      <c r="C2093">
        <f t="shared" si="129"/>
        <v>48.212499999999999</v>
      </c>
      <c r="D2093">
        <f t="shared" si="131"/>
        <v>153535.19999999998</v>
      </c>
      <c r="E2093">
        <f t="shared" si="128"/>
        <v>186828.69123628331</v>
      </c>
      <c r="F2093">
        <f t="shared" si="130"/>
        <v>-33293.491236283327</v>
      </c>
    </row>
    <row r="2094" spans="1:6">
      <c r="A2094" s="2">
        <v>2072.5</v>
      </c>
      <c r="B2094" s="2">
        <v>2073</v>
      </c>
      <c r="C2094">
        <f t="shared" si="129"/>
        <v>48.1875</v>
      </c>
      <c r="D2094">
        <f t="shared" si="131"/>
        <v>153583.38749999998</v>
      </c>
      <c r="E2094">
        <f t="shared" si="128"/>
        <v>186835.95321118331</v>
      </c>
      <c r="F2094">
        <f t="shared" si="130"/>
        <v>-33252.565711183328</v>
      </c>
    </row>
    <row r="2095" spans="1:6">
      <c r="A2095" s="2">
        <v>2073.5</v>
      </c>
      <c r="B2095" s="2">
        <v>2074</v>
      </c>
      <c r="C2095">
        <f t="shared" si="129"/>
        <v>48.162500000000001</v>
      </c>
      <c r="D2095">
        <f t="shared" si="131"/>
        <v>153631.54999999999</v>
      </c>
      <c r="E2095">
        <f t="shared" si="128"/>
        <v>186843.21518608328</v>
      </c>
      <c r="F2095">
        <f t="shared" si="130"/>
        <v>-33211.665186083294</v>
      </c>
    </row>
    <row r="2096" spans="1:6">
      <c r="A2096" s="2">
        <v>2074.5</v>
      </c>
      <c r="B2096" s="2">
        <v>2075</v>
      </c>
      <c r="C2096">
        <f t="shared" si="129"/>
        <v>48.137500000000003</v>
      </c>
      <c r="D2096">
        <f t="shared" si="131"/>
        <v>153679.6875</v>
      </c>
      <c r="E2096">
        <f t="shared" si="128"/>
        <v>186850.47716098325</v>
      </c>
      <c r="F2096">
        <f t="shared" si="130"/>
        <v>-33170.789660983253</v>
      </c>
    </row>
    <row r="2097" spans="1:6">
      <c r="A2097" s="2">
        <v>2075.5</v>
      </c>
      <c r="B2097" s="2">
        <v>2076</v>
      </c>
      <c r="C2097">
        <f t="shared" si="129"/>
        <v>48.112499999999997</v>
      </c>
      <c r="D2097">
        <f t="shared" si="131"/>
        <v>153727.79999999999</v>
      </c>
      <c r="E2097">
        <f t="shared" si="128"/>
        <v>186857.73913588325</v>
      </c>
      <c r="F2097">
        <f t="shared" si="130"/>
        <v>-33129.939135883265</v>
      </c>
    </row>
    <row r="2098" spans="1:6">
      <c r="A2098" s="2">
        <v>2076.5</v>
      </c>
      <c r="B2098" s="2">
        <v>2077</v>
      </c>
      <c r="C2098">
        <f t="shared" si="129"/>
        <v>48.087499999999999</v>
      </c>
      <c r="D2098">
        <f t="shared" si="131"/>
        <v>153775.88749999998</v>
      </c>
      <c r="E2098">
        <f t="shared" si="128"/>
        <v>186865.00111078323</v>
      </c>
      <c r="F2098">
        <f t="shared" si="130"/>
        <v>-33089.113610783243</v>
      </c>
    </row>
    <row r="2099" spans="1:6">
      <c r="A2099" s="2">
        <v>2077.5</v>
      </c>
      <c r="B2099" s="2">
        <v>2078</v>
      </c>
      <c r="C2099">
        <f t="shared" si="129"/>
        <v>48.0625</v>
      </c>
      <c r="D2099">
        <f t="shared" si="131"/>
        <v>153823.94999999998</v>
      </c>
      <c r="E2099">
        <f t="shared" si="128"/>
        <v>186872.2630856832</v>
      </c>
      <c r="F2099">
        <f t="shared" si="130"/>
        <v>-33048.313085683214</v>
      </c>
    </row>
    <row r="2100" spans="1:6">
      <c r="A2100" s="2">
        <v>2078.5</v>
      </c>
      <c r="B2100" s="2">
        <v>2079</v>
      </c>
      <c r="C2100">
        <f t="shared" si="129"/>
        <v>48.037500000000001</v>
      </c>
      <c r="D2100">
        <f t="shared" si="131"/>
        <v>153871.98749999999</v>
      </c>
      <c r="E2100">
        <f t="shared" si="128"/>
        <v>186879.5250605832</v>
      </c>
      <c r="F2100">
        <f t="shared" si="130"/>
        <v>-33007.537560583209</v>
      </c>
    </row>
    <row r="2101" spans="1:6">
      <c r="A2101" s="2">
        <v>2079.5</v>
      </c>
      <c r="B2101" s="2">
        <v>2080</v>
      </c>
      <c r="C2101">
        <f t="shared" si="129"/>
        <v>48.012500000000003</v>
      </c>
      <c r="D2101">
        <f t="shared" si="131"/>
        <v>153920</v>
      </c>
      <c r="E2101">
        <f t="shared" si="128"/>
        <v>186886.78703548317</v>
      </c>
      <c r="F2101">
        <f t="shared" si="130"/>
        <v>-32966.787035483168</v>
      </c>
    </row>
    <row r="2102" spans="1:6">
      <c r="A2102" s="2">
        <v>2080.5</v>
      </c>
      <c r="B2102" s="2">
        <v>2081</v>
      </c>
      <c r="C2102">
        <f t="shared" si="129"/>
        <v>47.987499999999997</v>
      </c>
      <c r="D2102">
        <f t="shared" si="131"/>
        <v>153967.98749999999</v>
      </c>
      <c r="E2102">
        <f t="shared" si="128"/>
        <v>186894.04901038314</v>
      </c>
      <c r="F2102">
        <f t="shared" si="130"/>
        <v>-32926.061510383151</v>
      </c>
    </row>
    <row r="2103" spans="1:6">
      <c r="A2103" s="2">
        <v>2081.5</v>
      </c>
      <c r="B2103" s="2">
        <v>2082</v>
      </c>
      <c r="C2103">
        <f t="shared" si="129"/>
        <v>47.962499999999999</v>
      </c>
      <c r="D2103">
        <f t="shared" si="131"/>
        <v>154015.94999999998</v>
      </c>
      <c r="E2103">
        <f t="shared" si="128"/>
        <v>186901.31098528311</v>
      </c>
      <c r="F2103">
        <f t="shared" si="130"/>
        <v>-32885.360985283129</v>
      </c>
    </row>
    <row r="2104" spans="1:6">
      <c r="A2104" s="2">
        <v>2082.5</v>
      </c>
      <c r="B2104" s="2">
        <v>2083</v>
      </c>
      <c r="C2104">
        <f t="shared" si="129"/>
        <v>47.9375</v>
      </c>
      <c r="D2104">
        <f t="shared" si="131"/>
        <v>154063.88749999998</v>
      </c>
      <c r="E2104">
        <f t="shared" si="128"/>
        <v>186908.57296018311</v>
      </c>
      <c r="F2104">
        <f t="shared" si="130"/>
        <v>-32844.685460183129</v>
      </c>
    </row>
    <row r="2105" spans="1:6">
      <c r="A2105" s="2">
        <v>2083.5</v>
      </c>
      <c r="B2105" s="2">
        <v>2084</v>
      </c>
      <c r="C2105">
        <f t="shared" si="129"/>
        <v>47.912500000000001</v>
      </c>
      <c r="D2105">
        <f t="shared" si="131"/>
        <v>154111.79999999999</v>
      </c>
      <c r="E2105">
        <f t="shared" si="128"/>
        <v>186915.83493508308</v>
      </c>
      <c r="F2105">
        <f t="shared" si="130"/>
        <v>-32804.034935083095</v>
      </c>
    </row>
    <row r="2106" spans="1:6">
      <c r="A2106" s="2">
        <v>2084.5</v>
      </c>
      <c r="B2106" s="2">
        <v>2085</v>
      </c>
      <c r="C2106">
        <f t="shared" si="129"/>
        <v>47.887500000000003</v>
      </c>
      <c r="D2106">
        <f t="shared" si="131"/>
        <v>154159.6875</v>
      </c>
      <c r="E2106">
        <f t="shared" si="128"/>
        <v>186923.09690998305</v>
      </c>
      <c r="F2106">
        <f t="shared" si="130"/>
        <v>-32763.409409983055</v>
      </c>
    </row>
    <row r="2107" spans="1:6">
      <c r="A2107" s="2">
        <v>2085.5</v>
      </c>
      <c r="B2107" s="2">
        <v>2086</v>
      </c>
      <c r="C2107">
        <f t="shared" si="129"/>
        <v>47.862499999999997</v>
      </c>
      <c r="D2107">
        <f t="shared" si="131"/>
        <v>154207.54999999999</v>
      </c>
      <c r="E2107">
        <f t="shared" si="128"/>
        <v>186930.35888488305</v>
      </c>
      <c r="F2107">
        <f t="shared" si="130"/>
        <v>-32722.808884883067</v>
      </c>
    </row>
    <row r="2108" spans="1:6">
      <c r="A2108" s="2">
        <v>2086.5</v>
      </c>
      <c r="B2108" s="2">
        <v>2087</v>
      </c>
      <c r="C2108">
        <f t="shared" si="129"/>
        <v>47.837499999999999</v>
      </c>
      <c r="D2108">
        <f t="shared" si="131"/>
        <v>154255.38749999998</v>
      </c>
      <c r="E2108">
        <f t="shared" si="128"/>
        <v>186937.62085978303</v>
      </c>
      <c r="F2108">
        <f t="shared" si="130"/>
        <v>-32682.233359783044</v>
      </c>
    </row>
    <row r="2109" spans="1:6">
      <c r="A2109" s="2">
        <v>2087.5</v>
      </c>
      <c r="B2109" s="2">
        <v>2088</v>
      </c>
      <c r="C2109">
        <f t="shared" si="129"/>
        <v>47.8125</v>
      </c>
      <c r="D2109">
        <f t="shared" si="131"/>
        <v>154303.19999999998</v>
      </c>
      <c r="E2109">
        <f t="shared" si="128"/>
        <v>186944.882834683</v>
      </c>
      <c r="F2109">
        <f t="shared" si="130"/>
        <v>-32641.682834683015</v>
      </c>
    </row>
    <row r="2110" spans="1:6">
      <c r="A2110" s="2">
        <v>2088.5</v>
      </c>
      <c r="B2110" s="2">
        <v>2089</v>
      </c>
      <c r="C2110">
        <f t="shared" si="129"/>
        <v>47.787500000000001</v>
      </c>
      <c r="D2110">
        <f t="shared" si="131"/>
        <v>154350.98749999999</v>
      </c>
      <c r="E2110">
        <f t="shared" si="128"/>
        <v>186952.14480958297</v>
      </c>
      <c r="F2110">
        <f t="shared" si="130"/>
        <v>-32601.157309582981</v>
      </c>
    </row>
    <row r="2111" spans="1:6">
      <c r="A2111" s="2">
        <v>2089.5</v>
      </c>
      <c r="B2111" s="2">
        <v>2090</v>
      </c>
      <c r="C2111">
        <f t="shared" si="129"/>
        <v>47.762500000000003</v>
      </c>
      <c r="D2111">
        <f t="shared" si="131"/>
        <v>154398.75</v>
      </c>
      <c r="E2111">
        <f t="shared" si="128"/>
        <v>186959.40678448297</v>
      </c>
      <c r="F2111">
        <f t="shared" si="130"/>
        <v>-32560.65678448297</v>
      </c>
    </row>
    <row r="2112" spans="1:6">
      <c r="A2112" s="2">
        <v>2090.5</v>
      </c>
      <c r="B2112" s="2">
        <v>2091</v>
      </c>
      <c r="C2112">
        <f t="shared" si="129"/>
        <v>47.737499999999997</v>
      </c>
      <c r="D2112">
        <f t="shared" si="131"/>
        <v>154446.48749999999</v>
      </c>
      <c r="E2112">
        <f t="shared" si="128"/>
        <v>186966.66875938294</v>
      </c>
      <c r="F2112">
        <f t="shared" si="130"/>
        <v>-32520.181259382953</v>
      </c>
    </row>
    <row r="2113" spans="1:6">
      <c r="A2113" s="2">
        <v>2091.5</v>
      </c>
      <c r="B2113" s="2">
        <v>2092</v>
      </c>
      <c r="C2113">
        <f t="shared" si="129"/>
        <v>47.712499999999999</v>
      </c>
      <c r="D2113">
        <f t="shared" si="131"/>
        <v>154494.19999999998</v>
      </c>
      <c r="E2113">
        <f t="shared" si="128"/>
        <v>186973.93073428291</v>
      </c>
      <c r="F2113">
        <f t="shared" si="130"/>
        <v>-32479.73073428293</v>
      </c>
    </row>
    <row r="2114" spans="1:6">
      <c r="A2114" s="2">
        <v>2092.5</v>
      </c>
      <c r="B2114" s="2">
        <v>2093</v>
      </c>
      <c r="C2114">
        <f t="shared" si="129"/>
        <v>47.6875</v>
      </c>
      <c r="D2114">
        <f t="shared" si="131"/>
        <v>154541.88749999998</v>
      </c>
      <c r="E2114">
        <f t="shared" si="128"/>
        <v>186981.19270918291</v>
      </c>
      <c r="F2114">
        <f t="shared" si="130"/>
        <v>-32439.30520918293</v>
      </c>
    </row>
    <row r="2115" spans="1:6">
      <c r="A2115" s="2">
        <v>2093.5</v>
      </c>
      <c r="B2115" s="2">
        <v>2094</v>
      </c>
      <c r="C2115">
        <f t="shared" si="129"/>
        <v>47.662500000000001</v>
      </c>
      <c r="D2115">
        <f t="shared" si="131"/>
        <v>154589.54999999999</v>
      </c>
      <c r="E2115">
        <f t="shared" si="128"/>
        <v>186988.45468408288</v>
      </c>
      <c r="F2115">
        <f t="shared" si="130"/>
        <v>-32398.904684082896</v>
      </c>
    </row>
    <row r="2116" spans="1:6">
      <c r="A2116" s="2">
        <v>2094.5</v>
      </c>
      <c r="B2116" s="2">
        <v>2095</v>
      </c>
      <c r="C2116">
        <f t="shared" si="129"/>
        <v>47.637500000000003</v>
      </c>
      <c r="D2116">
        <f t="shared" si="131"/>
        <v>154637.1875</v>
      </c>
      <c r="E2116">
        <f t="shared" si="128"/>
        <v>186995.71665898286</v>
      </c>
      <c r="F2116">
        <f t="shared" si="130"/>
        <v>-32358.529158982856</v>
      </c>
    </row>
    <row r="2117" spans="1:6">
      <c r="A2117" s="2">
        <v>2095.5</v>
      </c>
      <c r="B2117" s="2">
        <v>2096</v>
      </c>
      <c r="C2117">
        <f t="shared" si="129"/>
        <v>47.612499999999997</v>
      </c>
      <c r="D2117">
        <f t="shared" si="131"/>
        <v>154684.79999999999</v>
      </c>
      <c r="E2117">
        <f t="shared" si="128"/>
        <v>187002.97863388286</v>
      </c>
      <c r="F2117">
        <f t="shared" si="130"/>
        <v>-32318.178633882868</v>
      </c>
    </row>
    <row r="2118" spans="1:6">
      <c r="A2118" s="2">
        <v>2096.5</v>
      </c>
      <c r="B2118" s="2">
        <v>2097</v>
      </c>
      <c r="C2118">
        <f t="shared" si="129"/>
        <v>47.587499999999999</v>
      </c>
      <c r="D2118">
        <f t="shared" si="131"/>
        <v>154732.38749999998</v>
      </c>
      <c r="E2118">
        <f t="shared" si="128"/>
        <v>187010.24060878283</v>
      </c>
      <c r="F2118">
        <f t="shared" si="130"/>
        <v>-32277.853108782845</v>
      </c>
    </row>
    <row r="2119" spans="1:6">
      <c r="A2119" s="2">
        <v>2097.5</v>
      </c>
      <c r="B2119" s="2">
        <v>2098</v>
      </c>
      <c r="C2119">
        <f t="shared" si="129"/>
        <v>47.5625</v>
      </c>
      <c r="D2119">
        <f t="shared" si="131"/>
        <v>154779.94999999998</v>
      </c>
      <c r="E2119">
        <f t="shared" si="128"/>
        <v>187017.5025836828</v>
      </c>
      <c r="F2119">
        <f t="shared" si="130"/>
        <v>-32237.552583682816</v>
      </c>
    </row>
    <row r="2120" spans="1:6">
      <c r="A2120" s="2">
        <v>2098.5</v>
      </c>
      <c r="B2120" s="2">
        <v>2099</v>
      </c>
      <c r="C2120">
        <f t="shared" si="129"/>
        <v>47.537500000000001</v>
      </c>
      <c r="D2120">
        <f t="shared" si="131"/>
        <v>154827.48749999999</v>
      </c>
      <c r="E2120">
        <f t="shared" si="128"/>
        <v>187024.7645585828</v>
      </c>
      <c r="F2120">
        <f t="shared" si="130"/>
        <v>-32197.277058582811</v>
      </c>
    </row>
    <row r="2121" spans="1:6">
      <c r="A2121" s="2">
        <v>2099.5</v>
      </c>
      <c r="B2121" s="2">
        <v>2100</v>
      </c>
      <c r="C2121">
        <f t="shared" si="129"/>
        <v>47.512500000000003</v>
      </c>
      <c r="D2121">
        <f t="shared" si="131"/>
        <v>154875</v>
      </c>
      <c r="E2121">
        <f t="shared" si="128"/>
        <v>187032.02653348277</v>
      </c>
      <c r="F2121">
        <f t="shared" si="130"/>
        <v>-32157.026533482771</v>
      </c>
    </row>
    <row r="2122" spans="1:6">
      <c r="A2122" s="2">
        <v>2100.5</v>
      </c>
      <c r="B2122" s="2">
        <v>2101</v>
      </c>
      <c r="C2122">
        <f t="shared" si="129"/>
        <v>47.487499999999997</v>
      </c>
      <c r="D2122">
        <f t="shared" si="131"/>
        <v>154922.48749999999</v>
      </c>
      <c r="E2122">
        <f t="shared" si="128"/>
        <v>187039.28850838274</v>
      </c>
      <c r="F2122">
        <f t="shared" si="130"/>
        <v>-32116.801008382754</v>
      </c>
    </row>
    <row r="2123" spans="1:6">
      <c r="A2123" s="2">
        <v>2101.5</v>
      </c>
      <c r="B2123" s="2">
        <v>2102</v>
      </c>
      <c r="C2123">
        <f t="shared" si="129"/>
        <v>47.462499999999999</v>
      </c>
      <c r="D2123">
        <f t="shared" si="131"/>
        <v>154969.94999999998</v>
      </c>
      <c r="E2123">
        <f t="shared" si="128"/>
        <v>187046.55048328271</v>
      </c>
      <c r="F2123">
        <f t="shared" si="130"/>
        <v>-32076.600483282731</v>
      </c>
    </row>
    <row r="2124" spans="1:6">
      <c r="A2124" s="2">
        <v>2102.5</v>
      </c>
      <c r="B2124" s="2">
        <v>2103</v>
      </c>
      <c r="C2124">
        <f t="shared" si="129"/>
        <v>47.4375</v>
      </c>
      <c r="D2124">
        <f t="shared" si="131"/>
        <v>155017.38749999998</v>
      </c>
      <c r="E2124">
        <f t="shared" si="128"/>
        <v>187053.81245818271</v>
      </c>
      <c r="F2124">
        <f t="shared" si="130"/>
        <v>-32036.424958182732</v>
      </c>
    </row>
    <row r="2125" spans="1:6">
      <c r="A2125" s="2">
        <v>2103.5</v>
      </c>
      <c r="B2125" s="2">
        <v>2104</v>
      </c>
      <c r="C2125">
        <f t="shared" si="129"/>
        <v>47.412500000000001</v>
      </c>
      <c r="D2125">
        <f t="shared" si="131"/>
        <v>155064.79999999999</v>
      </c>
      <c r="E2125">
        <f t="shared" si="128"/>
        <v>187061.07443308269</v>
      </c>
      <c r="F2125">
        <f t="shared" si="130"/>
        <v>-31996.274433082697</v>
      </c>
    </row>
    <row r="2126" spans="1:6">
      <c r="A2126" s="2">
        <v>2104.5</v>
      </c>
      <c r="B2126" s="2">
        <v>2105</v>
      </c>
      <c r="C2126">
        <f t="shared" si="129"/>
        <v>47.387500000000003</v>
      </c>
      <c r="D2126">
        <f t="shared" si="131"/>
        <v>155112.1875</v>
      </c>
      <c r="E2126">
        <f t="shared" si="128"/>
        <v>187068.33640798266</v>
      </c>
      <c r="F2126">
        <f t="shared" si="130"/>
        <v>-31956.148907982657</v>
      </c>
    </row>
    <row r="2127" spans="1:6">
      <c r="A2127" s="2">
        <v>2105.5</v>
      </c>
      <c r="B2127" s="2">
        <v>2106</v>
      </c>
      <c r="C2127">
        <f t="shared" si="129"/>
        <v>47.362499999999997</v>
      </c>
      <c r="D2127">
        <f t="shared" si="131"/>
        <v>155159.54999999999</v>
      </c>
      <c r="E2127">
        <f t="shared" si="128"/>
        <v>187075.59838288266</v>
      </c>
      <c r="F2127">
        <f t="shared" si="130"/>
        <v>-31916.048382882669</v>
      </c>
    </row>
    <row r="2128" spans="1:6">
      <c r="A2128" s="2">
        <v>2106.5</v>
      </c>
      <c r="B2128" s="2">
        <v>2107</v>
      </c>
      <c r="C2128">
        <f t="shared" si="129"/>
        <v>47.337499999999999</v>
      </c>
      <c r="D2128">
        <f t="shared" si="131"/>
        <v>155206.88749999998</v>
      </c>
      <c r="E2128">
        <f t="shared" si="128"/>
        <v>187082.86035778263</v>
      </c>
      <c r="F2128">
        <f t="shared" si="130"/>
        <v>-31875.972857782646</v>
      </c>
    </row>
    <row r="2129" spans="1:6">
      <c r="A2129" s="2">
        <v>2107.5</v>
      </c>
      <c r="B2129" s="2">
        <v>2108</v>
      </c>
      <c r="C2129">
        <f t="shared" si="129"/>
        <v>47.3125</v>
      </c>
      <c r="D2129">
        <f t="shared" si="131"/>
        <v>155254.19999999998</v>
      </c>
      <c r="E2129">
        <f t="shared" si="128"/>
        <v>187090.1223326826</v>
      </c>
      <c r="F2129">
        <f t="shared" si="130"/>
        <v>-31835.922332682618</v>
      </c>
    </row>
    <row r="2130" spans="1:6">
      <c r="A2130" s="2">
        <v>2108.5</v>
      </c>
      <c r="B2130" s="2">
        <v>2109</v>
      </c>
      <c r="C2130">
        <f t="shared" si="129"/>
        <v>47.287500000000001</v>
      </c>
      <c r="D2130">
        <f t="shared" si="131"/>
        <v>155301.48749999999</v>
      </c>
      <c r="E2130">
        <f t="shared" si="128"/>
        <v>187097.38430758257</v>
      </c>
      <c r="F2130">
        <f t="shared" si="130"/>
        <v>-31795.896807582583</v>
      </c>
    </row>
    <row r="2131" spans="1:6">
      <c r="A2131" s="2">
        <v>2109.5</v>
      </c>
      <c r="B2131" s="2">
        <v>2110</v>
      </c>
      <c r="C2131">
        <f t="shared" si="129"/>
        <v>47.262500000000003</v>
      </c>
      <c r="D2131">
        <f t="shared" si="131"/>
        <v>155348.75</v>
      </c>
      <c r="E2131">
        <f t="shared" si="128"/>
        <v>187104.64628248257</v>
      </c>
      <c r="F2131">
        <f t="shared" si="130"/>
        <v>-31755.896282482572</v>
      </c>
    </row>
    <row r="2132" spans="1:6">
      <c r="A2132" s="2">
        <v>2110.5</v>
      </c>
      <c r="B2132" s="2">
        <v>2111</v>
      </c>
      <c r="C2132">
        <f t="shared" si="129"/>
        <v>47.237499999999997</v>
      </c>
      <c r="D2132">
        <f t="shared" si="131"/>
        <v>155395.98749999999</v>
      </c>
      <c r="E2132">
        <f t="shared" si="128"/>
        <v>187111.90825738254</v>
      </c>
      <c r="F2132">
        <f t="shared" si="130"/>
        <v>-31715.920757382555</v>
      </c>
    </row>
    <row r="2133" spans="1:6">
      <c r="A2133" s="2">
        <v>2111.5</v>
      </c>
      <c r="B2133" s="2">
        <v>2112</v>
      </c>
      <c r="C2133">
        <f t="shared" si="129"/>
        <v>47.212499999999999</v>
      </c>
      <c r="D2133">
        <f t="shared" si="131"/>
        <v>155443.19999999998</v>
      </c>
      <c r="E2133">
        <f t="shared" si="128"/>
        <v>187119.17023228251</v>
      </c>
      <c r="F2133">
        <f t="shared" si="130"/>
        <v>-31675.970232282532</v>
      </c>
    </row>
    <row r="2134" spans="1:6">
      <c r="A2134" s="2">
        <v>2112.5</v>
      </c>
      <c r="B2134" s="2">
        <v>2113</v>
      </c>
      <c r="C2134">
        <f t="shared" si="129"/>
        <v>47.1875</v>
      </c>
      <c r="D2134">
        <f t="shared" si="131"/>
        <v>155490.38749999998</v>
      </c>
      <c r="E2134">
        <f t="shared" ref="E2134:E2197" si="132">FixedPrice1+B2134*VariablePrice1</f>
        <v>187126.43220718252</v>
      </c>
      <c r="F2134">
        <f t="shared" si="130"/>
        <v>-31636.044707182533</v>
      </c>
    </row>
    <row r="2135" spans="1:6">
      <c r="A2135" s="2">
        <v>2113.5</v>
      </c>
      <c r="B2135" s="2">
        <v>2114</v>
      </c>
      <c r="C2135">
        <f t="shared" ref="C2135:C2198" si="133">(4000-A2135)/40</f>
        <v>47.162500000000001</v>
      </c>
      <c r="D2135">
        <f t="shared" si="131"/>
        <v>155537.54999999999</v>
      </c>
      <c r="E2135">
        <f t="shared" si="132"/>
        <v>187133.69418208249</v>
      </c>
      <c r="F2135">
        <f t="shared" ref="F2135:F2198" si="134">D2135-E2135</f>
        <v>-31596.144182082498</v>
      </c>
    </row>
    <row r="2136" spans="1:6">
      <c r="A2136" s="2">
        <v>2114.5</v>
      </c>
      <c r="B2136" s="2">
        <v>2115</v>
      </c>
      <c r="C2136">
        <f t="shared" si="133"/>
        <v>47.137500000000003</v>
      </c>
      <c r="D2136">
        <f t="shared" ref="D2136:D2199" si="135">C2136+D2135</f>
        <v>155584.6875</v>
      </c>
      <c r="E2136">
        <f t="shared" si="132"/>
        <v>187140.95615698246</v>
      </c>
      <c r="F2136">
        <f t="shared" si="134"/>
        <v>-31556.268656982458</v>
      </c>
    </row>
    <row r="2137" spans="1:6">
      <c r="A2137" s="2">
        <v>2115.5</v>
      </c>
      <c r="B2137" s="2">
        <v>2116</v>
      </c>
      <c r="C2137">
        <f t="shared" si="133"/>
        <v>47.112499999999997</v>
      </c>
      <c r="D2137">
        <f t="shared" si="135"/>
        <v>155631.79999999999</v>
      </c>
      <c r="E2137">
        <f t="shared" si="132"/>
        <v>187148.21813188246</v>
      </c>
      <c r="F2137">
        <f t="shared" si="134"/>
        <v>-31516.41813188247</v>
      </c>
    </row>
    <row r="2138" spans="1:6">
      <c r="A2138" s="2">
        <v>2116.5</v>
      </c>
      <c r="B2138" s="2">
        <v>2117</v>
      </c>
      <c r="C2138">
        <f t="shared" si="133"/>
        <v>47.087499999999999</v>
      </c>
      <c r="D2138">
        <f t="shared" si="135"/>
        <v>155678.88749999998</v>
      </c>
      <c r="E2138">
        <f t="shared" si="132"/>
        <v>187155.48010678243</v>
      </c>
      <c r="F2138">
        <f t="shared" si="134"/>
        <v>-31476.592606782448</v>
      </c>
    </row>
    <row r="2139" spans="1:6">
      <c r="A2139" s="2">
        <v>2117.5</v>
      </c>
      <c r="B2139" s="2">
        <v>2118</v>
      </c>
      <c r="C2139">
        <f t="shared" si="133"/>
        <v>47.0625</v>
      </c>
      <c r="D2139">
        <f t="shared" si="135"/>
        <v>155725.94999999998</v>
      </c>
      <c r="E2139">
        <f t="shared" si="132"/>
        <v>187162.7420816824</v>
      </c>
      <c r="F2139">
        <f t="shared" si="134"/>
        <v>-31436.792081682419</v>
      </c>
    </row>
    <row r="2140" spans="1:6">
      <c r="A2140" s="2">
        <v>2118.5</v>
      </c>
      <c r="B2140" s="2">
        <v>2119</v>
      </c>
      <c r="C2140">
        <f t="shared" si="133"/>
        <v>47.037500000000001</v>
      </c>
      <c r="D2140">
        <f t="shared" si="135"/>
        <v>155772.98749999999</v>
      </c>
      <c r="E2140">
        <f t="shared" si="132"/>
        <v>187170.0040565824</v>
      </c>
      <c r="F2140">
        <f t="shared" si="134"/>
        <v>-31397.016556582414</v>
      </c>
    </row>
    <row r="2141" spans="1:6">
      <c r="A2141" s="2">
        <v>2119.5</v>
      </c>
      <c r="B2141" s="2">
        <v>2120</v>
      </c>
      <c r="C2141">
        <f t="shared" si="133"/>
        <v>47.012500000000003</v>
      </c>
      <c r="D2141">
        <f t="shared" si="135"/>
        <v>155820</v>
      </c>
      <c r="E2141">
        <f t="shared" si="132"/>
        <v>187177.26603148237</v>
      </c>
      <c r="F2141">
        <f t="shared" si="134"/>
        <v>-31357.266031482373</v>
      </c>
    </row>
    <row r="2142" spans="1:6">
      <c r="A2142" s="2">
        <v>2120.5</v>
      </c>
      <c r="B2142" s="2">
        <v>2121</v>
      </c>
      <c r="C2142">
        <f t="shared" si="133"/>
        <v>46.987499999999997</v>
      </c>
      <c r="D2142">
        <f t="shared" si="135"/>
        <v>155866.98749999999</v>
      </c>
      <c r="E2142">
        <f t="shared" si="132"/>
        <v>187184.52800638234</v>
      </c>
      <c r="F2142">
        <f t="shared" si="134"/>
        <v>-31317.540506382356</v>
      </c>
    </row>
    <row r="2143" spans="1:6">
      <c r="A2143" s="2">
        <v>2121.5</v>
      </c>
      <c r="B2143" s="2">
        <v>2122</v>
      </c>
      <c r="C2143">
        <f t="shared" si="133"/>
        <v>46.962499999999999</v>
      </c>
      <c r="D2143">
        <f t="shared" si="135"/>
        <v>155913.94999999998</v>
      </c>
      <c r="E2143">
        <f t="shared" si="132"/>
        <v>187191.78998128232</v>
      </c>
      <c r="F2143">
        <f t="shared" si="134"/>
        <v>-31277.839981282334</v>
      </c>
    </row>
    <row r="2144" spans="1:6">
      <c r="A2144" s="2">
        <v>2122.5</v>
      </c>
      <c r="B2144" s="2">
        <v>2123</v>
      </c>
      <c r="C2144">
        <f t="shared" si="133"/>
        <v>46.9375</v>
      </c>
      <c r="D2144">
        <f t="shared" si="135"/>
        <v>155960.88749999998</v>
      </c>
      <c r="E2144">
        <f t="shared" si="132"/>
        <v>187199.05195618232</v>
      </c>
      <c r="F2144">
        <f t="shared" si="134"/>
        <v>-31238.164456182334</v>
      </c>
    </row>
    <row r="2145" spans="1:6">
      <c r="A2145" s="2">
        <v>2123.5</v>
      </c>
      <c r="B2145" s="2">
        <v>2124</v>
      </c>
      <c r="C2145">
        <f t="shared" si="133"/>
        <v>46.912500000000001</v>
      </c>
      <c r="D2145">
        <f t="shared" si="135"/>
        <v>156007.79999999999</v>
      </c>
      <c r="E2145">
        <f t="shared" si="132"/>
        <v>187206.31393108229</v>
      </c>
      <c r="F2145">
        <f t="shared" si="134"/>
        <v>-31198.5139310823</v>
      </c>
    </row>
    <row r="2146" spans="1:6">
      <c r="A2146" s="2">
        <v>2124.5</v>
      </c>
      <c r="B2146" s="2">
        <v>2125</v>
      </c>
      <c r="C2146">
        <f t="shared" si="133"/>
        <v>46.887500000000003</v>
      </c>
      <c r="D2146">
        <f t="shared" si="135"/>
        <v>156054.6875</v>
      </c>
      <c r="E2146">
        <f t="shared" si="132"/>
        <v>187213.57590598226</v>
      </c>
      <c r="F2146">
        <f t="shared" si="134"/>
        <v>-31158.888405982259</v>
      </c>
    </row>
    <row r="2147" spans="1:6">
      <c r="A2147" s="2">
        <v>2125.5</v>
      </c>
      <c r="B2147" s="2">
        <v>2126</v>
      </c>
      <c r="C2147">
        <f t="shared" si="133"/>
        <v>46.862499999999997</v>
      </c>
      <c r="D2147">
        <f t="shared" si="135"/>
        <v>156101.54999999999</v>
      </c>
      <c r="E2147">
        <f t="shared" si="132"/>
        <v>187220.83788088226</v>
      </c>
      <c r="F2147">
        <f t="shared" si="134"/>
        <v>-31119.287880882272</v>
      </c>
    </row>
    <row r="2148" spans="1:6">
      <c r="A2148" s="2">
        <v>2126.5</v>
      </c>
      <c r="B2148" s="2">
        <v>2127</v>
      </c>
      <c r="C2148">
        <f t="shared" si="133"/>
        <v>46.837499999999999</v>
      </c>
      <c r="D2148">
        <f t="shared" si="135"/>
        <v>156148.38749999998</v>
      </c>
      <c r="E2148">
        <f t="shared" si="132"/>
        <v>187228.09985578223</v>
      </c>
      <c r="F2148">
        <f t="shared" si="134"/>
        <v>-31079.712355782249</v>
      </c>
    </row>
    <row r="2149" spans="1:6">
      <c r="A2149" s="2">
        <v>2127.5</v>
      </c>
      <c r="B2149" s="2">
        <v>2128</v>
      </c>
      <c r="C2149">
        <f t="shared" si="133"/>
        <v>46.8125</v>
      </c>
      <c r="D2149">
        <f t="shared" si="135"/>
        <v>156195.19999999998</v>
      </c>
      <c r="E2149">
        <f t="shared" si="132"/>
        <v>187235.3618306822</v>
      </c>
      <c r="F2149">
        <f t="shared" si="134"/>
        <v>-31040.16183068222</v>
      </c>
    </row>
    <row r="2150" spans="1:6">
      <c r="A2150" s="2">
        <v>2128.5</v>
      </c>
      <c r="B2150" s="2">
        <v>2129</v>
      </c>
      <c r="C2150">
        <f t="shared" si="133"/>
        <v>46.787500000000001</v>
      </c>
      <c r="D2150">
        <f t="shared" si="135"/>
        <v>156241.98749999999</v>
      </c>
      <c r="E2150">
        <f t="shared" si="132"/>
        <v>187242.62380558217</v>
      </c>
      <c r="F2150">
        <f t="shared" si="134"/>
        <v>-31000.636305582186</v>
      </c>
    </row>
    <row r="2151" spans="1:6">
      <c r="A2151" s="2">
        <v>2129.5</v>
      </c>
      <c r="B2151" s="2">
        <v>2130</v>
      </c>
      <c r="C2151">
        <f t="shared" si="133"/>
        <v>46.762500000000003</v>
      </c>
      <c r="D2151">
        <f t="shared" si="135"/>
        <v>156288.75</v>
      </c>
      <c r="E2151">
        <f t="shared" si="132"/>
        <v>187249.88578048217</v>
      </c>
      <c r="F2151">
        <f t="shared" si="134"/>
        <v>-30961.135780482175</v>
      </c>
    </row>
    <row r="2152" spans="1:6">
      <c r="A2152" s="2">
        <v>2130.5</v>
      </c>
      <c r="B2152" s="2">
        <v>2131</v>
      </c>
      <c r="C2152">
        <f t="shared" si="133"/>
        <v>46.737499999999997</v>
      </c>
      <c r="D2152">
        <f t="shared" si="135"/>
        <v>156335.48749999999</v>
      </c>
      <c r="E2152">
        <f t="shared" si="132"/>
        <v>187257.14775538215</v>
      </c>
      <c r="F2152">
        <f t="shared" si="134"/>
        <v>-30921.660255382158</v>
      </c>
    </row>
    <row r="2153" spans="1:6">
      <c r="A2153" s="2">
        <v>2131.5</v>
      </c>
      <c r="B2153" s="2">
        <v>2132</v>
      </c>
      <c r="C2153">
        <f t="shared" si="133"/>
        <v>46.712499999999999</v>
      </c>
      <c r="D2153">
        <f t="shared" si="135"/>
        <v>156382.19999999998</v>
      </c>
      <c r="E2153">
        <f t="shared" si="132"/>
        <v>187264.40973028212</v>
      </c>
      <c r="F2153">
        <f t="shared" si="134"/>
        <v>-30882.209730282135</v>
      </c>
    </row>
    <row r="2154" spans="1:6">
      <c r="A2154" s="2">
        <v>2132.5</v>
      </c>
      <c r="B2154" s="2">
        <v>2133</v>
      </c>
      <c r="C2154">
        <f t="shared" si="133"/>
        <v>46.6875</v>
      </c>
      <c r="D2154">
        <f t="shared" si="135"/>
        <v>156428.88749999998</v>
      </c>
      <c r="E2154">
        <f t="shared" si="132"/>
        <v>187271.67170518212</v>
      </c>
      <c r="F2154">
        <f t="shared" si="134"/>
        <v>-30842.784205182135</v>
      </c>
    </row>
    <row r="2155" spans="1:6">
      <c r="A2155" s="2">
        <v>2133.5</v>
      </c>
      <c r="B2155" s="2">
        <v>2134</v>
      </c>
      <c r="C2155">
        <f t="shared" si="133"/>
        <v>46.662500000000001</v>
      </c>
      <c r="D2155">
        <f t="shared" si="135"/>
        <v>156475.54999999999</v>
      </c>
      <c r="E2155">
        <f t="shared" si="132"/>
        <v>187278.93368008209</v>
      </c>
      <c r="F2155">
        <f t="shared" si="134"/>
        <v>-30803.383680082101</v>
      </c>
    </row>
    <row r="2156" spans="1:6">
      <c r="A2156" s="2">
        <v>2134.5</v>
      </c>
      <c r="B2156" s="2">
        <v>2135</v>
      </c>
      <c r="C2156">
        <f t="shared" si="133"/>
        <v>46.637500000000003</v>
      </c>
      <c r="D2156">
        <f t="shared" si="135"/>
        <v>156522.1875</v>
      </c>
      <c r="E2156">
        <f t="shared" si="132"/>
        <v>187286.19565498206</v>
      </c>
      <c r="F2156">
        <f t="shared" si="134"/>
        <v>-30764.008154982061</v>
      </c>
    </row>
    <row r="2157" spans="1:6">
      <c r="A2157" s="2">
        <v>2135.5</v>
      </c>
      <c r="B2157" s="2">
        <v>2136</v>
      </c>
      <c r="C2157">
        <f t="shared" si="133"/>
        <v>46.612499999999997</v>
      </c>
      <c r="D2157">
        <f t="shared" si="135"/>
        <v>156568.79999999999</v>
      </c>
      <c r="E2157">
        <f t="shared" si="132"/>
        <v>187293.45762988206</v>
      </c>
      <c r="F2157">
        <f t="shared" si="134"/>
        <v>-30724.657629882073</v>
      </c>
    </row>
    <row r="2158" spans="1:6">
      <c r="A2158" s="2">
        <v>2136.5</v>
      </c>
      <c r="B2158" s="2">
        <v>2137</v>
      </c>
      <c r="C2158">
        <f t="shared" si="133"/>
        <v>46.587499999999999</v>
      </c>
      <c r="D2158">
        <f t="shared" si="135"/>
        <v>156615.38749999998</v>
      </c>
      <c r="E2158">
        <f t="shared" si="132"/>
        <v>187300.71960478203</v>
      </c>
      <c r="F2158">
        <f t="shared" si="134"/>
        <v>-30685.33210478205</v>
      </c>
    </row>
    <row r="2159" spans="1:6">
      <c r="A2159" s="2">
        <v>2137.5</v>
      </c>
      <c r="B2159" s="2">
        <v>2138</v>
      </c>
      <c r="C2159">
        <f t="shared" si="133"/>
        <v>46.5625</v>
      </c>
      <c r="D2159">
        <f t="shared" si="135"/>
        <v>156661.94999999998</v>
      </c>
      <c r="E2159">
        <f t="shared" si="132"/>
        <v>187307.981579682</v>
      </c>
      <c r="F2159">
        <f t="shared" si="134"/>
        <v>-30646.031579682021</v>
      </c>
    </row>
    <row r="2160" spans="1:6">
      <c r="A2160" s="2">
        <v>2138.5</v>
      </c>
      <c r="B2160" s="2">
        <v>2139</v>
      </c>
      <c r="C2160">
        <f t="shared" si="133"/>
        <v>46.537500000000001</v>
      </c>
      <c r="D2160">
        <f t="shared" si="135"/>
        <v>156708.48749999999</v>
      </c>
      <c r="E2160">
        <f t="shared" si="132"/>
        <v>187315.243554582</v>
      </c>
      <c r="F2160">
        <f t="shared" si="134"/>
        <v>-30606.756054582016</v>
      </c>
    </row>
    <row r="2161" spans="1:6">
      <c r="A2161" s="2">
        <v>2139.5</v>
      </c>
      <c r="B2161" s="2">
        <v>2140</v>
      </c>
      <c r="C2161">
        <f t="shared" si="133"/>
        <v>46.512500000000003</v>
      </c>
      <c r="D2161">
        <f t="shared" si="135"/>
        <v>156755</v>
      </c>
      <c r="E2161">
        <f t="shared" si="132"/>
        <v>187322.50552948198</v>
      </c>
      <c r="F2161">
        <f t="shared" si="134"/>
        <v>-30567.505529481976</v>
      </c>
    </row>
    <row r="2162" spans="1:6">
      <c r="A2162" s="2">
        <v>2140.5</v>
      </c>
      <c r="B2162" s="2">
        <v>2141</v>
      </c>
      <c r="C2162">
        <f t="shared" si="133"/>
        <v>46.487499999999997</v>
      </c>
      <c r="D2162">
        <f t="shared" si="135"/>
        <v>156801.48749999999</v>
      </c>
      <c r="E2162">
        <f t="shared" si="132"/>
        <v>187329.76750438195</v>
      </c>
      <c r="F2162">
        <f t="shared" si="134"/>
        <v>-30528.280004381959</v>
      </c>
    </row>
    <row r="2163" spans="1:6">
      <c r="A2163" s="2">
        <v>2141.5</v>
      </c>
      <c r="B2163" s="2">
        <v>2142</v>
      </c>
      <c r="C2163">
        <f t="shared" si="133"/>
        <v>46.462499999999999</v>
      </c>
      <c r="D2163">
        <f t="shared" si="135"/>
        <v>156847.94999999998</v>
      </c>
      <c r="E2163">
        <f t="shared" si="132"/>
        <v>187337.02947928192</v>
      </c>
      <c r="F2163">
        <f t="shared" si="134"/>
        <v>-30489.079479281936</v>
      </c>
    </row>
    <row r="2164" spans="1:6">
      <c r="A2164" s="2">
        <v>2142.5</v>
      </c>
      <c r="B2164" s="2">
        <v>2143</v>
      </c>
      <c r="C2164">
        <f t="shared" si="133"/>
        <v>46.4375</v>
      </c>
      <c r="D2164">
        <f t="shared" si="135"/>
        <v>156894.38749999998</v>
      </c>
      <c r="E2164">
        <f t="shared" si="132"/>
        <v>187344.29145418192</v>
      </c>
      <c r="F2164">
        <f t="shared" si="134"/>
        <v>-30449.903954181937</v>
      </c>
    </row>
    <row r="2165" spans="1:6">
      <c r="A2165" s="2">
        <v>2143.5</v>
      </c>
      <c r="B2165" s="2">
        <v>2144</v>
      </c>
      <c r="C2165">
        <f t="shared" si="133"/>
        <v>46.412500000000001</v>
      </c>
      <c r="D2165">
        <f t="shared" si="135"/>
        <v>156940.79999999999</v>
      </c>
      <c r="E2165">
        <f t="shared" si="132"/>
        <v>187351.55342908189</v>
      </c>
      <c r="F2165">
        <f t="shared" si="134"/>
        <v>-30410.753429081902</v>
      </c>
    </row>
    <row r="2166" spans="1:6">
      <c r="A2166" s="2">
        <v>2144.5</v>
      </c>
      <c r="B2166" s="2">
        <v>2145</v>
      </c>
      <c r="C2166">
        <f t="shared" si="133"/>
        <v>46.387500000000003</v>
      </c>
      <c r="D2166">
        <f t="shared" si="135"/>
        <v>156987.1875</v>
      </c>
      <c r="E2166">
        <f t="shared" si="132"/>
        <v>187358.81540398186</v>
      </c>
      <c r="F2166">
        <f t="shared" si="134"/>
        <v>-30371.627903981862</v>
      </c>
    </row>
    <row r="2167" spans="1:6">
      <c r="A2167" s="2">
        <v>2145.5</v>
      </c>
      <c r="B2167" s="2">
        <v>2146</v>
      </c>
      <c r="C2167">
        <f t="shared" si="133"/>
        <v>46.362499999999997</v>
      </c>
      <c r="D2167">
        <f t="shared" si="135"/>
        <v>157033.54999999999</v>
      </c>
      <c r="E2167">
        <f t="shared" si="132"/>
        <v>187366.07737888186</v>
      </c>
      <c r="F2167">
        <f t="shared" si="134"/>
        <v>-30332.527378881874</v>
      </c>
    </row>
    <row r="2168" spans="1:6">
      <c r="A2168" s="2">
        <v>2146.5</v>
      </c>
      <c r="B2168" s="2">
        <v>2147</v>
      </c>
      <c r="C2168">
        <f t="shared" si="133"/>
        <v>46.337499999999999</v>
      </c>
      <c r="D2168">
        <f t="shared" si="135"/>
        <v>157079.88749999998</v>
      </c>
      <c r="E2168">
        <f t="shared" si="132"/>
        <v>187373.33935378183</v>
      </c>
      <c r="F2168">
        <f t="shared" si="134"/>
        <v>-30293.451853781851</v>
      </c>
    </row>
    <row r="2169" spans="1:6">
      <c r="A2169" s="2">
        <v>2147.5</v>
      </c>
      <c r="B2169" s="2">
        <v>2148</v>
      </c>
      <c r="C2169">
        <f t="shared" si="133"/>
        <v>46.3125</v>
      </c>
      <c r="D2169">
        <f t="shared" si="135"/>
        <v>157126.19999999998</v>
      </c>
      <c r="E2169">
        <f t="shared" si="132"/>
        <v>187380.60132868181</v>
      </c>
      <c r="F2169">
        <f t="shared" si="134"/>
        <v>-30254.401328681823</v>
      </c>
    </row>
    <row r="2170" spans="1:6">
      <c r="A2170" s="2">
        <v>2148.5</v>
      </c>
      <c r="B2170" s="2">
        <v>2149</v>
      </c>
      <c r="C2170">
        <f t="shared" si="133"/>
        <v>46.287500000000001</v>
      </c>
      <c r="D2170">
        <f t="shared" si="135"/>
        <v>157172.48749999999</v>
      </c>
      <c r="E2170">
        <f t="shared" si="132"/>
        <v>187387.86330358178</v>
      </c>
      <c r="F2170">
        <f t="shared" si="134"/>
        <v>-30215.375803581788</v>
      </c>
    </row>
    <row r="2171" spans="1:6">
      <c r="A2171" s="2">
        <v>2149.5</v>
      </c>
      <c r="B2171" s="2">
        <v>2150</v>
      </c>
      <c r="C2171">
        <f t="shared" si="133"/>
        <v>46.262500000000003</v>
      </c>
      <c r="D2171">
        <f t="shared" si="135"/>
        <v>157218.75</v>
      </c>
      <c r="E2171">
        <f t="shared" si="132"/>
        <v>187395.12527848178</v>
      </c>
      <c r="F2171">
        <f t="shared" si="134"/>
        <v>-30176.375278481777</v>
      </c>
    </row>
    <row r="2172" spans="1:6">
      <c r="A2172" s="2">
        <v>2150.5</v>
      </c>
      <c r="B2172" s="2">
        <v>2151</v>
      </c>
      <c r="C2172">
        <f t="shared" si="133"/>
        <v>46.237499999999997</v>
      </c>
      <c r="D2172">
        <f t="shared" si="135"/>
        <v>157264.98749999999</v>
      </c>
      <c r="E2172">
        <f t="shared" si="132"/>
        <v>187402.38725338175</v>
      </c>
      <c r="F2172">
        <f t="shared" si="134"/>
        <v>-30137.39975338176</v>
      </c>
    </row>
    <row r="2173" spans="1:6">
      <c r="A2173" s="2">
        <v>2151.5</v>
      </c>
      <c r="B2173" s="2">
        <v>2152</v>
      </c>
      <c r="C2173">
        <f t="shared" si="133"/>
        <v>46.212499999999999</v>
      </c>
      <c r="D2173">
        <f t="shared" si="135"/>
        <v>157311.19999999998</v>
      </c>
      <c r="E2173">
        <f t="shared" si="132"/>
        <v>187409.64922828172</v>
      </c>
      <c r="F2173">
        <f t="shared" si="134"/>
        <v>-30098.449228281737</v>
      </c>
    </row>
    <row r="2174" spans="1:6">
      <c r="A2174" s="2">
        <v>2152.5</v>
      </c>
      <c r="B2174" s="2">
        <v>2153</v>
      </c>
      <c r="C2174">
        <f t="shared" si="133"/>
        <v>46.1875</v>
      </c>
      <c r="D2174">
        <f t="shared" si="135"/>
        <v>157357.38749999998</v>
      </c>
      <c r="E2174">
        <f t="shared" si="132"/>
        <v>187416.91120318172</v>
      </c>
      <c r="F2174">
        <f t="shared" si="134"/>
        <v>-30059.523703181738</v>
      </c>
    </row>
    <row r="2175" spans="1:6">
      <c r="A2175" s="2">
        <v>2153.5</v>
      </c>
      <c r="B2175" s="2">
        <v>2154</v>
      </c>
      <c r="C2175">
        <f t="shared" si="133"/>
        <v>46.162500000000001</v>
      </c>
      <c r="D2175">
        <f t="shared" si="135"/>
        <v>157403.54999999999</v>
      </c>
      <c r="E2175">
        <f t="shared" si="132"/>
        <v>187424.17317808169</v>
      </c>
      <c r="F2175">
        <f t="shared" si="134"/>
        <v>-30020.623178081703</v>
      </c>
    </row>
    <row r="2176" spans="1:6">
      <c r="A2176" s="2">
        <v>2154.5</v>
      </c>
      <c r="B2176" s="2">
        <v>2155</v>
      </c>
      <c r="C2176">
        <f t="shared" si="133"/>
        <v>46.137500000000003</v>
      </c>
      <c r="D2176">
        <f t="shared" si="135"/>
        <v>157449.6875</v>
      </c>
      <c r="E2176">
        <f t="shared" si="132"/>
        <v>187431.43515298166</v>
      </c>
      <c r="F2176">
        <f t="shared" si="134"/>
        <v>-29981.747652981663</v>
      </c>
    </row>
    <row r="2177" spans="1:6">
      <c r="A2177" s="2">
        <v>2155.5</v>
      </c>
      <c r="B2177" s="2">
        <v>2156</v>
      </c>
      <c r="C2177">
        <f t="shared" si="133"/>
        <v>46.112499999999997</v>
      </c>
      <c r="D2177">
        <f t="shared" si="135"/>
        <v>157495.79999999999</v>
      </c>
      <c r="E2177">
        <f t="shared" si="132"/>
        <v>187438.69712788166</v>
      </c>
      <c r="F2177">
        <f t="shared" si="134"/>
        <v>-29942.897127881675</v>
      </c>
    </row>
    <row r="2178" spans="1:6">
      <c r="A2178" s="2">
        <v>2156.5</v>
      </c>
      <c r="B2178" s="2">
        <v>2157</v>
      </c>
      <c r="C2178">
        <f t="shared" si="133"/>
        <v>46.087499999999999</v>
      </c>
      <c r="D2178">
        <f t="shared" si="135"/>
        <v>157541.88749999998</v>
      </c>
      <c r="E2178">
        <f t="shared" si="132"/>
        <v>187445.95910278164</v>
      </c>
      <c r="F2178">
        <f t="shared" si="134"/>
        <v>-29904.071602781652</v>
      </c>
    </row>
    <row r="2179" spans="1:6">
      <c r="A2179" s="2">
        <v>2157.5</v>
      </c>
      <c r="B2179" s="2">
        <v>2158</v>
      </c>
      <c r="C2179">
        <f t="shared" si="133"/>
        <v>46.0625</v>
      </c>
      <c r="D2179">
        <f t="shared" si="135"/>
        <v>157587.94999999998</v>
      </c>
      <c r="E2179">
        <f t="shared" si="132"/>
        <v>187453.22107768161</v>
      </c>
      <c r="F2179">
        <f t="shared" si="134"/>
        <v>-29865.271077681624</v>
      </c>
    </row>
    <row r="2180" spans="1:6">
      <c r="A2180" s="2">
        <v>2158.5</v>
      </c>
      <c r="B2180" s="2">
        <v>2159</v>
      </c>
      <c r="C2180">
        <f t="shared" si="133"/>
        <v>46.037500000000001</v>
      </c>
      <c r="D2180">
        <f t="shared" si="135"/>
        <v>157633.98749999999</v>
      </c>
      <c r="E2180">
        <f t="shared" si="132"/>
        <v>187460.48305258161</v>
      </c>
      <c r="F2180">
        <f t="shared" si="134"/>
        <v>-29826.495552581619</v>
      </c>
    </row>
    <row r="2181" spans="1:6">
      <c r="A2181" s="2">
        <v>2159.5</v>
      </c>
      <c r="B2181" s="2">
        <v>2160</v>
      </c>
      <c r="C2181">
        <f t="shared" si="133"/>
        <v>46.012500000000003</v>
      </c>
      <c r="D2181">
        <f t="shared" si="135"/>
        <v>157680</v>
      </c>
      <c r="E2181">
        <f t="shared" si="132"/>
        <v>187467.74502748158</v>
      </c>
      <c r="F2181">
        <f t="shared" si="134"/>
        <v>-29787.745027481578</v>
      </c>
    </row>
    <row r="2182" spans="1:6">
      <c r="A2182" s="2">
        <v>2160.5</v>
      </c>
      <c r="B2182" s="2">
        <v>2161</v>
      </c>
      <c r="C2182">
        <f t="shared" si="133"/>
        <v>45.987499999999997</v>
      </c>
      <c r="D2182">
        <f t="shared" si="135"/>
        <v>157725.98749999999</v>
      </c>
      <c r="E2182">
        <f t="shared" si="132"/>
        <v>187475.00700238155</v>
      </c>
      <c r="F2182">
        <f t="shared" si="134"/>
        <v>-29749.019502381561</v>
      </c>
    </row>
    <row r="2183" spans="1:6">
      <c r="A2183" s="2">
        <v>2161.5</v>
      </c>
      <c r="B2183" s="2">
        <v>2162</v>
      </c>
      <c r="C2183">
        <f t="shared" si="133"/>
        <v>45.962499999999999</v>
      </c>
      <c r="D2183">
        <f t="shared" si="135"/>
        <v>157771.94999999998</v>
      </c>
      <c r="E2183">
        <f t="shared" si="132"/>
        <v>187482.26897728152</v>
      </c>
      <c r="F2183">
        <f t="shared" si="134"/>
        <v>-29710.318977281539</v>
      </c>
    </row>
    <row r="2184" spans="1:6">
      <c r="A2184" s="2">
        <v>2162.5</v>
      </c>
      <c r="B2184" s="2">
        <v>2163</v>
      </c>
      <c r="C2184">
        <f t="shared" si="133"/>
        <v>45.9375</v>
      </c>
      <c r="D2184">
        <f t="shared" si="135"/>
        <v>157817.88749999998</v>
      </c>
      <c r="E2184">
        <f t="shared" si="132"/>
        <v>187489.53095218152</v>
      </c>
      <c r="F2184">
        <f t="shared" si="134"/>
        <v>-29671.643452181539</v>
      </c>
    </row>
    <row r="2185" spans="1:6">
      <c r="A2185" s="2">
        <v>2163.5</v>
      </c>
      <c r="B2185" s="2">
        <v>2164</v>
      </c>
      <c r="C2185">
        <f t="shared" si="133"/>
        <v>45.912500000000001</v>
      </c>
      <c r="D2185">
        <f t="shared" si="135"/>
        <v>157863.79999999999</v>
      </c>
      <c r="E2185">
        <f t="shared" si="132"/>
        <v>187496.79292708149</v>
      </c>
      <c r="F2185">
        <f t="shared" si="134"/>
        <v>-29632.992927081505</v>
      </c>
    </row>
    <row r="2186" spans="1:6">
      <c r="A2186" s="2">
        <v>2164.5</v>
      </c>
      <c r="B2186" s="2">
        <v>2165</v>
      </c>
      <c r="C2186">
        <f t="shared" si="133"/>
        <v>45.887500000000003</v>
      </c>
      <c r="D2186">
        <f t="shared" si="135"/>
        <v>157909.6875</v>
      </c>
      <c r="E2186">
        <f t="shared" si="132"/>
        <v>187504.05490198146</v>
      </c>
      <c r="F2186">
        <f t="shared" si="134"/>
        <v>-29594.367401981464</v>
      </c>
    </row>
    <row r="2187" spans="1:6">
      <c r="A2187" s="2">
        <v>2165.5</v>
      </c>
      <c r="B2187" s="2">
        <v>2166</v>
      </c>
      <c r="C2187">
        <f t="shared" si="133"/>
        <v>45.862499999999997</v>
      </c>
      <c r="D2187">
        <f t="shared" si="135"/>
        <v>157955.54999999999</v>
      </c>
      <c r="E2187">
        <f t="shared" si="132"/>
        <v>187511.31687688146</v>
      </c>
      <c r="F2187">
        <f t="shared" si="134"/>
        <v>-29555.766876881476</v>
      </c>
    </row>
    <row r="2188" spans="1:6">
      <c r="A2188" s="2">
        <v>2166.5</v>
      </c>
      <c r="B2188" s="2">
        <v>2167</v>
      </c>
      <c r="C2188">
        <f t="shared" si="133"/>
        <v>45.837499999999999</v>
      </c>
      <c r="D2188">
        <f t="shared" si="135"/>
        <v>158001.38749999998</v>
      </c>
      <c r="E2188">
        <f t="shared" si="132"/>
        <v>187518.57885178144</v>
      </c>
      <c r="F2188">
        <f t="shared" si="134"/>
        <v>-29517.191351781454</v>
      </c>
    </row>
    <row r="2189" spans="1:6">
      <c r="A2189" s="2">
        <v>2167.5</v>
      </c>
      <c r="B2189" s="2">
        <v>2168</v>
      </c>
      <c r="C2189">
        <f t="shared" si="133"/>
        <v>45.8125</v>
      </c>
      <c r="D2189">
        <f t="shared" si="135"/>
        <v>158047.19999999998</v>
      </c>
      <c r="E2189">
        <f t="shared" si="132"/>
        <v>187525.84082668141</v>
      </c>
      <c r="F2189">
        <f t="shared" si="134"/>
        <v>-29478.640826681425</v>
      </c>
    </row>
    <row r="2190" spans="1:6">
      <c r="A2190" s="2">
        <v>2168.5</v>
      </c>
      <c r="B2190" s="2">
        <v>2169</v>
      </c>
      <c r="C2190">
        <f t="shared" si="133"/>
        <v>45.787500000000001</v>
      </c>
      <c r="D2190">
        <f t="shared" si="135"/>
        <v>158092.98749999999</v>
      </c>
      <c r="E2190">
        <f t="shared" si="132"/>
        <v>187533.10280158141</v>
      </c>
      <c r="F2190">
        <f t="shared" si="134"/>
        <v>-29440.11530158142</v>
      </c>
    </row>
    <row r="2191" spans="1:6">
      <c r="A2191" s="2">
        <v>2169.5</v>
      </c>
      <c r="B2191" s="2">
        <v>2170</v>
      </c>
      <c r="C2191">
        <f t="shared" si="133"/>
        <v>45.762500000000003</v>
      </c>
      <c r="D2191">
        <f t="shared" si="135"/>
        <v>158138.75</v>
      </c>
      <c r="E2191">
        <f t="shared" si="132"/>
        <v>187540.36477648138</v>
      </c>
      <c r="F2191">
        <f t="shared" si="134"/>
        <v>-29401.61477648138</v>
      </c>
    </row>
    <row r="2192" spans="1:6">
      <c r="A2192" s="2">
        <v>2170.5</v>
      </c>
      <c r="B2192" s="2">
        <v>2171</v>
      </c>
      <c r="C2192">
        <f t="shared" si="133"/>
        <v>45.737499999999997</v>
      </c>
      <c r="D2192">
        <f t="shared" si="135"/>
        <v>158184.48749999999</v>
      </c>
      <c r="E2192">
        <f t="shared" si="132"/>
        <v>187547.62675138135</v>
      </c>
      <c r="F2192">
        <f t="shared" si="134"/>
        <v>-29363.139251381363</v>
      </c>
    </row>
    <row r="2193" spans="1:6">
      <c r="A2193" s="2">
        <v>2171.5</v>
      </c>
      <c r="B2193" s="2">
        <v>2172</v>
      </c>
      <c r="C2193">
        <f t="shared" si="133"/>
        <v>45.712499999999999</v>
      </c>
      <c r="D2193">
        <f t="shared" si="135"/>
        <v>158230.19999999998</v>
      </c>
      <c r="E2193">
        <f t="shared" si="132"/>
        <v>187554.88872628132</v>
      </c>
      <c r="F2193">
        <f t="shared" si="134"/>
        <v>-29324.68872628134</v>
      </c>
    </row>
    <row r="2194" spans="1:6">
      <c r="A2194" s="2">
        <v>2172.5</v>
      </c>
      <c r="B2194" s="2">
        <v>2173</v>
      </c>
      <c r="C2194">
        <f t="shared" si="133"/>
        <v>45.6875</v>
      </c>
      <c r="D2194">
        <f t="shared" si="135"/>
        <v>158275.88749999998</v>
      </c>
      <c r="E2194">
        <f t="shared" si="132"/>
        <v>187562.15070118132</v>
      </c>
      <c r="F2194">
        <f t="shared" si="134"/>
        <v>-29286.26320118134</v>
      </c>
    </row>
    <row r="2195" spans="1:6">
      <c r="A2195" s="2">
        <v>2173.5</v>
      </c>
      <c r="B2195" s="2">
        <v>2174</v>
      </c>
      <c r="C2195">
        <f t="shared" si="133"/>
        <v>45.662500000000001</v>
      </c>
      <c r="D2195">
        <f t="shared" si="135"/>
        <v>158321.54999999999</v>
      </c>
      <c r="E2195">
        <f t="shared" si="132"/>
        <v>187569.41267608129</v>
      </c>
      <c r="F2195">
        <f t="shared" si="134"/>
        <v>-29247.862676081306</v>
      </c>
    </row>
    <row r="2196" spans="1:6">
      <c r="A2196" s="2">
        <v>2174.5</v>
      </c>
      <c r="B2196" s="2">
        <v>2175</v>
      </c>
      <c r="C2196">
        <f t="shared" si="133"/>
        <v>45.637500000000003</v>
      </c>
      <c r="D2196">
        <f t="shared" si="135"/>
        <v>158367.1875</v>
      </c>
      <c r="E2196">
        <f t="shared" si="132"/>
        <v>187576.67465098127</v>
      </c>
      <c r="F2196">
        <f t="shared" si="134"/>
        <v>-29209.487150981266</v>
      </c>
    </row>
    <row r="2197" spans="1:6">
      <c r="A2197" s="2">
        <v>2175.5</v>
      </c>
      <c r="B2197" s="2">
        <v>2176</v>
      </c>
      <c r="C2197">
        <f t="shared" si="133"/>
        <v>45.612499999999997</v>
      </c>
      <c r="D2197">
        <f t="shared" si="135"/>
        <v>158412.79999999999</v>
      </c>
      <c r="E2197">
        <f t="shared" si="132"/>
        <v>187583.93662588127</v>
      </c>
      <c r="F2197">
        <f t="shared" si="134"/>
        <v>-29171.136625881278</v>
      </c>
    </row>
    <row r="2198" spans="1:6">
      <c r="A2198" s="2">
        <v>2176.5</v>
      </c>
      <c r="B2198" s="2">
        <v>2177</v>
      </c>
      <c r="C2198">
        <f t="shared" si="133"/>
        <v>45.587499999999999</v>
      </c>
      <c r="D2198">
        <f t="shared" si="135"/>
        <v>158458.38749999998</v>
      </c>
      <c r="E2198">
        <f t="shared" ref="E2198:E2261" si="136">FixedPrice1+B2198*VariablePrice1</f>
        <v>187591.19860078124</v>
      </c>
      <c r="F2198">
        <f t="shared" si="134"/>
        <v>-29132.811100781255</v>
      </c>
    </row>
    <row r="2199" spans="1:6">
      <c r="A2199" s="2">
        <v>2177.5</v>
      </c>
      <c r="B2199" s="2">
        <v>2178</v>
      </c>
      <c r="C2199">
        <f t="shared" ref="C2199:C2262" si="137">(4000-A2199)/40</f>
        <v>45.5625</v>
      </c>
      <c r="D2199">
        <f t="shared" si="135"/>
        <v>158503.94999999998</v>
      </c>
      <c r="E2199">
        <f t="shared" si="136"/>
        <v>187598.46057568121</v>
      </c>
      <c r="F2199">
        <f t="shared" ref="F2199:F2262" si="138">D2199-E2199</f>
        <v>-29094.510575681226</v>
      </c>
    </row>
    <row r="2200" spans="1:6">
      <c r="A2200" s="2">
        <v>2178.5</v>
      </c>
      <c r="B2200" s="2">
        <v>2179</v>
      </c>
      <c r="C2200">
        <f t="shared" si="137"/>
        <v>45.537500000000001</v>
      </c>
      <c r="D2200">
        <f t="shared" ref="D2200:D2263" si="139">C2200+D2199</f>
        <v>158549.48749999999</v>
      </c>
      <c r="E2200">
        <f t="shared" si="136"/>
        <v>187605.72255058121</v>
      </c>
      <c r="F2200">
        <f t="shared" si="138"/>
        <v>-29056.235050581221</v>
      </c>
    </row>
    <row r="2201" spans="1:6">
      <c r="A2201" s="2">
        <v>2179.5</v>
      </c>
      <c r="B2201" s="2">
        <v>2180</v>
      </c>
      <c r="C2201">
        <f t="shared" si="137"/>
        <v>45.512500000000003</v>
      </c>
      <c r="D2201">
        <f t="shared" si="139"/>
        <v>158595</v>
      </c>
      <c r="E2201">
        <f t="shared" si="136"/>
        <v>187612.98452548118</v>
      </c>
      <c r="F2201">
        <f t="shared" si="138"/>
        <v>-29017.984525481181</v>
      </c>
    </row>
    <row r="2202" spans="1:6">
      <c r="A2202" s="2">
        <v>2180.5</v>
      </c>
      <c r="B2202" s="2">
        <v>2181</v>
      </c>
      <c r="C2202">
        <f t="shared" si="137"/>
        <v>45.487499999999997</v>
      </c>
      <c r="D2202">
        <f t="shared" si="139"/>
        <v>158640.48749999999</v>
      </c>
      <c r="E2202">
        <f t="shared" si="136"/>
        <v>187620.24650038115</v>
      </c>
      <c r="F2202">
        <f t="shared" si="138"/>
        <v>-28979.759000381164</v>
      </c>
    </row>
    <row r="2203" spans="1:6">
      <c r="A2203" s="2">
        <v>2181.5</v>
      </c>
      <c r="B2203" s="2">
        <v>2182</v>
      </c>
      <c r="C2203">
        <f t="shared" si="137"/>
        <v>45.462499999999999</v>
      </c>
      <c r="D2203">
        <f t="shared" si="139"/>
        <v>158685.94999999998</v>
      </c>
      <c r="E2203">
        <f t="shared" si="136"/>
        <v>187627.50847528112</v>
      </c>
      <c r="F2203">
        <f t="shared" si="138"/>
        <v>-28941.558475281141</v>
      </c>
    </row>
    <row r="2204" spans="1:6">
      <c r="A2204" s="2">
        <v>2182.5</v>
      </c>
      <c r="B2204" s="2">
        <v>2183</v>
      </c>
      <c r="C2204">
        <f t="shared" si="137"/>
        <v>45.4375</v>
      </c>
      <c r="D2204">
        <f t="shared" si="139"/>
        <v>158731.38749999998</v>
      </c>
      <c r="E2204">
        <f t="shared" si="136"/>
        <v>187634.77045018112</v>
      </c>
      <c r="F2204">
        <f t="shared" si="138"/>
        <v>-28903.382950181141</v>
      </c>
    </row>
    <row r="2205" spans="1:6">
      <c r="A2205" s="2">
        <v>2183.5</v>
      </c>
      <c r="B2205" s="2">
        <v>2184</v>
      </c>
      <c r="C2205">
        <f t="shared" si="137"/>
        <v>45.412500000000001</v>
      </c>
      <c r="D2205">
        <f t="shared" si="139"/>
        <v>158776.79999999999</v>
      </c>
      <c r="E2205">
        <f t="shared" si="136"/>
        <v>187642.0324250811</v>
      </c>
      <c r="F2205">
        <f t="shared" si="138"/>
        <v>-28865.232425081107</v>
      </c>
    </row>
    <row r="2206" spans="1:6">
      <c r="A2206" s="2">
        <v>2184.5</v>
      </c>
      <c r="B2206" s="2">
        <v>2185</v>
      </c>
      <c r="C2206">
        <f t="shared" si="137"/>
        <v>45.387500000000003</v>
      </c>
      <c r="D2206">
        <f t="shared" si="139"/>
        <v>158822.1875</v>
      </c>
      <c r="E2206">
        <f t="shared" si="136"/>
        <v>187649.29439998107</v>
      </c>
      <c r="F2206">
        <f t="shared" si="138"/>
        <v>-28827.106899981067</v>
      </c>
    </row>
    <row r="2207" spans="1:6">
      <c r="A2207" s="2">
        <v>2185.5</v>
      </c>
      <c r="B2207" s="2">
        <v>2186</v>
      </c>
      <c r="C2207">
        <f t="shared" si="137"/>
        <v>45.362499999999997</v>
      </c>
      <c r="D2207">
        <f t="shared" si="139"/>
        <v>158867.54999999999</v>
      </c>
      <c r="E2207">
        <f t="shared" si="136"/>
        <v>187656.55637488107</v>
      </c>
      <c r="F2207">
        <f t="shared" si="138"/>
        <v>-28789.006374881079</v>
      </c>
    </row>
    <row r="2208" spans="1:6">
      <c r="A2208" s="2">
        <v>2186.5</v>
      </c>
      <c r="B2208" s="2">
        <v>2187</v>
      </c>
      <c r="C2208">
        <f t="shared" si="137"/>
        <v>45.337499999999999</v>
      </c>
      <c r="D2208">
        <f t="shared" si="139"/>
        <v>158912.88749999998</v>
      </c>
      <c r="E2208">
        <f t="shared" si="136"/>
        <v>187663.81834978104</v>
      </c>
      <c r="F2208">
        <f t="shared" si="138"/>
        <v>-28750.930849781056</v>
      </c>
    </row>
    <row r="2209" spans="1:6">
      <c r="A2209" s="2">
        <v>2187.5</v>
      </c>
      <c r="B2209" s="2">
        <v>2188</v>
      </c>
      <c r="C2209">
        <f t="shared" si="137"/>
        <v>45.3125</v>
      </c>
      <c r="D2209">
        <f t="shared" si="139"/>
        <v>158958.19999999998</v>
      </c>
      <c r="E2209">
        <f t="shared" si="136"/>
        <v>187671.08032468101</v>
      </c>
      <c r="F2209">
        <f t="shared" si="138"/>
        <v>-28712.880324681028</v>
      </c>
    </row>
    <row r="2210" spans="1:6">
      <c r="A2210" s="2">
        <v>2188.5</v>
      </c>
      <c r="B2210" s="2">
        <v>2189</v>
      </c>
      <c r="C2210">
        <f t="shared" si="137"/>
        <v>45.287500000000001</v>
      </c>
      <c r="D2210">
        <f t="shared" si="139"/>
        <v>159003.48749999999</v>
      </c>
      <c r="E2210">
        <f t="shared" si="136"/>
        <v>187678.34229958101</v>
      </c>
      <c r="F2210">
        <f t="shared" si="138"/>
        <v>-28674.854799581022</v>
      </c>
    </row>
    <row r="2211" spans="1:6">
      <c r="A2211" s="2">
        <v>2189.5</v>
      </c>
      <c r="B2211" s="2">
        <v>2190</v>
      </c>
      <c r="C2211">
        <f t="shared" si="137"/>
        <v>45.262500000000003</v>
      </c>
      <c r="D2211">
        <f t="shared" si="139"/>
        <v>159048.75</v>
      </c>
      <c r="E2211">
        <f t="shared" si="136"/>
        <v>187685.60427448098</v>
      </c>
      <c r="F2211">
        <f t="shared" si="138"/>
        <v>-28636.854274480982</v>
      </c>
    </row>
    <row r="2212" spans="1:6">
      <c r="A2212" s="2">
        <v>2190.5</v>
      </c>
      <c r="B2212" s="2">
        <v>2191</v>
      </c>
      <c r="C2212">
        <f t="shared" si="137"/>
        <v>45.237499999999997</v>
      </c>
      <c r="D2212">
        <f t="shared" si="139"/>
        <v>159093.98749999999</v>
      </c>
      <c r="E2212">
        <f t="shared" si="136"/>
        <v>187692.86624938095</v>
      </c>
      <c r="F2212">
        <f t="shared" si="138"/>
        <v>-28598.878749380965</v>
      </c>
    </row>
    <row r="2213" spans="1:6">
      <c r="A2213" s="2">
        <v>2191.5</v>
      </c>
      <c r="B2213" s="2">
        <v>2192</v>
      </c>
      <c r="C2213">
        <f t="shared" si="137"/>
        <v>45.212499999999999</v>
      </c>
      <c r="D2213">
        <f t="shared" si="139"/>
        <v>159139.19999999998</v>
      </c>
      <c r="E2213">
        <f t="shared" si="136"/>
        <v>187700.12822428092</v>
      </c>
      <c r="F2213">
        <f t="shared" si="138"/>
        <v>-28560.928224280942</v>
      </c>
    </row>
    <row r="2214" spans="1:6">
      <c r="A2214" s="2">
        <v>2192.5</v>
      </c>
      <c r="B2214" s="2">
        <v>2193</v>
      </c>
      <c r="C2214">
        <f t="shared" si="137"/>
        <v>45.1875</v>
      </c>
      <c r="D2214">
        <f t="shared" si="139"/>
        <v>159184.38749999998</v>
      </c>
      <c r="E2214">
        <f t="shared" si="136"/>
        <v>187707.39019918093</v>
      </c>
      <c r="F2214">
        <f t="shared" si="138"/>
        <v>-28523.002699180943</v>
      </c>
    </row>
    <row r="2215" spans="1:6">
      <c r="A2215" s="2">
        <v>2193.5</v>
      </c>
      <c r="B2215" s="2">
        <v>2194</v>
      </c>
      <c r="C2215">
        <f t="shared" si="137"/>
        <v>45.162500000000001</v>
      </c>
      <c r="D2215">
        <f t="shared" si="139"/>
        <v>159229.54999999999</v>
      </c>
      <c r="E2215">
        <f t="shared" si="136"/>
        <v>187714.6521740809</v>
      </c>
      <c r="F2215">
        <f t="shared" si="138"/>
        <v>-28485.102174080908</v>
      </c>
    </row>
    <row r="2216" spans="1:6">
      <c r="A2216" s="2">
        <v>2194.5</v>
      </c>
      <c r="B2216" s="2">
        <v>2195</v>
      </c>
      <c r="C2216">
        <f t="shared" si="137"/>
        <v>45.137500000000003</v>
      </c>
      <c r="D2216">
        <f t="shared" si="139"/>
        <v>159274.6875</v>
      </c>
      <c r="E2216">
        <f t="shared" si="136"/>
        <v>187721.91414898087</v>
      </c>
      <c r="F2216">
        <f t="shared" si="138"/>
        <v>-28447.226648980868</v>
      </c>
    </row>
    <row r="2217" spans="1:6">
      <c r="A2217" s="2">
        <v>2195.5</v>
      </c>
      <c r="B2217" s="2">
        <v>2196</v>
      </c>
      <c r="C2217">
        <f t="shared" si="137"/>
        <v>45.112499999999997</v>
      </c>
      <c r="D2217">
        <f t="shared" si="139"/>
        <v>159319.79999999999</v>
      </c>
      <c r="E2217">
        <f t="shared" si="136"/>
        <v>187729.17612388087</v>
      </c>
      <c r="F2217">
        <f t="shared" si="138"/>
        <v>-28409.37612388088</v>
      </c>
    </row>
    <row r="2218" spans="1:6">
      <c r="A2218" s="2">
        <v>2196.5</v>
      </c>
      <c r="B2218" s="2">
        <v>2197</v>
      </c>
      <c r="C2218">
        <f t="shared" si="137"/>
        <v>45.087499999999999</v>
      </c>
      <c r="D2218">
        <f t="shared" si="139"/>
        <v>159364.88749999998</v>
      </c>
      <c r="E2218">
        <f t="shared" si="136"/>
        <v>187736.43809878084</v>
      </c>
      <c r="F2218">
        <f t="shared" si="138"/>
        <v>-28371.550598780857</v>
      </c>
    </row>
    <row r="2219" spans="1:6">
      <c r="A2219" s="2">
        <v>2197.5</v>
      </c>
      <c r="B2219" s="2">
        <v>2198</v>
      </c>
      <c r="C2219">
        <f t="shared" si="137"/>
        <v>45.0625</v>
      </c>
      <c r="D2219">
        <f t="shared" si="139"/>
        <v>159409.94999999998</v>
      </c>
      <c r="E2219">
        <f t="shared" si="136"/>
        <v>187743.70007368081</v>
      </c>
      <c r="F2219">
        <f t="shared" si="138"/>
        <v>-28333.750073680829</v>
      </c>
    </row>
    <row r="2220" spans="1:6">
      <c r="A2220" s="2">
        <v>2198.5</v>
      </c>
      <c r="B2220" s="2">
        <v>2199</v>
      </c>
      <c r="C2220">
        <f t="shared" si="137"/>
        <v>45.037500000000001</v>
      </c>
      <c r="D2220">
        <f t="shared" si="139"/>
        <v>159454.98749999999</v>
      </c>
      <c r="E2220">
        <f t="shared" si="136"/>
        <v>187750.96204858081</v>
      </c>
      <c r="F2220">
        <f t="shared" si="138"/>
        <v>-28295.974548580823</v>
      </c>
    </row>
    <row r="2221" spans="1:6">
      <c r="A2221" s="2">
        <v>2199.5</v>
      </c>
      <c r="B2221" s="2">
        <v>2200</v>
      </c>
      <c r="C2221">
        <f t="shared" si="137"/>
        <v>45.012500000000003</v>
      </c>
      <c r="D2221">
        <f t="shared" si="139"/>
        <v>159500</v>
      </c>
      <c r="E2221">
        <f t="shared" si="136"/>
        <v>187758.22402348078</v>
      </c>
      <c r="F2221">
        <f t="shared" si="138"/>
        <v>-28258.224023480783</v>
      </c>
    </row>
    <row r="2222" spans="1:6">
      <c r="A2222" s="2">
        <v>2200.5</v>
      </c>
      <c r="B2222" s="2">
        <v>2201</v>
      </c>
      <c r="C2222">
        <f t="shared" si="137"/>
        <v>44.987499999999997</v>
      </c>
      <c r="D2222">
        <f t="shared" si="139"/>
        <v>159544.98749999999</v>
      </c>
      <c r="E2222">
        <f t="shared" si="136"/>
        <v>187765.48599838075</v>
      </c>
      <c r="F2222">
        <f t="shared" si="138"/>
        <v>-28220.498498380766</v>
      </c>
    </row>
    <row r="2223" spans="1:6">
      <c r="A2223" s="2">
        <v>2201.5</v>
      </c>
      <c r="B2223" s="2">
        <v>2202</v>
      </c>
      <c r="C2223">
        <f t="shared" si="137"/>
        <v>44.962499999999999</v>
      </c>
      <c r="D2223">
        <f t="shared" si="139"/>
        <v>159589.94999999998</v>
      </c>
      <c r="E2223">
        <f t="shared" si="136"/>
        <v>187772.74797328073</v>
      </c>
      <c r="F2223">
        <f t="shared" si="138"/>
        <v>-28182.797973280743</v>
      </c>
    </row>
    <row r="2224" spans="1:6">
      <c r="A2224" s="2">
        <v>2202.5</v>
      </c>
      <c r="B2224" s="2">
        <v>2203</v>
      </c>
      <c r="C2224">
        <f t="shared" si="137"/>
        <v>44.9375</v>
      </c>
      <c r="D2224">
        <f t="shared" si="139"/>
        <v>159634.88749999998</v>
      </c>
      <c r="E2224">
        <f t="shared" si="136"/>
        <v>187780.00994818073</v>
      </c>
      <c r="F2224">
        <f t="shared" si="138"/>
        <v>-28145.122448180744</v>
      </c>
    </row>
    <row r="2225" spans="1:6">
      <c r="A2225" s="2">
        <v>2203.5</v>
      </c>
      <c r="B2225" s="2">
        <v>2204</v>
      </c>
      <c r="C2225">
        <f t="shared" si="137"/>
        <v>44.912500000000001</v>
      </c>
      <c r="D2225">
        <f t="shared" si="139"/>
        <v>159679.79999999999</v>
      </c>
      <c r="E2225">
        <f t="shared" si="136"/>
        <v>187787.2719230807</v>
      </c>
      <c r="F2225">
        <f t="shared" si="138"/>
        <v>-28107.47192308071</v>
      </c>
    </row>
    <row r="2226" spans="1:6">
      <c r="A2226" s="2">
        <v>2204.5</v>
      </c>
      <c r="B2226" s="2">
        <v>2205</v>
      </c>
      <c r="C2226">
        <f t="shared" si="137"/>
        <v>44.887500000000003</v>
      </c>
      <c r="D2226">
        <f t="shared" si="139"/>
        <v>159724.6875</v>
      </c>
      <c r="E2226">
        <f t="shared" si="136"/>
        <v>187794.53389798067</v>
      </c>
      <c r="F2226">
        <f t="shared" si="138"/>
        <v>-28069.846397980669</v>
      </c>
    </row>
    <row r="2227" spans="1:6">
      <c r="A2227" s="2">
        <v>2205.5</v>
      </c>
      <c r="B2227" s="2">
        <v>2206</v>
      </c>
      <c r="C2227">
        <f t="shared" si="137"/>
        <v>44.862499999999997</v>
      </c>
      <c r="D2227">
        <f t="shared" si="139"/>
        <v>159769.54999999999</v>
      </c>
      <c r="E2227">
        <f t="shared" si="136"/>
        <v>187801.79587288067</v>
      </c>
      <c r="F2227">
        <f t="shared" si="138"/>
        <v>-28032.245872880681</v>
      </c>
    </row>
    <row r="2228" spans="1:6">
      <c r="A2228" s="2">
        <v>2206.5</v>
      </c>
      <c r="B2228" s="2">
        <v>2207</v>
      </c>
      <c r="C2228">
        <f t="shared" si="137"/>
        <v>44.837499999999999</v>
      </c>
      <c r="D2228">
        <f t="shared" si="139"/>
        <v>159814.38749999998</v>
      </c>
      <c r="E2228">
        <f t="shared" si="136"/>
        <v>187809.05784778064</v>
      </c>
      <c r="F2228">
        <f t="shared" si="138"/>
        <v>-27994.670347780659</v>
      </c>
    </row>
    <row r="2229" spans="1:6">
      <c r="A2229" s="2">
        <v>2207.5</v>
      </c>
      <c r="B2229" s="2">
        <v>2208</v>
      </c>
      <c r="C2229">
        <f t="shared" si="137"/>
        <v>44.8125</v>
      </c>
      <c r="D2229">
        <f t="shared" si="139"/>
        <v>159859.19999999998</v>
      </c>
      <c r="E2229">
        <f t="shared" si="136"/>
        <v>187816.31982268061</v>
      </c>
      <c r="F2229">
        <f t="shared" si="138"/>
        <v>-27957.11982268063</v>
      </c>
    </row>
    <row r="2230" spans="1:6">
      <c r="A2230" s="2">
        <v>2208.5</v>
      </c>
      <c r="B2230" s="2">
        <v>2209</v>
      </c>
      <c r="C2230">
        <f t="shared" si="137"/>
        <v>44.787500000000001</v>
      </c>
      <c r="D2230">
        <f t="shared" si="139"/>
        <v>159903.98749999999</v>
      </c>
      <c r="E2230">
        <f t="shared" si="136"/>
        <v>187823.58179758061</v>
      </c>
      <c r="F2230">
        <f t="shared" si="138"/>
        <v>-27919.594297580625</v>
      </c>
    </row>
    <row r="2231" spans="1:6">
      <c r="A2231" s="2">
        <v>2209.5</v>
      </c>
      <c r="B2231" s="2">
        <v>2210</v>
      </c>
      <c r="C2231">
        <f t="shared" si="137"/>
        <v>44.762500000000003</v>
      </c>
      <c r="D2231">
        <f t="shared" si="139"/>
        <v>159948.75</v>
      </c>
      <c r="E2231">
        <f t="shared" si="136"/>
        <v>187830.84377248058</v>
      </c>
      <c r="F2231">
        <f t="shared" si="138"/>
        <v>-27882.093772480584</v>
      </c>
    </row>
    <row r="2232" spans="1:6">
      <c r="A2232" s="2">
        <v>2210.5</v>
      </c>
      <c r="B2232" s="2">
        <v>2211</v>
      </c>
      <c r="C2232">
        <f t="shared" si="137"/>
        <v>44.737499999999997</v>
      </c>
      <c r="D2232">
        <f t="shared" si="139"/>
        <v>159993.48749999999</v>
      </c>
      <c r="E2232">
        <f t="shared" si="136"/>
        <v>187838.10574738056</v>
      </c>
      <c r="F2232">
        <f t="shared" si="138"/>
        <v>-27844.618247380567</v>
      </c>
    </row>
    <row r="2233" spans="1:6">
      <c r="A2233" s="2">
        <v>2211.5</v>
      </c>
      <c r="B2233" s="2">
        <v>2212</v>
      </c>
      <c r="C2233">
        <f t="shared" si="137"/>
        <v>44.712499999999999</v>
      </c>
      <c r="D2233">
        <f t="shared" si="139"/>
        <v>160038.19999999998</v>
      </c>
      <c r="E2233">
        <f t="shared" si="136"/>
        <v>187845.36772228053</v>
      </c>
      <c r="F2233">
        <f t="shared" si="138"/>
        <v>-27807.167722280545</v>
      </c>
    </row>
    <row r="2234" spans="1:6">
      <c r="A2234" s="2">
        <v>2212.5</v>
      </c>
      <c r="B2234" s="2">
        <v>2213</v>
      </c>
      <c r="C2234">
        <f t="shared" si="137"/>
        <v>44.6875</v>
      </c>
      <c r="D2234">
        <f t="shared" si="139"/>
        <v>160082.88749999998</v>
      </c>
      <c r="E2234">
        <f t="shared" si="136"/>
        <v>187852.62969718053</v>
      </c>
      <c r="F2234">
        <f t="shared" si="138"/>
        <v>-27769.742197180545</v>
      </c>
    </row>
    <row r="2235" spans="1:6">
      <c r="A2235" s="2">
        <v>2213.5</v>
      </c>
      <c r="B2235" s="2">
        <v>2214</v>
      </c>
      <c r="C2235">
        <f t="shared" si="137"/>
        <v>44.662500000000001</v>
      </c>
      <c r="D2235">
        <f t="shared" si="139"/>
        <v>160127.54999999999</v>
      </c>
      <c r="E2235">
        <f t="shared" si="136"/>
        <v>187859.8916720805</v>
      </c>
      <c r="F2235">
        <f t="shared" si="138"/>
        <v>-27732.341672080511</v>
      </c>
    </row>
    <row r="2236" spans="1:6">
      <c r="A2236" s="2">
        <v>2214.5</v>
      </c>
      <c r="B2236" s="2">
        <v>2215</v>
      </c>
      <c r="C2236">
        <f t="shared" si="137"/>
        <v>44.637500000000003</v>
      </c>
      <c r="D2236">
        <f t="shared" si="139"/>
        <v>160172.1875</v>
      </c>
      <c r="E2236">
        <f t="shared" si="136"/>
        <v>187867.15364698047</v>
      </c>
      <c r="F2236">
        <f t="shared" si="138"/>
        <v>-27694.966146980471</v>
      </c>
    </row>
    <row r="2237" spans="1:6">
      <c r="A2237" s="2">
        <v>2215.5</v>
      </c>
      <c r="B2237" s="2">
        <v>2216</v>
      </c>
      <c r="C2237">
        <f t="shared" si="137"/>
        <v>44.612499999999997</v>
      </c>
      <c r="D2237">
        <f t="shared" si="139"/>
        <v>160216.79999999999</v>
      </c>
      <c r="E2237">
        <f t="shared" si="136"/>
        <v>187874.41562188047</v>
      </c>
      <c r="F2237">
        <f t="shared" si="138"/>
        <v>-27657.615621880483</v>
      </c>
    </row>
    <row r="2238" spans="1:6">
      <c r="A2238" s="2">
        <v>2216.5</v>
      </c>
      <c r="B2238" s="2">
        <v>2217</v>
      </c>
      <c r="C2238">
        <f t="shared" si="137"/>
        <v>44.587499999999999</v>
      </c>
      <c r="D2238">
        <f t="shared" si="139"/>
        <v>160261.38749999998</v>
      </c>
      <c r="E2238">
        <f t="shared" si="136"/>
        <v>187881.67759678044</v>
      </c>
      <c r="F2238">
        <f t="shared" si="138"/>
        <v>-27620.29009678046</v>
      </c>
    </row>
    <row r="2239" spans="1:6">
      <c r="A2239" s="2">
        <v>2217.5</v>
      </c>
      <c r="B2239" s="2">
        <v>2218</v>
      </c>
      <c r="C2239">
        <f t="shared" si="137"/>
        <v>44.5625</v>
      </c>
      <c r="D2239">
        <f t="shared" si="139"/>
        <v>160305.94999999998</v>
      </c>
      <c r="E2239">
        <f t="shared" si="136"/>
        <v>187888.93957168041</v>
      </c>
      <c r="F2239">
        <f t="shared" si="138"/>
        <v>-27582.989571680431</v>
      </c>
    </row>
    <row r="2240" spans="1:6">
      <c r="A2240" s="2">
        <v>2218.5</v>
      </c>
      <c r="B2240" s="2">
        <v>2219</v>
      </c>
      <c r="C2240">
        <f t="shared" si="137"/>
        <v>44.537500000000001</v>
      </c>
      <c r="D2240">
        <f t="shared" si="139"/>
        <v>160350.48749999999</v>
      </c>
      <c r="E2240">
        <f t="shared" si="136"/>
        <v>187896.20154658041</v>
      </c>
      <c r="F2240">
        <f t="shared" si="138"/>
        <v>-27545.714046580426</v>
      </c>
    </row>
    <row r="2241" spans="1:6">
      <c r="A2241" s="2">
        <v>2219.5</v>
      </c>
      <c r="B2241" s="2">
        <v>2220</v>
      </c>
      <c r="C2241">
        <f t="shared" si="137"/>
        <v>44.512500000000003</v>
      </c>
      <c r="D2241">
        <f t="shared" si="139"/>
        <v>160395</v>
      </c>
      <c r="E2241">
        <f t="shared" si="136"/>
        <v>187903.46352148039</v>
      </c>
      <c r="F2241">
        <f t="shared" si="138"/>
        <v>-27508.463521480386</v>
      </c>
    </row>
    <row r="2242" spans="1:6">
      <c r="A2242" s="2">
        <v>2220.5</v>
      </c>
      <c r="B2242" s="2">
        <v>2221</v>
      </c>
      <c r="C2242">
        <f t="shared" si="137"/>
        <v>44.487499999999997</v>
      </c>
      <c r="D2242">
        <f t="shared" si="139"/>
        <v>160439.48749999999</v>
      </c>
      <c r="E2242">
        <f t="shared" si="136"/>
        <v>187910.72549638036</v>
      </c>
      <c r="F2242">
        <f t="shared" si="138"/>
        <v>-27471.237996380369</v>
      </c>
    </row>
    <row r="2243" spans="1:6">
      <c r="A2243" s="2">
        <v>2221.5</v>
      </c>
      <c r="B2243" s="2">
        <v>2222</v>
      </c>
      <c r="C2243">
        <f t="shared" si="137"/>
        <v>44.462499999999999</v>
      </c>
      <c r="D2243">
        <f t="shared" si="139"/>
        <v>160483.94999999998</v>
      </c>
      <c r="E2243">
        <f t="shared" si="136"/>
        <v>187917.98747128033</v>
      </c>
      <c r="F2243">
        <f t="shared" si="138"/>
        <v>-27434.037471280346</v>
      </c>
    </row>
    <row r="2244" spans="1:6">
      <c r="A2244" s="2">
        <v>2222.5</v>
      </c>
      <c r="B2244" s="2">
        <v>2223</v>
      </c>
      <c r="C2244">
        <f t="shared" si="137"/>
        <v>44.4375</v>
      </c>
      <c r="D2244">
        <f t="shared" si="139"/>
        <v>160528.38749999998</v>
      </c>
      <c r="E2244">
        <f t="shared" si="136"/>
        <v>187925.24944618033</v>
      </c>
      <c r="F2244">
        <f t="shared" si="138"/>
        <v>-27396.861946180346</v>
      </c>
    </row>
    <row r="2245" spans="1:6">
      <c r="A2245" s="2">
        <v>2223.5</v>
      </c>
      <c r="B2245" s="2">
        <v>2224</v>
      </c>
      <c r="C2245">
        <f t="shared" si="137"/>
        <v>44.412500000000001</v>
      </c>
      <c r="D2245">
        <f t="shared" si="139"/>
        <v>160572.79999999999</v>
      </c>
      <c r="E2245">
        <f t="shared" si="136"/>
        <v>187932.5114210803</v>
      </c>
      <c r="F2245">
        <f t="shared" si="138"/>
        <v>-27359.711421080312</v>
      </c>
    </row>
    <row r="2246" spans="1:6">
      <c r="A2246" s="2">
        <v>2224.5</v>
      </c>
      <c r="B2246" s="2">
        <v>2225</v>
      </c>
      <c r="C2246">
        <f t="shared" si="137"/>
        <v>44.387500000000003</v>
      </c>
      <c r="D2246">
        <f t="shared" si="139"/>
        <v>160617.1875</v>
      </c>
      <c r="E2246">
        <f t="shared" si="136"/>
        <v>187939.77339598027</v>
      </c>
      <c r="F2246">
        <f t="shared" si="138"/>
        <v>-27322.585895980272</v>
      </c>
    </row>
    <row r="2247" spans="1:6">
      <c r="A2247" s="2">
        <v>2225.5</v>
      </c>
      <c r="B2247" s="2">
        <v>2226</v>
      </c>
      <c r="C2247">
        <f t="shared" si="137"/>
        <v>44.362499999999997</v>
      </c>
      <c r="D2247">
        <f t="shared" si="139"/>
        <v>160661.54999999999</v>
      </c>
      <c r="E2247">
        <f t="shared" si="136"/>
        <v>187947.03537088027</v>
      </c>
      <c r="F2247">
        <f t="shared" si="138"/>
        <v>-27285.485370880284</v>
      </c>
    </row>
    <row r="2248" spans="1:6">
      <c r="A2248" s="2">
        <v>2226.5</v>
      </c>
      <c r="B2248" s="2">
        <v>2227</v>
      </c>
      <c r="C2248">
        <f t="shared" si="137"/>
        <v>44.337499999999999</v>
      </c>
      <c r="D2248">
        <f t="shared" si="139"/>
        <v>160705.88749999998</v>
      </c>
      <c r="E2248">
        <f t="shared" si="136"/>
        <v>187954.29734578024</v>
      </c>
      <c r="F2248">
        <f t="shared" si="138"/>
        <v>-27248.409845780261</v>
      </c>
    </row>
    <row r="2249" spans="1:6">
      <c r="A2249" s="2">
        <v>2227.5</v>
      </c>
      <c r="B2249" s="2">
        <v>2228</v>
      </c>
      <c r="C2249">
        <f t="shared" si="137"/>
        <v>44.3125</v>
      </c>
      <c r="D2249">
        <f t="shared" si="139"/>
        <v>160750.19999999998</v>
      </c>
      <c r="E2249">
        <f t="shared" si="136"/>
        <v>187961.55932068022</v>
      </c>
      <c r="F2249">
        <f t="shared" si="138"/>
        <v>-27211.359320680232</v>
      </c>
    </row>
    <row r="2250" spans="1:6">
      <c r="A2250" s="2">
        <v>2228.5</v>
      </c>
      <c r="B2250" s="2">
        <v>2229</v>
      </c>
      <c r="C2250">
        <f t="shared" si="137"/>
        <v>44.287500000000001</v>
      </c>
      <c r="D2250">
        <f t="shared" si="139"/>
        <v>160794.48749999999</v>
      </c>
      <c r="E2250">
        <f t="shared" si="136"/>
        <v>187968.82129558022</v>
      </c>
      <c r="F2250">
        <f t="shared" si="138"/>
        <v>-27174.333795580227</v>
      </c>
    </row>
    <row r="2251" spans="1:6">
      <c r="A2251" s="2">
        <v>2229.5</v>
      </c>
      <c r="B2251" s="2">
        <v>2230</v>
      </c>
      <c r="C2251">
        <f t="shared" si="137"/>
        <v>44.262500000000003</v>
      </c>
      <c r="D2251">
        <f t="shared" si="139"/>
        <v>160838.75</v>
      </c>
      <c r="E2251">
        <f t="shared" si="136"/>
        <v>187976.08327048019</v>
      </c>
      <c r="F2251">
        <f t="shared" si="138"/>
        <v>-27137.333270480187</v>
      </c>
    </row>
    <row r="2252" spans="1:6">
      <c r="A2252" s="2">
        <v>2230.5</v>
      </c>
      <c r="B2252" s="2">
        <v>2231</v>
      </c>
      <c r="C2252">
        <f t="shared" si="137"/>
        <v>44.237499999999997</v>
      </c>
      <c r="D2252">
        <f t="shared" si="139"/>
        <v>160882.98749999999</v>
      </c>
      <c r="E2252">
        <f t="shared" si="136"/>
        <v>187983.34524538016</v>
      </c>
      <c r="F2252">
        <f t="shared" si="138"/>
        <v>-27100.35774538017</v>
      </c>
    </row>
    <row r="2253" spans="1:6">
      <c r="A2253" s="2">
        <v>2231.5</v>
      </c>
      <c r="B2253" s="2">
        <v>2232</v>
      </c>
      <c r="C2253">
        <f t="shared" si="137"/>
        <v>44.212499999999999</v>
      </c>
      <c r="D2253">
        <f t="shared" si="139"/>
        <v>160927.19999999998</v>
      </c>
      <c r="E2253">
        <f t="shared" si="136"/>
        <v>187990.60722028013</v>
      </c>
      <c r="F2253">
        <f t="shared" si="138"/>
        <v>-27063.407220280147</v>
      </c>
    </row>
    <row r="2254" spans="1:6">
      <c r="A2254" s="2">
        <v>2232.5</v>
      </c>
      <c r="B2254" s="2">
        <v>2233</v>
      </c>
      <c r="C2254">
        <f t="shared" si="137"/>
        <v>44.1875</v>
      </c>
      <c r="D2254">
        <f t="shared" si="139"/>
        <v>160971.38749999998</v>
      </c>
      <c r="E2254">
        <f t="shared" si="136"/>
        <v>187997.86919518013</v>
      </c>
      <c r="F2254">
        <f t="shared" si="138"/>
        <v>-27026.481695180148</v>
      </c>
    </row>
    <row r="2255" spans="1:6">
      <c r="A2255" s="2">
        <v>2233.5</v>
      </c>
      <c r="B2255" s="2">
        <v>2234</v>
      </c>
      <c r="C2255">
        <f t="shared" si="137"/>
        <v>44.162500000000001</v>
      </c>
      <c r="D2255">
        <f t="shared" si="139"/>
        <v>161015.54999999999</v>
      </c>
      <c r="E2255">
        <f t="shared" si="136"/>
        <v>188005.1311700801</v>
      </c>
      <c r="F2255">
        <f t="shared" si="138"/>
        <v>-26989.581170080113</v>
      </c>
    </row>
    <row r="2256" spans="1:6">
      <c r="A2256" s="2">
        <v>2234.5</v>
      </c>
      <c r="B2256" s="2">
        <v>2235</v>
      </c>
      <c r="C2256">
        <f t="shared" si="137"/>
        <v>44.137500000000003</v>
      </c>
      <c r="D2256">
        <f t="shared" si="139"/>
        <v>161059.6875</v>
      </c>
      <c r="E2256">
        <f t="shared" si="136"/>
        <v>188012.39314498007</v>
      </c>
      <c r="F2256">
        <f t="shared" si="138"/>
        <v>-26952.705644980073</v>
      </c>
    </row>
    <row r="2257" spans="1:6">
      <c r="A2257" s="2">
        <v>2235.5</v>
      </c>
      <c r="B2257" s="2">
        <v>2236</v>
      </c>
      <c r="C2257">
        <f t="shared" si="137"/>
        <v>44.112499999999997</v>
      </c>
      <c r="D2257">
        <f t="shared" si="139"/>
        <v>161103.79999999999</v>
      </c>
      <c r="E2257">
        <f t="shared" si="136"/>
        <v>188019.65511988007</v>
      </c>
      <c r="F2257">
        <f t="shared" si="138"/>
        <v>-26915.855119880085</v>
      </c>
    </row>
    <row r="2258" spans="1:6">
      <c r="A2258" s="2">
        <v>2236.5</v>
      </c>
      <c r="B2258" s="2">
        <v>2237</v>
      </c>
      <c r="C2258">
        <f t="shared" si="137"/>
        <v>44.087499999999999</v>
      </c>
      <c r="D2258">
        <f t="shared" si="139"/>
        <v>161147.88749999998</v>
      </c>
      <c r="E2258">
        <f t="shared" si="136"/>
        <v>188026.91709478004</v>
      </c>
      <c r="F2258">
        <f t="shared" si="138"/>
        <v>-26879.029594780062</v>
      </c>
    </row>
    <row r="2259" spans="1:6">
      <c r="A2259" s="2">
        <v>2237.5</v>
      </c>
      <c r="B2259" s="2">
        <v>2238</v>
      </c>
      <c r="C2259">
        <f t="shared" si="137"/>
        <v>44.0625</v>
      </c>
      <c r="D2259">
        <f t="shared" si="139"/>
        <v>161191.94999999998</v>
      </c>
      <c r="E2259">
        <f t="shared" si="136"/>
        <v>188034.17906968002</v>
      </c>
      <c r="F2259">
        <f t="shared" si="138"/>
        <v>-26842.229069680034</v>
      </c>
    </row>
    <row r="2260" spans="1:6">
      <c r="A2260" s="2">
        <v>2238.5</v>
      </c>
      <c r="B2260" s="2">
        <v>2239</v>
      </c>
      <c r="C2260">
        <f t="shared" si="137"/>
        <v>44.037500000000001</v>
      </c>
      <c r="D2260">
        <f t="shared" si="139"/>
        <v>161235.98749999999</v>
      </c>
      <c r="E2260">
        <f t="shared" si="136"/>
        <v>188041.44104458002</v>
      </c>
      <c r="F2260">
        <f t="shared" si="138"/>
        <v>-26805.453544580028</v>
      </c>
    </row>
    <row r="2261" spans="1:6">
      <c r="A2261" s="2">
        <v>2239.5</v>
      </c>
      <c r="B2261" s="2">
        <v>2240</v>
      </c>
      <c r="C2261">
        <f t="shared" si="137"/>
        <v>44.012500000000003</v>
      </c>
      <c r="D2261">
        <f t="shared" si="139"/>
        <v>161280</v>
      </c>
      <c r="E2261">
        <f t="shared" si="136"/>
        <v>188048.70301947999</v>
      </c>
      <c r="F2261">
        <f t="shared" si="138"/>
        <v>-26768.703019479988</v>
      </c>
    </row>
    <row r="2262" spans="1:6">
      <c r="A2262" s="2">
        <v>2240.5</v>
      </c>
      <c r="B2262" s="2">
        <v>2241</v>
      </c>
      <c r="C2262">
        <f t="shared" si="137"/>
        <v>43.987499999999997</v>
      </c>
      <c r="D2262">
        <f t="shared" si="139"/>
        <v>161323.98749999999</v>
      </c>
      <c r="E2262">
        <f t="shared" ref="E2262:E2325" si="140">FixedPrice1+B2262*VariablePrice1</f>
        <v>188055.96499437996</v>
      </c>
      <c r="F2262">
        <f t="shared" si="138"/>
        <v>-26731.977494379971</v>
      </c>
    </row>
    <row r="2263" spans="1:6">
      <c r="A2263" s="2">
        <v>2241.5</v>
      </c>
      <c r="B2263" s="2">
        <v>2242</v>
      </c>
      <c r="C2263">
        <f t="shared" ref="C2263:C2326" si="141">(4000-A2263)/40</f>
        <v>43.962499999999999</v>
      </c>
      <c r="D2263">
        <f t="shared" si="139"/>
        <v>161367.94999999998</v>
      </c>
      <c r="E2263">
        <f t="shared" si="140"/>
        <v>188063.22696927993</v>
      </c>
      <c r="F2263">
        <f t="shared" ref="F2263:F2326" si="142">D2263-E2263</f>
        <v>-26695.276969279948</v>
      </c>
    </row>
    <row r="2264" spans="1:6">
      <c r="A2264" s="2">
        <v>2242.5</v>
      </c>
      <c r="B2264" s="2">
        <v>2243</v>
      </c>
      <c r="C2264">
        <f t="shared" si="141"/>
        <v>43.9375</v>
      </c>
      <c r="D2264">
        <f t="shared" ref="D2264:D2327" si="143">C2264+D2263</f>
        <v>161411.88749999998</v>
      </c>
      <c r="E2264">
        <f t="shared" si="140"/>
        <v>188070.48894417993</v>
      </c>
      <c r="F2264">
        <f t="shared" si="142"/>
        <v>-26658.601444179949</v>
      </c>
    </row>
    <row r="2265" spans="1:6">
      <c r="A2265" s="2">
        <v>2243.5</v>
      </c>
      <c r="B2265" s="2">
        <v>2244</v>
      </c>
      <c r="C2265">
        <f t="shared" si="141"/>
        <v>43.912500000000001</v>
      </c>
      <c r="D2265">
        <f t="shared" si="143"/>
        <v>161455.79999999999</v>
      </c>
      <c r="E2265">
        <f t="shared" si="140"/>
        <v>188077.7509190799</v>
      </c>
      <c r="F2265">
        <f t="shared" si="142"/>
        <v>-26621.950919079914</v>
      </c>
    </row>
    <row r="2266" spans="1:6">
      <c r="A2266" s="2">
        <v>2244.5</v>
      </c>
      <c r="B2266" s="2">
        <v>2245</v>
      </c>
      <c r="C2266">
        <f t="shared" si="141"/>
        <v>43.887500000000003</v>
      </c>
      <c r="D2266">
        <f t="shared" si="143"/>
        <v>161499.6875</v>
      </c>
      <c r="E2266">
        <f t="shared" si="140"/>
        <v>188085.01289397987</v>
      </c>
      <c r="F2266">
        <f t="shared" si="142"/>
        <v>-26585.325393979874</v>
      </c>
    </row>
    <row r="2267" spans="1:6">
      <c r="A2267" s="2">
        <v>2245.5</v>
      </c>
      <c r="B2267" s="2">
        <v>2246</v>
      </c>
      <c r="C2267">
        <f t="shared" si="141"/>
        <v>43.862499999999997</v>
      </c>
      <c r="D2267">
        <f t="shared" si="143"/>
        <v>161543.54999999999</v>
      </c>
      <c r="E2267">
        <f t="shared" si="140"/>
        <v>188092.27486887987</v>
      </c>
      <c r="F2267">
        <f t="shared" si="142"/>
        <v>-26548.724868879886</v>
      </c>
    </row>
    <row r="2268" spans="1:6">
      <c r="A2268" s="2">
        <v>2246.5</v>
      </c>
      <c r="B2268" s="2">
        <v>2247</v>
      </c>
      <c r="C2268">
        <f t="shared" si="141"/>
        <v>43.837499999999999</v>
      </c>
      <c r="D2268">
        <f t="shared" si="143"/>
        <v>161587.38749999998</v>
      </c>
      <c r="E2268">
        <f t="shared" si="140"/>
        <v>188099.53684377985</v>
      </c>
      <c r="F2268">
        <f t="shared" si="142"/>
        <v>-26512.149343779864</v>
      </c>
    </row>
    <row r="2269" spans="1:6">
      <c r="A2269" s="2">
        <v>2247.5</v>
      </c>
      <c r="B2269" s="2">
        <v>2248</v>
      </c>
      <c r="C2269">
        <f t="shared" si="141"/>
        <v>43.8125</v>
      </c>
      <c r="D2269">
        <f t="shared" si="143"/>
        <v>161631.19999999998</v>
      </c>
      <c r="E2269">
        <f t="shared" si="140"/>
        <v>188106.79881867982</v>
      </c>
      <c r="F2269">
        <f t="shared" si="142"/>
        <v>-26475.598818679835</v>
      </c>
    </row>
    <row r="2270" spans="1:6">
      <c r="A2270" s="2">
        <v>2248.5</v>
      </c>
      <c r="B2270" s="2">
        <v>2249</v>
      </c>
      <c r="C2270">
        <f t="shared" si="141"/>
        <v>43.787500000000001</v>
      </c>
      <c r="D2270">
        <f t="shared" si="143"/>
        <v>161674.98749999999</v>
      </c>
      <c r="E2270">
        <f t="shared" si="140"/>
        <v>188114.06079357982</v>
      </c>
      <c r="F2270">
        <f t="shared" si="142"/>
        <v>-26439.07329357983</v>
      </c>
    </row>
    <row r="2271" spans="1:6">
      <c r="A2271" s="2">
        <v>2249.5</v>
      </c>
      <c r="B2271" s="2">
        <v>2250</v>
      </c>
      <c r="C2271">
        <f t="shared" si="141"/>
        <v>43.762500000000003</v>
      </c>
      <c r="D2271">
        <f t="shared" si="143"/>
        <v>161718.75</v>
      </c>
      <c r="E2271">
        <f t="shared" si="140"/>
        <v>188121.32276847979</v>
      </c>
      <c r="F2271">
        <f t="shared" si="142"/>
        <v>-26402.572768479789</v>
      </c>
    </row>
    <row r="2272" spans="1:6">
      <c r="A2272" s="2">
        <v>2250.5</v>
      </c>
      <c r="B2272" s="2">
        <v>2251</v>
      </c>
      <c r="C2272">
        <f t="shared" si="141"/>
        <v>43.737499999999997</v>
      </c>
      <c r="D2272">
        <f t="shared" si="143"/>
        <v>161762.48749999999</v>
      </c>
      <c r="E2272">
        <f t="shared" si="140"/>
        <v>188128.58474337976</v>
      </c>
      <c r="F2272">
        <f t="shared" si="142"/>
        <v>-26366.097243379772</v>
      </c>
    </row>
    <row r="2273" spans="1:6">
      <c r="A2273" s="2">
        <v>2251.5</v>
      </c>
      <c r="B2273" s="2">
        <v>2252</v>
      </c>
      <c r="C2273">
        <f t="shared" si="141"/>
        <v>43.712499999999999</v>
      </c>
      <c r="D2273">
        <f t="shared" si="143"/>
        <v>161806.19999999998</v>
      </c>
      <c r="E2273">
        <f t="shared" si="140"/>
        <v>188135.84671827973</v>
      </c>
      <c r="F2273">
        <f t="shared" si="142"/>
        <v>-26329.64671827975</v>
      </c>
    </row>
    <row r="2274" spans="1:6">
      <c r="A2274" s="2">
        <v>2252.5</v>
      </c>
      <c r="B2274" s="2">
        <v>2253</v>
      </c>
      <c r="C2274">
        <f t="shared" si="141"/>
        <v>43.6875</v>
      </c>
      <c r="D2274">
        <f t="shared" si="143"/>
        <v>161849.88749999998</v>
      </c>
      <c r="E2274">
        <f t="shared" si="140"/>
        <v>188143.10869317973</v>
      </c>
      <c r="F2274">
        <f t="shared" si="142"/>
        <v>-26293.22119317975</v>
      </c>
    </row>
    <row r="2275" spans="1:6">
      <c r="A2275" s="2">
        <v>2253.5</v>
      </c>
      <c r="B2275" s="2">
        <v>2254</v>
      </c>
      <c r="C2275">
        <f t="shared" si="141"/>
        <v>43.662500000000001</v>
      </c>
      <c r="D2275">
        <f t="shared" si="143"/>
        <v>161893.54999999999</v>
      </c>
      <c r="E2275">
        <f t="shared" si="140"/>
        <v>188150.3706680797</v>
      </c>
      <c r="F2275">
        <f t="shared" si="142"/>
        <v>-26256.820668079716</v>
      </c>
    </row>
    <row r="2276" spans="1:6">
      <c r="A2276" s="2">
        <v>2254.5</v>
      </c>
      <c r="B2276" s="2">
        <v>2255</v>
      </c>
      <c r="C2276">
        <f t="shared" si="141"/>
        <v>43.637500000000003</v>
      </c>
      <c r="D2276">
        <f t="shared" si="143"/>
        <v>161937.1875</v>
      </c>
      <c r="E2276">
        <f t="shared" si="140"/>
        <v>188157.63264297968</v>
      </c>
      <c r="F2276">
        <f t="shared" si="142"/>
        <v>-26220.445142979675</v>
      </c>
    </row>
    <row r="2277" spans="1:6">
      <c r="A2277" s="2">
        <v>2255.5</v>
      </c>
      <c r="B2277" s="2">
        <v>2256</v>
      </c>
      <c r="C2277">
        <f t="shared" si="141"/>
        <v>43.612499999999997</v>
      </c>
      <c r="D2277">
        <f t="shared" si="143"/>
        <v>161980.79999999999</v>
      </c>
      <c r="E2277">
        <f t="shared" si="140"/>
        <v>188164.89461787968</v>
      </c>
      <c r="F2277">
        <f t="shared" si="142"/>
        <v>-26184.094617879688</v>
      </c>
    </row>
    <row r="2278" spans="1:6">
      <c r="A2278" s="2">
        <v>2256.5</v>
      </c>
      <c r="B2278" s="2">
        <v>2257</v>
      </c>
      <c r="C2278">
        <f t="shared" si="141"/>
        <v>43.587499999999999</v>
      </c>
      <c r="D2278">
        <f t="shared" si="143"/>
        <v>162024.38749999998</v>
      </c>
      <c r="E2278">
        <f t="shared" si="140"/>
        <v>188172.15659277965</v>
      </c>
      <c r="F2278">
        <f t="shared" si="142"/>
        <v>-26147.769092779665</v>
      </c>
    </row>
    <row r="2279" spans="1:6">
      <c r="A2279" s="2">
        <v>2257.5</v>
      </c>
      <c r="B2279" s="2">
        <v>2258</v>
      </c>
      <c r="C2279">
        <f t="shared" si="141"/>
        <v>43.5625</v>
      </c>
      <c r="D2279">
        <f t="shared" si="143"/>
        <v>162067.94999999998</v>
      </c>
      <c r="E2279">
        <f t="shared" si="140"/>
        <v>188179.41856767962</v>
      </c>
      <c r="F2279">
        <f t="shared" si="142"/>
        <v>-26111.468567679636</v>
      </c>
    </row>
    <row r="2280" spans="1:6">
      <c r="A2280" s="2">
        <v>2258.5</v>
      </c>
      <c r="B2280" s="2">
        <v>2259</v>
      </c>
      <c r="C2280">
        <f t="shared" si="141"/>
        <v>43.537500000000001</v>
      </c>
      <c r="D2280">
        <f t="shared" si="143"/>
        <v>162111.48749999999</v>
      </c>
      <c r="E2280">
        <f t="shared" si="140"/>
        <v>188186.68054257962</v>
      </c>
      <c r="F2280">
        <f t="shared" si="142"/>
        <v>-26075.193042579631</v>
      </c>
    </row>
    <row r="2281" spans="1:6">
      <c r="A2281" s="2">
        <v>2259.5</v>
      </c>
      <c r="B2281" s="2">
        <v>2260</v>
      </c>
      <c r="C2281">
        <f t="shared" si="141"/>
        <v>43.512500000000003</v>
      </c>
      <c r="D2281">
        <f t="shared" si="143"/>
        <v>162155</v>
      </c>
      <c r="E2281">
        <f t="shared" si="140"/>
        <v>188193.94251747959</v>
      </c>
      <c r="F2281">
        <f t="shared" si="142"/>
        <v>-26038.942517479591</v>
      </c>
    </row>
    <row r="2282" spans="1:6">
      <c r="A2282" s="2">
        <v>2260.5</v>
      </c>
      <c r="B2282" s="2">
        <v>2261</v>
      </c>
      <c r="C2282">
        <f t="shared" si="141"/>
        <v>43.487499999999997</v>
      </c>
      <c r="D2282">
        <f t="shared" si="143"/>
        <v>162198.48749999999</v>
      </c>
      <c r="E2282">
        <f t="shared" si="140"/>
        <v>188201.20449237956</v>
      </c>
      <c r="F2282">
        <f t="shared" si="142"/>
        <v>-26002.716992379574</v>
      </c>
    </row>
    <row r="2283" spans="1:6">
      <c r="A2283" s="2">
        <v>2261.5</v>
      </c>
      <c r="B2283" s="2">
        <v>2262</v>
      </c>
      <c r="C2283">
        <f t="shared" si="141"/>
        <v>43.462499999999999</v>
      </c>
      <c r="D2283">
        <f t="shared" si="143"/>
        <v>162241.94999999998</v>
      </c>
      <c r="E2283">
        <f t="shared" si="140"/>
        <v>188208.46646727953</v>
      </c>
      <c r="F2283">
        <f t="shared" si="142"/>
        <v>-25966.516467279551</v>
      </c>
    </row>
    <row r="2284" spans="1:6">
      <c r="A2284" s="2">
        <v>2262.5</v>
      </c>
      <c r="B2284" s="2">
        <v>2263</v>
      </c>
      <c r="C2284">
        <f t="shared" si="141"/>
        <v>43.4375</v>
      </c>
      <c r="D2284">
        <f t="shared" si="143"/>
        <v>162285.38749999998</v>
      </c>
      <c r="E2284">
        <f t="shared" si="140"/>
        <v>188215.72844217953</v>
      </c>
      <c r="F2284">
        <f t="shared" si="142"/>
        <v>-25930.340942179551</v>
      </c>
    </row>
    <row r="2285" spans="1:6">
      <c r="A2285" s="2">
        <v>2263.5</v>
      </c>
      <c r="B2285" s="2">
        <v>2264</v>
      </c>
      <c r="C2285">
        <f t="shared" si="141"/>
        <v>43.412500000000001</v>
      </c>
      <c r="D2285">
        <f t="shared" si="143"/>
        <v>162328.79999999999</v>
      </c>
      <c r="E2285">
        <f t="shared" si="140"/>
        <v>188222.99041707951</v>
      </c>
      <c r="F2285">
        <f t="shared" si="142"/>
        <v>-25894.190417079517</v>
      </c>
    </row>
    <row r="2286" spans="1:6">
      <c r="A2286" s="2">
        <v>2264.5</v>
      </c>
      <c r="B2286" s="2">
        <v>2265</v>
      </c>
      <c r="C2286">
        <f t="shared" si="141"/>
        <v>43.387500000000003</v>
      </c>
      <c r="D2286">
        <f t="shared" si="143"/>
        <v>162372.1875</v>
      </c>
      <c r="E2286">
        <f t="shared" si="140"/>
        <v>188230.25239197948</v>
      </c>
      <c r="F2286">
        <f t="shared" si="142"/>
        <v>-25858.064891979477</v>
      </c>
    </row>
    <row r="2287" spans="1:6">
      <c r="A2287" s="2">
        <v>2265.5</v>
      </c>
      <c r="B2287" s="2">
        <v>2266</v>
      </c>
      <c r="C2287">
        <f t="shared" si="141"/>
        <v>43.362499999999997</v>
      </c>
      <c r="D2287">
        <f t="shared" si="143"/>
        <v>162415.54999999999</v>
      </c>
      <c r="E2287">
        <f t="shared" si="140"/>
        <v>188237.51436687948</v>
      </c>
      <c r="F2287">
        <f t="shared" si="142"/>
        <v>-25821.964366879489</v>
      </c>
    </row>
    <row r="2288" spans="1:6">
      <c r="A2288" s="2">
        <v>2266.5</v>
      </c>
      <c r="B2288" s="2">
        <v>2267</v>
      </c>
      <c r="C2288">
        <f t="shared" si="141"/>
        <v>43.337499999999999</v>
      </c>
      <c r="D2288">
        <f t="shared" si="143"/>
        <v>162458.88749999998</v>
      </c>
      <c r="E2288">
        <f t="shared" si="140"/>
        <v>188244.77634177945</v>
      </c>
      <c r="F2288">
        <f t="shared" si="142"/>
        <v>-25785.888841779466</v>
      </c>
    </row>
    <row r="2289" spans="1:6">
      <c r="A2289" s="2">
        <v>2267.5</v>
      </c>
      <c r="B2289" s="2">
        <v>2268</v>
      </c>
      <c r="C2289">
        <f t="shared" si="141"/>
        <v>43.3125</v>
      </c>
      <c r="D2289">
        <f t="shared" si="143"/>
        <v>162502.19999999998</v>
      </c>
      <c r="E2289">
        <f t="shared" si="140"/>
        <v>188252.03831667942</v>
      </c>
      <c r="F2289">
        <f t="shared" si="142"/>
        <v>-25749.838316679437</v>
      </c>
    </row>
    <row r="2290" spans="1:6">
      <c r="A2290" s="2">
        <v>2268.5</v>
      </c>
      <c r="B2290" s="2">
        <v>2269</v>
      </c>
      <c r="C2290">
        <f t="shared" si="141"/>
        <v>43.287500000000001</v>
      </c>
      <c r="D2290">
        <f t="shared" si="143"/>
        <v>162545.48749999999</v>
      </c>
      <c r="E2290">
        <f t="shared" si="140"/>
        <v>188259.30029157942</v>
      </c>
      <c r="F2290">
        <f t="shared" si="142"/>
        <v>-25713.812791579432</v>
      </c>
    </row>
    <row r="2291" spans="1:6">
      <c r="A2291" s="2">
        <v>2269.5</v>
      </c>
      <c r="B2291" s="2">
        <v>2270</v>
      </c>
      <c r="C2291">
        <f t="shared" si="141"/>
        <v>43.262500000000003</v>
      </c>
      <c r="D2291">
        <f t="shared" si="143"/>
        <v>162588.75</v>
      </c>
      <c r="E2291">
        <f t="shared" si="140"/>
        <v>188266.56226647939</v>
      </c>
      <c r="F2291">
        <f t="shared" si="142"/>
        <v>-25677.812266479392</v>
      </c>
    </row>
    <row r="2292" spans="1:6">
      <c r="A2292" s="2">
        <v>2270.5</v>
      </c>
      <c r="B2292" s="2">
        <v>2271</v>
      </c>
      <c r="C2292">
        <f t="shared" si="141"/>
        <v>43.237499999999997</v>
      </c>
      <c r="D2292">
        <f t="shared" si="143"/>
        <v>162631.98749999999</v>
      </c>
      <c r="E2292">
        <f t="shared" si="140"/>
        <v>188273.82424137936</v>
      </c>
      <c r="F2292">
        <f t="shared" si="142"/>
        <v>-25641.836741379375</v>
      </c>
    </row>
    <row r="2293" spans="1:6">
      <c r="A2293" s="2">
        <v>2271.5</v>
      </c>
      <c r="B2293" s="2">
        <v>2272</v>
      </c>
      <c r="C2293">
        <f t="shared" si="141"/>
        <v>43.212499999999999</v>
      </c>
      <c r="D2293">
        <f t="shared" si="143"/>
        <v>162675.19999999998</v>
      </c>
      <c r="E2293">
        <f t="shared" si="140"/>
        <v>188281.08621627936</v>
      </c>
      <c r="F2293">
        <f t="shared" si="142"/>
        <v>-25605.886216279381</v>
      </c>
    </row>
    <row r="2294" spans="1:6">
      <c r="A2294" s="2">
        <v>2272.5</v>
      </c>
      <c r="B2294" s="2">
        <v>2273</v>
      </c>
      <c r="C2294">
        <f t="shared" si="141"/>
        <v>43.1875</v>
      </c>
      <c r="D2294">
        <f t="shared" si="143"/>
        <v>162718.38749999998</v>
      </c>
      <c r="E2294">
        <f t="shared" si="140"/>
        <v>188288.34819117934</v>
      </c>
      <c r="F2294">
        <f t="shared" si="142"/>
        <v>-25569.960691179353</v>
      </c>
    </row>
    <row r="2295" spans="1:6">
      <c r="A2295" s="2">
        <v>2273.5</v>
      </c>
      <c r="B2295" s="2">
        <v>2274</v>
      </c>
      <c r="C2295">
        <f t="shared" si="141"/>
        <v>43.162500000000001</v>
      </c>
      <c r="D2295">
        <f t="shared" si="143"/>
        <v>162761.54999999999</v>
      </c>
      <c r="E2295">
        <f t="shared" si="140"/>
        <v>188295.61016607931</v>
      </c>
      <c r="F2295">
        <f t="shared" si="142"/>
        <v>-25534.060166079318</v>
      </c>
    </row>
    <row r="2296" spans="1:6">
      <c r="A2296" s="2">
        <v>2274.5</v>
      </c>
      <c r="B2296" s="2">
        <v>2275</v>
      </c>
      <c r="C2296">
        <f t="shared" si="141"/>
        <v>43.137500000000003</v>
      </c>
      <c r="D2296">
        <f t="shared" si="143"/>
        <v>162804.6875</v>
      </c>
      <c r="E2296">
        <f t="shared" si="140"/>
        <v>188302.87214097928</v>
      </c>
      <c r="F2296">
        <f t="shared" si="142"/>
        <v>-25498.184640979278</v>
      </c>
    </row>
    <row r="2297" spans="1:6">
      <c r="A2297" s="2">
        <v>2275.5</v>
      </c>
      <c r="B2297" s="2">
        <v>2276</v>
      </c>
      <c r="C2297">
        <f t="shared" si="141"/>
        <v>43.112499999999997</v>
      </c>
      <c r="D2297">
        <f t="shared" si="143"/>
        <v>162847.79999999999</v>
      </c>
      <c r="E2297">
        <f t="shared" si="140"/>
        <v>188310.13411587928</v>
      </c>
      <c r="F2297">
        <f t="shared" si="142"/>
        <v>-25462.33411587929</v>
      </c>
    </row>
    <row r="2298" spans="1:6">
      <c r="A2298" s="2">
        <v>2276.5</v>
      </c>
      <c r="B2298" s="2">
        <v>2277</v>
      </c>
      <c r="C2298">
        <f t="shared" si="141"/>
        <v>43.087499999999999</v>
      </c>
      <c r="D2298">
        <f t="shared" si="143"/>
        <v>162890.88749999998</v>
      </c>
      <c r="E2298">
        <f t="shared" si="140"/>
        <v>188317.39609077925</v>
      </c>
      <c r="F2298">
        <f t="shared" si="142"/>
        <v>-25426.508590779267</v>
      </c>
    </row>
    <row r="2299" spans="1:6">
      <c r="A2299" s="2">
        <v>2277.5</v>
      </c>
      <c r="B2299" s="2">
        <v>2278</v>
      </c>
      <c r="C2299">
        <f t="shared" si="141"/>
        <v>43.0625</v>
      </c>
      <c r="D2299">
        <f t="shared" si="143"/>
        <v>162933.94999999998</v>
      </c>
      <c r="E2299">
        <f t="shared" si="140"/>
        <v>188324.65806567922</v>
      </c>
      <c r="F2299">
        <f t="shared" si="142"/>
        <v>-25390.708065679239</v>
      </c>
    </row>
    <row r="2300" spans="1:6">
      <c r="A2300" s="2">
        <v>2278.5</v>
      </c>
      <c r="B2300" s="2">
        <v>2279</v>
      </c>
      <c r="C2300">
        <f t="shared" si="141"/>
        <v>43.037500000000001</v>
      </c>
      <c r="D2300">
        <f t="shared" si="143"/>
        <v>162976.98749999999</v>
      </c>
      <c r="E2300">
        <f t="shared" si="140"/>
        <v>188331.92004057922</v>
      </c>
      <c r="F2300">
        <f t="shared" si="142"/>
        <v>-25354.932540579233</v>
      </c>
    </row>
    <row r="2301" spans="1:6">
      <c r="A2301" s="2">
        <v>2279.5</v>
      </c>
      <c r="B2301" s="2">
        <v>2280</v>
      </c>
      <c r="C2301">
        <f t="shared" si="141"/>
        <v>43.012500000000003</v>
      </c>
      <c r="D2301">
        <f t="shared" si="143"/>
        <v>163020</v>
      </c>
      <c r="E2301">
        <f t="shared" si="140"/>
        <v>188339.18201547919</v>
      </c>
      <c r="F2301">
        <f t="shared" si="142"/>
        <v>-25319.182015479193</v>
      </c>
    </row>
    <row r="2302" spans="1:6">
      <c r="A2302" s="2">
        <v>2280.5</v>
      </c>
      <c r="B2302" s="2">
        <v>2281</v>
      </c>
      <c r="C2302">
        <f t="shared" si="141"/>
        <v>42.987499999999997</v>
      </c>
      <c r="D2302">
        <f t="shared" si="143"/>
        <v>163062.98749999999</v>
      </c>
      <c r="E2302">
        <f t="shared" si="140"/>
        <v>188346.44399037916</v>
      </c>
      <c r="F2302">
        <f t="shared" si="142"/>
        <v>-25283.456490379176</v>
      </c>
    </row>
    <row r="2303" spans="1:6">
      <c r="A2303" s="2">
        <v>2281.5</v>
      </c>
      <c r="B2303" s="2">
        <v>2282</v>
      </c>
      <c r="C2303">
        <f t="shared" si="141"/>
        <v>42.962499999999999</v>
      </c>
      <c r="D2303">
        <f t="shared" si="143"/>
        <v>163105.94999999998</v>
      </c>
      <c r="E2303">
        <f t="shared" si="140"/>
        <v>188353.70596527914</v>
      </c>
      <c r="F2303">
        <f t="shared" si="142"/>
        <v>-25247.755965279153</v>
      </c>
    </row>
    <row r="2304" spans="1:6">
      <c r="A2304" s="2">
        <v>2282.5</v>
      </c>
      <c r="B2304" s="2">
        <v>2283</v>
      </c>
      <c r="C2304">
        <f t="shared" si="141"/>
        <v>42.9375</v>
      </c>
      <c r="D2304">
        <f t="shared" si="143"/>
        <v>163148.88749999998</v>
      </c>
      <c r="E2304">
        <f t="shared" si="140"/>
        <v>188360.96794017914</v>
      </c>
      <c r="F2304">
        <f t="shared" si="142"/>
        <v>-25212.080440179154</v>
      </c>
    </row>
    <row r="2305" spans="1:6">
      <c r="A2305" s="2">
        <v>2283.5</v>
      </c>
      <c r="B2305" s="2">
        <v>2284</v>
      </c>
      <c r="C2305">
        <f t="shared" si="141"/>
        <v>42.912500000000001</v>
      </c>
      <c r="D2305">
        <f t="shared" si="143"/>
        <v>163191.79999999999</v>
      </c>
      <c r="E2305">
        <f t="shared" si="140"/>
        <v>188368.22991507911</v>
      </c>
      <c r="F2305">
        <f t="shared" si="142"/>
        <v>-25176.429915079119</v>
      </c>
    </row>
    <row r="2306" spans="1:6">
      <c r="A2306" s="2">
        <v>2284.5</v>
      </c>
      <c r="B2306" s="2">
        <v>2285</v>
      </c>
      <c r="C2306">
        <f t="shared" si="141"/>
        <v>42.887500000000003</v>
      </c>
      <c r="D2306">
        <f t="shared" si="143"/>
        <v>163234.6875</v>
      </c>
      <c r="E2306">
        <f t="shared" si="140"/>
        <v>188375.49188997908</v>
      </c>
      <c r="F2306">
        <f t="shared" si="142"/>
        <v>-25140.804389979079</v>
      </c>
    </row>
    <row r="2307" spans="1:6">
      <c r="A2307" s="2">
        <v>2285.5</v>
      </c>
      <c r="B2307" s="2">
        <v>2286</v>
      </c>
      <c r="C2307">
        <f t="shared" si="141"/>
        <v>42.862499999999997</v>
      </c>
      <c r="D2307">
        <f t="shared" si="143"/>
        <v>163277.54999999999</v>
      </c>
      <c r="E2307">
        <f t="shared" si="140"/>
        <v>188382.75386487908</v>
      </c>
      <c r="F2307">
        <f t="shared" si="142"/>
        <v>-25105.203864879091</v>
      </c>
    </row>
    <row r="2308" spans="1:6">
      <c r="A2308" s="2">
        <v>2286.5</v>
      </c>
      <c r="B2308" s="2">
        <v>2287</v>
      </c>
      <c r="C2308">
        <f t="shared" si="141"/>
        <v>42.837499999999999</v>
      </c>
      <c r="D2308">
        <f t="shared" si="143"/>
        <v>163320.38749999998</v>
      </c>
      <c r="E2308">
        <f t="shared" si="140"/>
        <v>188390.01583977905</v>
      </c>
      <c r="F2308">
        <f t="shared" si="142"/>
        <v>-25069.628339779068</v>
      </c>
    </row>
    <row r="2309" spans="1:6">
      <c r="A2309" s="2">
        <v>2287.5</v>
      </c>
      <c r="B2309" s="2">
        <v>2288</v>
      </c>
      <c r="C2309">
        <f t="shared" si="141"/>
        <v>42.8125</v>
      </c>
      <c r="D2309">
        <f t="shared" si="143"/>
        <v>163363.19999999998</v>
      </c>
      <c r="E2309">
        <f t="shared" si="140"/>
        <v>188397.27781467902</v>
      </c>
      <c r="F2309">
        <f t="shared" si="142"/>
        <v>-25034.07781467904</v>
      </c>
    </row>
    <row r="2310" spans="1:6">
      <c r="A2310" s="2">
        <v>2288.5</v>
      </c>
      <c r="B2310" s="2">
        <v>2289</v>
      </c>
      <c r="C2310">
        <f t="shared" si="141"/>
        <v>42.787500000000001</v>
      </c>
      <c r="D2310">
        <f t="shared" si="143"/>
        <v>163405.98749999999</v>
      </c>
      <c r="E2310">
        <f t="shared" si="140"/>
        <v>188404.53978957902</v>
      </c>
      <c r="F2310">
        <f t="shared" si="142"/>
        <v>-24998.552289579035</v>
      </c>
    </row>
    <row r="2311" spans="1:6">
      <c r="A2311" s="2">
        <v>2289.5</v>
      </c>
      <c r="B2311" s="2">
        <v>2290</v>
      </c>
      <c r="C2311">
        <f t="shared" si="141"/>
        <v>42.762500000000003</v>
      </c>
      <c r="D2311">
        <f t="shared" si="143"/>
        <v>163448.75</v>
      </c>
      <c r="E2311">
        <f t="shared" si="140"/>
        <v>188411.80176447899</v>
      </c>
      <c r="F2311">
        <f t="shared" si="142"/>
        <v>-24963.051764478994</v>
      </c>
    </row>
    <row r="2312" spans="1:6">
      <c r="A2312" s="2">
        <v>2290.5</v>
      </c>
      <c r="B2312" s="2">
        <v>2291</v>
      </c>
      <c r="C2312">
        <f t="shared" si="141"/>
        <v>42.737499999999997</v>
      </c>
      <c r="D2312">
        <f t="shared" si="143"/>
        <v>163491.48749999999</v>
      </c>
      <c r="E2312">
        <f t="shared" si="140"/>
        <v>188419.06373937897</v>
      </c>
      <c r="F2312">
        <f t="shared" si="142"/>
        <v>-24927.576239378977</v>
      </c>
    </row>
    <row r="2313" spans="1:6">
      <c r="A2313" s="2">
        <v>2291.5</v>
      </c>
      <c r="B2313" s="2">
        <v>2292</v>
      </c>
      <c r="C2313">
        <f t="shared" si="141"/>
        <v>42.712499999999999</v>
      </c>
      <c r="D2313">
        <f t="shared" si="143"/>
        <v>163534.19999999998</v>
      </c>
      <c r="E2313">
        <f t="shared" si="140"/>
        <v>188426.32571427897</v>
      </c>
      <c r="F2313">
        <f t="shared" si="142"/>
        <v>-24892.125714278984</v>
      </c>
    </row>
    <row r="2314" spans="1:6">
      <c r="A2314" s="2">
        <v>2292.5</v>
      </c>
      <c r="B2314" s="2">
        <v>2293</v>
      </c>
      <c r="C2314">
        <f t="shared" si="141"/>
        <v>42.6875</v>
      </c>
      <c r="D2314">
        <f t="shared" si="143"/>
        <v>163576.88749999998</v>
      </c>
      <c r="E2314">
        <f t="shared" si="140"/>
        <v>188433.58768917894</v>
      </c>
      <c r="F2314">
        <f t="shared" si="142"/>
        <v>-24856.700189178955</v>
      </c>
    </row>
    <row r="2315" spans="1:6">
      <c r="A2315" s="2">
        <v>2293.5</v>
      </c>
      <c r="B2315" s="2">
        <v>2294</v>
      </c>
      <c r="C2315">
        <f t="shared" si="141"/>
        <v>42.662500000000001</v>
      </c>
      <c r="D2315">
        <f t="shared" si="143"/>
        <v>163619.54999999999</v>
      </c>
      <c r="E2315">
        <f t="shared" si="140"/>
        <v>188440.84966407891</v>
      </c>
      <c r="F2315">
        <f t="shared" si="142"/>
        <v>-24821.299664078921</v>
      </c>
    </row>
    <row r="2316" spans="1:6">
      <c r="A2316" s="2">
        <v>2294.5</v>
      </c>
      <c r="B2316" s="2">
        <v>2295</v>
      </c>
      <c r="C2316">
        <f t="shared" si="141"/>
        <v>42.637500000000003</v>
      </c>
      <c r="D2316">
        <f t="shared" si="143"/>
        <v>163662.1875</v>
      </c>
      <c r="E2316">
        <f t="shared" si="140"/>
        <v>188448.11163897888</v>
      </c>
      <c r="F2316">
        <f t="shared" si="142"/>
        <v>-24785.92413897888</v>
      </c>
    </row>
    <row r="2317" spans="1:6">
      <c r="A2317" s="2">
        <v>2295.5</v>
      </c>
      <c r="B2317" s="2">
        <v>2296</v>
      </c>
      <c r="C2317">
        <f t="shared" si="141"/>
        <v>42.612499999999997</v>
      </c>
      <c r="D2317">
        <f t="shared" si="143"/>
        <v>163704.79999999999</v>
      </c>
      <c r="E2317">
        <f t="shared" si="140"/>
        <v>188455.37361387888</v>
      </c>
      <c r="F2317">
        <f t="shared" si="142"/>
        <v>-24750.573613878893</v>
      </c>
    </row>
    <row r="2318" spans="1:6">
      <c r="A2318" s="2">
        <v>2296.5</v>
      </c>
      <c r="B2318" s="2">
        <v>2297</v>
      </c>
      <c r="C2318">
        <f t="shared" si="141"/>
        <v>42.587499999999999</v>
      </c>
      <c r="D2318">
        <f t="shared" si="143"/>
        <v>163747.38749999998</v>
      </c>
      <c r="E2318">
        <f t="shared" si="140"/>
        <v>188462.63558877885</v>
      </c>
      <c r="F2318">
        <f t="shared" si="142"/>
        <v>-24715.24808877887</v>
      </c>
    </row>
    <row r="2319" spans="1:6">
      <c r="A2319" s="2">
        <v>2297.5</v>
      </c>
      <c r="B2319" s="2">
        <v>2298</v>
      </c>
      <c r="C2319">
        <f t="shared" si="141"/>
        <v>42.5625</v>
      </c>
      <c r="D2319">
        <f t="shared" si="143"/>
        <v>163789.94999999998</v>
      </c>
      <c r="E2319">
        <f t="shared" si="140"/>
        <v>188469.89756367882</v>
      </c>
      <c r="F2319">
        <f t="shared" si="142"/>
        <v>-24679.947563678841</v>
      </c>
    </row>
    <row r="2320" spans="1:6">
      <c r="A2320" s="2">
        <v>2298.5</v>
      </c>
      <c r="B2320" s="2">
        <v>2299</v>
      </c>
      <c r="C2320">
        <f t="shared" si="141"/>
        <v>42.537500000000001</v>
      </c>
      <c r="D2320">
        <f t="shared" si="143"/>
        <v>163832.48749999999</v>
      </c>
      <c r="E2320">
        <f t="shared" si="140"/>
        <v>188477.15953857882</v>
      </c>
      <c r="F2320">
        <f t="shared" si="142"/>
        <v>-24644.672038578836</v>
      </c>
    </row>
    <row r="2321" spans="1:6">
      <c r="A2321" s="2">
        <v>2299.5</v>
      </c>
      <c r="B2321" s="2">
        <v>2300</v>
      </c>
      <c r="C2321">
        <f t="shared" si="141"/>
        <v>42.512500000000003</v>
      </c>
      <c r="D2321">
        <f t="shared" si="143"/>
        <v>163875</v>
      </c>
      <c r="E2321">
        <f t="shared" si="140"/>
        <v>188484.4215134788</v>
      </c>
      <c r="F2321">
        <f t="shared" si="142"/>
        <v>-24609.421513478796</v>
      </c>
    </row>
    <row r="2322" spans="1:6">
      <c r="A2322" s="2">
        <v>2300.5</v>
      </c>
      <c r="B2322" s="2">
        <v>2301</v>
      </c>
      <c r="C2322">
        <f t="shared" si="141"/>
        <v>42.487499999999997</v>
      </c>
      <c r="D2322">
        <f t="shared" si="143"/>
        <v>163917.48749999999</v>
      </c>
      <c r="E2322">
        <f t="shared" si="140"/>
        <v>188491.68348837877</v>
      </c>
      <c r="F2322">
        <f t="shared" si="142"/>
        <v>-24574.195988378779</v>
      </c>
    </row>
    <row r="2323" spans="1:6">
      <c r="A2323" s="2">
        <v>2301.5</v>
      </c>
      <c r="B2323" s="2">
        <v>2302</v>
      </c>
      <c r="C2323">
        <f t="shared" si="141"/>
        <v>42.462499999999999</v>
      </c>
      <c r="D2323">
        <f t="shared" si="143"/>
        <v>163959.94999999998</v>
      </c>
      <c r="E2323">
        <f t="shared" si="140"/>
        <v>188498.94546327874</v>
      </c>
      <c r="F2323">
        <f t="shared" si="142"/>
        <v>-24538.995463278756</v>
      </c>
    </row>
    <row r="2324" spans="1:6">
      <c r="A2324" s="2">
        <v>2302.5</v>
      </c>
      <c r="B2324" s="2">
        <v>2303</v>
      </c>
      <c r="C2324">
        <f t="shared" si="141"/>
        <v>42.4375</v>
      </c>
      <c r="D2324">
        <f t="shared" si="143"/>
        <v>164002.38749999998</v>
      </c>
      <c r="E2324">
        <f t="shared" si="140"/>
        <v>188506.20743817874</v>
      </c>
      <c r="F2324">
        <f t="shared" si="142"/>
        <v>-24503.819938178756</v>
      </c>
    </row>
    <row r="2325" spans="1:6">
      <c r="A2325" s="2">
        <v>2303.5</v>
      </c>
      <c r="B2325" s="2">
        <v>2304</v>
      </c>
      <c r="C2325">
        <f t="shared" si="141"/>
        <v>42.412500000000001</v>
      </c>
      <c r="D2325">
        <f t="shared" si="143"/>
        <v>164044.79999999999</v>
      </c>
      <c r="E2325">
        <f t="shared" si="140"/>
        <v>188513.46941307871</v>
      </c>
      <c r="F2325">
        <f t="shared" si="142"/>
        <v>-24468.669413078722</v>
      </c>
    </row>
    <row r="2326" spans="1:6">
      <c r="A2326" s="2">
        <v>2304.5</v>
      </c>
      <c r="B2326" s="2">
        <v>2305</v>
      </c>
      <c r="C2326">
        <f t="shared" si="141"/>
        <v>42.387500000000003</v>
      </c>
      <c r="D2326">
        <f t="shared" si="143"/>
        <v>164087.1875</v>
      </c>
      <c r="E2326">
        <f t="shared" ref="E2326:E2389" si="144">FixedPrice1+B2326*VariablePrice1</f>
        <v>188520.73138797868</v>
      </c>
      <c r="F2326">
        <f t="shared" si="142"/>
        <v>-24433.543887978682</v>
      </c>
    </row>
    <row r="2327" spans="1:6">
      <c r="A2327" s="2">
        <v>2305.5</v>
      </c>
      <c r="B2327" s="2">
        <v>2306</v>
      </c>
      <c r="C2327">
        <f t="shared" ref="C2327:C2390" si="145">(4000-A2327)/40</f>
        <v>42.362499999999997</v>
      </c>
      <c r="D2327">
        <f t="shared" si="143"/>
        <v>164129.54999999999</v>
      </c>
      <c r="E2327">
        <f t="shared" si="144"/>
        <v>188527.99336287868</v>
      </c>
      <c r="F2327">
        <f t="shared" ref="F2327:F2390" si="146">D2327-E2327</f>
        <v>-24398.443362878694</v>
      </c>
    </row>
    <row r="2328" spans="1:6">
      <c r="A2328" s="2">
        <v>2306.5</v>
      </c>
      <c r="B2328" s="2">
        <v>2307</v>
      </c>
      <c r="C2328">
        <f t="shared" si="145"/>
        <v>42.337499999999999</v>
      </c>
      <c r="D2328">
        <f t="shared" ref="D2328:D2391" si="147">C2328+D2327</f>
        <v>164171.88749999998</v>
      </c>
      <c r="E2328">
        <f t="shared" si="144"/>
        <v>188535.25533777865</v>
      </c>
      <c r="F2328">
        <f t="shared" si="146"/>
        <v>-24363.367837778671</v>
      </c>
    </row>
    <row r="2329" spans="1:6">
      <c r="A2329" s="2">
        <v>2307.5</v>
      </c>
      <c r="B2329" s="2">
        <v>2308</v>
      </c>
      <c r="C2329">
        <f t="shared" si="145"/>
        <v>42.3125</v>
      </c>
      <c r="D2329">
        <f t="shared" si="147"/>
        <v>164214.19999999998</v>
      </c>
      <c r="E2329">
        <f t="shared" si="144"/>
        <v>188542.51731267862</v>
      </c>
      <c r="F2329">
        <f t="shared" si="146"/>
        <v>-24328.317312678642</v>
      </c>
    </row>
    <row r="2330" spans="1:6">
      <c r="A2330" s="2">
        <v>2308.5</v>
      </c>
      <c r="B2330" s="2">
        <v>2309</v>
      </c>
      <c r="C2330">
        <f t="shared" si="145"/>
        <v>42.287500000000001</v>
      </c>
      <c r="D2330">
        <f t="shared" si="147"/>
        <v>164256.48749999999</v>
      </c>
      <c r="E2330">
        <f t="shared" si="144"/>
        <v>188549.77928757863</v>
      </c>
      <c r="F2330">
        <f t="shared" si="146"/>
        <v>-24293.291787578637</v>
      </c>
    </row>
    <row r="2331" spans="1:6">
      <c r="A2331" s="2">
        <v>2309.5</v>
      </c>
      <c r="B2331" s="2">
        <v>2310</v>
      </c>
      <c r="C2331">
        <f t="shared" si="145"/>
        <v>42.262500000000003</v>
      </c>
      <c r="D2331">
        <f t="shared" si="147"/>
        <v>164298.75</v>
      </c>
      <c r="E2331">
        <f t="shared" si="144"/>
        <v>188557.0412624786</v>
      </c>
      <c r="F2331">
        <f t="shared" si="146"/>
        <v>-24258.291262478597</v>
      </c>
    </row>
    <row r="2332" spans="1:6">
      <c r="A2332" s="2">
        <v>2310.5</v>
      </c>
      <c r="B2332" s="2">
        <v>2311</v>
      </c>
      <c r="C2332">
        <f t="shared" si="145"/>
        <v>42.237499999999997</v>
      </c>
      <c r="D2332">
        <f t="shared" si="147"/>
        <v>164340.98749999999</v>
      </c>
      <c r="E2332">
        <f t="shared" si="144"/>
        <v>188564.30323737857</v>
      </c>
      <c r="F2332">
        <f t="shared" si="146"/>
        <v>-24223.31573737858</v>
      </c>
    </row>
    <row r="2333" spans="1:6">
      <c r="A2333" s="2">
        <v>2311.5</v>
      </c>
      <c r="B2333" s="2">
        <v>2312</v>
      </c>
      <c r="C2333">
        <f t="shared" si="145"/>
        <v>42.212499999999999</v>
      </c>
      <c r="D2333">
        <f t="shared" si="147"/>
        <v>164383.19999999998</v>
      </c>
      <c r="E2333">
        <f t="shared" si="144"/>
        <v>188571.56521227857</v>
      </c>
      <c r="F2333">
        <f t="shared" si="146"/>
        <v>-24188.365212278586</v>
      </c>
    </row>
    <row r="2334" spans="1:6">
      <c r="A2334" s="2">
        <v>2312.5</v>
      </c>
      <c r="B2334" s="2">
        <v>2313</v>
      </c>
      <c r="C2334">
        <f t="shared" si="145"/>
        <v>42.1875</v>
      </c>
      <c r="D2334">
        <f t="shared" si="147"/>
        <v>164425.38749999998</v>
      </c>
      <c r="E2334">
        <f t="shared" si="144"/>
        <v>188578.82718717854</v>
      </c>
      <c r="F2334">
        <f t="shared" si="146"/>
        <v>-24153.439687178558</v>
      </c>
    </row>
    <row r="2335" spans="1:6">
      <c r="A2335" s="2">
        <v>2313.5</v>
      </c>
      <c r="B2335" s="2">
        <v>2314</v>
      </c>
      <c r="C2335">
        <f t="shared" si="145"/>
        <v>42.162500000000001</v>
      </c>
      <c r="D2335">
        <f t="shared" si="147"/>
        <v>164467.54999999999</v>
      </c>
      <c r="E2335">
        <f t="shared" si="144"/>
        <v>188586.08916207851</v>
      </c>
      <c r="F2335">
        <f t="shared" si="146"/>
        <v>-24118.539162078523</v>
      </c>
    </row>
    <row r="2336" spans="1:6">
      <c r="A2336" s="2">
        <v>2314.5</v>
      </c>
      <c r="B2336" s="2">
        <v>2315</v>
      </c>
      <c r="C2336">
        <f t="shared" si="145"/>
        <v>42.137500000000003</v>
      </c>
      <c r="D2336">
        <f t="shared" si="147"/>
        <v>164509.6875</v>
      </c>
      <c r="E2336">
        <f t="shared" si="144"/>
        <v>188593.35113697848</v>
      </c>
      <c r="F2336">
        <f t="shared" si="146"/>
        <v>-24083.663636978483</v>
      </c>
    </row>
    <row r="2337" spans="1:6">
      <c r="A2337" s="2">
        <v>2315.5</v>
      </c>
      <c r="B2337" s="2">
        <v>2316</v>
      </c>
      <c r="C2337">
        <f t="shared" si="145"/>
        <v>42.112499999999997</v>
      </c>
      <c r="D2337">
        <f t="shared" si="147"/>
        <v>164551.79999999999</v>
      </c>
      <c r="E2337">
        <f t="shared" si="144"/>
        <v>188600.61311187848</v>
      </c>
      <c r="F2337">
        <f t="shared" si="146"/>
        <v>-24048.813111878495</v>
      </c>
    </row>
    <row r="2338" spans="1:6">
      <c r="A2338" s="2">
        <v>2316.5</v>
      </c>
      <c r="B2338" s="2">
        <v>2317</v>
      </c>
      <c r="C2338">
        <f t="shared" si="145"/>
        <v>42.087499999999999</v>
      </c>
      <c r="D2338">
        <f t="shared" si="147"/>
        <v>164593.88749999998</v>
      </c>
      <c r="E2338">
        <f t="shared" si="144"/>
        <v>188607.87508677845</v>
      </c>
      <c r="F2338">
        <f t="shared" si="146"/>
        <v>-24013.987586778472</v>
      </c>
    </row>
    <row r="2339" spans="1:6">
      <c r="A2339" s="2">
        <v>2317.5</v>
      </c>
      <c r="B2339" s="2">
        <v>2318</v>
      </c>
      <c r="C2339">
        <f t="shared" si="145"/>
        <v>42.0625</v>
      </c>
      <c r="D2339">
        <f t="shared" si="147"/>
        <v>164635.94999999998</v>
      </c>
      <c r="E2339">
        <f t="shared" si="144"/>
        <v>188615.13706167843</v>
      </c>
      <c r="F2339">
        <f t="shared" si="146"/>
        <v>-23979.187061678444</v>
      </c>
    </row>
    <row r="2340" spans="1:6">
      <c r="A2340" s="2">
        <v>2318.5</v>
      </c>
      <c r="B2340" s="2">
        <v>2319</v>
      </c>
      <c r="C2340">
        <f t="shared" si="145"/>
        <v>42.037500000000001</v>
      </c>
      <c r="D2340">
        <f t="shared" si="147"/>
        <v>164677.98749999999</v>
      </c>
      <c r="E2340">
        <f t="shared" si="144"/>
        <v>188622.39903657843</v>
      </c>
      <c r="F2340">
        <f t="shared" si="146"/>
        <v>-23944.411536578438</v>
      </c>
    </row>
    <row r="2341" spans="1:6">
      <c r="A2341" s="2">
        <v>2319.5</v>
      </c>
      <c r="B2341" s="2">
        <v>2320</v>
      </c>
      <c r="C2341">
        <f t="shared" si="145"/>
        <v>42.012500000000003</v>
      </c>
      <c r="D2341">
        <f t="shared" si="147"/>
        <v>164720</v>
      </c>
      <c r="E2341">
        <f t="shared" si="144"/>
        <v>188629.6610114784</v>
      </c>
      <c r="F2341">
        <f t="shared" si="146"/>
        <v>-23909.661011478398</v>
      </c>
    </row>
    <row r="2342" spans="1:6">
      <c r="A2342" s="2">
        <v>2320.5</v>
      </c>
      <c r="B2342" s="2">
        <v>2321</v>
      </c>
      <c r="C2342">
        <f t="shared" si="145"/>
        <v>41.987499999999997</v>
      </c>
      <c r="D2342">
        <f t="shared" si="147"/>
        <v>164761.98749999999</v>
      </c>
      <c r="E2342">
        <f t="shared" si="144"/>
        <v>188636.92298637837</v>
      </c>
      <c r="F2342">
        <f t="shared" si="146"/>
        <v>-23874.935486378381</v>
      </c>
    </row>
    <row r="2343" spans="1:6">
      <c r="A2343" s="2">
        <v>2321.5</v>
      </c>
      <c r="B2343" s="2">
        <v>2322</v>
      </c>
      <c r="C2343">
        <f t="shared" si="145"/>
        <v>41.962499999999999</v>
      </c>
      <c r="D2343">
        <f t="shared" si="147"/>
        <v>164803.94999999998</v>
      </c>
      <c r="E2343">
        <f t="shared" si="144"/>
        <v>188644.18496127834</v>
      </c>
      <c r="F2343">
        <f t="shared" si="146"/>
        <v>-23840.234961278358</v>
      </c>
    </row>
    <row r="2344" spans="1:6">
      <c r="A2344" s="2">
        <v>2322.5</v>
      </c>
      <c r="B2344" s="2">
        <v>2323</v>
      </c>
      <c r="C2344">
        <f t="shared" si="145"/>
        <v>41.9375</v>
      </c>
      <c r="D2344">
        <f t="shared" si="147"/>
        <v>164845.88749999998</v>
      </c>
      <c r="E2344">
        <f t="shared" si="144"/>
        <v>188651.44693617834</v>
      </c>
      <c r="F2344">
        <f t="shared" si="146"/>
        <v>-23805.559436178359</v>
      </c>
    </row>
    <row r="2345" spans="1:6">
      <c r="A2345" s="2">
        <v>2323.5</v>
      </c>
      <c r="B2345" s="2">
        <v>2324</v>
      </c>
      <c r="C2345">
        <f t="shared" si="145"/>
        <v>41.912500000000001</v>
      </c>
      <c r="D2345">
        <f t="shared" si="147"/>
        <v>164887.79999999999</v>
      </c>
      <c r="E2345">
        <f t="shared" si="144"/>
        <v>188658.70891107831</v>
      </c>
      <c r="F2345">
        <f t="shared" si="146"/>
        <v>-23770.908911078324</v>
      </c>
    </row>
    <row r="2346" spans="1:6">
      <c r="A2346" s="2">
        <v>2324.5</v>
      </c>
      <c r="B2346" s="2">
        <v>2325</v>
      </c>
      <c r="C2346">
        <f t="shared" si="145"/>
        <v>41.887500000000003</v>
      </c>
      <c r="D2346">
        <f t="shared" si="147"/>
        <v>164929.6875</v>
      </c>
      <c r="E2346">
        <f t="shared" si="144"/>
        <v>188665.97088597828</v>
      </c>
      <c r="F2346">
        <f t="shared" si="146"/>
        <v>-23736.283385978284</v>
      </c>
    </row>
    <row r="2347" spans="1:6">
      <c r="A2347" s="2">
        <v>2325.5</v>
      </c>
      <c r="B2347" s="2">
        <v>2326</v>
      </c>
      <c r="C2347">
        <f t="shared" si="145"/>
        <v>41.862499999999997</v>
      </c>
      <c r="D2347">
        <f t="shared" si="147"/>
        <v>164971.54999999999</v>
      </c>
      <c r="E2347">
        <f t="shared" si="144"/>
        <v>188673.23286087828</v>
      </c>
      <c r="F2347">
        <f t="shared" si="146"/>
        <v>-23701.682860878296</v>
      </c>
    </row>
    <row r="2348" spans="1:6">
      <c r="A2348" s="2">
        <v>2326.5</v>
      </c>
      <c r="B2348" s="2">
        <v>2327</v>
      </c>
      <c r="C2348">
        <f t="shared" si="145"/>
        <v>41.837499999999999</v>
      </c>
      <c r="D2348">
        <f t="shared" si="147"/>
        <v>165013.38749999998</v>
      </c>
      <c r="E2348">
        <f t="shared" si="144"/>
        <v>188680.49483577826</v>
      </c>
      <c r="F2348">
        <f t="shared" si="146"/>
        <v>-23667.107335778273</v>
      </c>
    </row>
    <row r="2349" spans="1:6">
      <c r="A2349" s="2">
        <v>2327.5</v>
      </c>
      <c r="B2349" s="2">
        <v>2328</v>
      </c>
      <c r="C2349">
        <f t="shared" si="145"/>
        <v>41.8125</v>
      </c>
      <c r="D2349">
        <f t="shared" si="147"/>
        <v>165055.19999999998</v>
      </c>
      <c r="E2349">
        <f t="shared" si="144"/>
        <v>188687.75681067823</v>
      </c>
      <c r="F2349">
        <f t="shared" si="146"/>
        <v>-23632.556810678245</v>
      </c>
    </row>
    <row r="2350" spans="1:6">
      <c r="A2350" s="2">
        <v>2328.5</v>
      </c>
      <c r="B2350" s="2">
        <v>2329</v>
      </c>
      <c r="C2350">
        <f t="shared" si="145"/>
        <v>41.787500000000001</v>
      </c>
      <c r="D2350">
        <f t="shared" si="147"/>
        <v>165096.98749999999</v>
      </c>
      <c r="E2350">
        <f t="shared" si="144"/>
        <v>188695.01878557823</v>
      </c>
      <c r="F2350">
        <f t="shared" si="146"/>
        <v>-23598.031285578239</v>
      </c>
    </row>
    <row r="2351" spans="1:6">
      <c r="A2351" s="2">
        <v>2329.5</v>
      </c>
      <c r="B2351" s="2">
        <v>2330</v>
      </c>
      <c r="C2351">
        <f t="shared" si="145"/>
        <v>41.762500000000003</v>
      </c>
      <c r="D2351">
        <f t="shared" si="147"/>
        <v>165138.75</v>
      </c>
      <c r="E2351">
        <f t="shared" si="144"/>
        <v>188702.2807604782</v>
      </c>
      <c r="F2351">
        <f t="shared" si="146"/>
        <v>-23563.530760478199</v>
      </c>
    </row>
    <row r="2352" spans="1:6">
      <c r="A2352" s="2">
        <v>2330.5</v>
      </c>
      <c r="B2352" s="2">
        <v>2331</v>
      </c>
      <c r="C2352">
        <f t="shared" si="145"/>
        <v>41.737499999999997</v>
      </c>
      <c r="D2352">
        <f t="shared" si="147"/>
        <v>165180.48749999999</v>
      </c>
      <c r="E2352">
        <f t="shared" si="144"/>
        <v>188709.54273537817</v>
      </c>
      <c r="F2352">
        <f t="shared" si="146"/>
        <v>-23529.055235378182</v>
      </c>
    </row>
    <row r="2353" spans="1:6">
      <c r="A2353" s="2">
        <v>2331.5</v>
      </c>
      <c r="B2353" s="2">
        <v>2332</v>
      </c>
      <c r="C2353">
        <f t="shared" si="145"/>
        <v>41.712499999999999</v>
      </c>
      <c r="D2353">
        <f t="shared" si="147"/>
        <v>165222.19999999998</v>
      </c>
      <c r="E2353">
        <f t="shared" si="144"/>
        <v>188716.80471027817</v>
      </c>
      <c r="F2353">
        <f t="shared" si="146"/>
        <v>-23494.604710278189</v>
      </c>
    </row>
    <row r="2354" spans="1:6">
      <c r="A2354" s="2">
        <v>2332.5</v>
      </c>
      <c r="B2354" s="2">
        <v>2333</v>
      </c>
      <c r="C2354">
        <f t="shared" si="145"/>
        <v>41.6875</v>
      </c>
      <c r="D2354">
        <f t="shared" si="147"/>
        <v>165263.88749999998</v>
      </c>
      <c r="E2354">
        <f t="shared" si="144"/>
        <v>188724.06668517814</v>
      </c>
      <c r="F2354">
        <f t="shared" si="146"/>
        <v>-23460.17918517816</v>
      </c>
    </row>
    <row r="2355" spans="1:6">
      <c r="A2355" s="2">
        <v>2333.5</v>
      </c>
      <c r="B2355" s="2">
        <v>2334</v>
      </c>
      <c r="C2355">
        <f t="shared" si="145"/>
        <v>41.662500000000001</v>
      </c>
      <c r="D2355">
        <f t="shared" si="147"/>
        <v>165305.54999999999</v>
      </c>
      <c r="E2355">
        <f t="shared" si="144"/>
        <v>188731.32866007811</v>
      </c>
      <c r="F2355">
        <f t="shared" si="146"/>
        <v>-23425.778660078126</v>
      </c>
    </row>
    <row r="2356" spans="1:6">
      <c r="A2356" s="2">
        <v>2334.5</v>
      </c>
      <c r="B2356" s="2">
        <v>2335</v>
      </c>
      <c r="C2356">
        <f t="shared" si="145"/>
        <v>41.637500000000003</v>
      </c>
      <c r="D2356">
        <f t="shared" si="147"/>
        <v>165347.1875</v>
      </c>
      <c r="E2356">
        <f t="shared" si="144"/>
        <v>188738.59063497809</v>
      </c>
      <c r="F2356">
        <f t="shared" si="146"/>
        <v>-23391.403134978085</v>
      </c>
    </row>
    <row r="2357" spans="1:6">
      <c r="A2357" s="2">
        <v>2335.5</v>
      </c>
      <c r="B2357" s="2">
        <v>2336</v>
      </c>
      <c r="C2357">
        <f t="shared" si="145"/>
        <v>41.612499999999997</v>
      </c>
      <c r="D2357">
        <f t="shared" si="147"/>
        <v>165388.79999999999</v>
      </c>
      <c r="E2357">
        <f t="shared" si="144"/>
        <v>188745.85260987809</v>
      </c>
      <c r="F2357">
        <f t="shared" si="146"/>
        <v>-23357.052609878097</v>
      </c>
    </row>
    <row r="2358" spans="1:6">
      <c r="A2358" s="2">
        <v>2336.5</v>
      </c>
      <c r="B2358" s="2">
        <v>2337</v>
      </c>
      <c r="C2358">
        <f t="shared" si="145"/>
        <v>41.587499999999999</v>
      </c>
      <c r="D2358">
        <f t="shared" si="147"/>
        <v>165430.38749999998</v>
      </c>
      <c r="E2358">
        <f t="shared" si="144"/>
        <v>188753.11458477806</v>
      </c>
      <c r="F2358">
        <f t="shared" si="146"/>
        <v>-23322.727084778075</v>
      </c>
    </row>
    <row r="2359" spans="1:6">
      <c r="A2359" s="2">
        <v>2337.5</v>
      </c>
      <c r="B2359" s="2">
        <v>2338</v>
      </c>
      <c r="C2359">
        <f t="shared" si="145"/>
        <v>41.5625</v>
      </c>
      <c r="D2359">
        <f t="shared" si="147"/>
        <v>165471.94999999998</v>
      </c>
      <c r="E2359">
        <f t="shared" si="144"/>
        <v>188760.37655967803</v>
      </c>
      <c r="F2359">
        <f t="shared" si="146"/>
        <v>-23288.426559678046</v>
      </c>
    </row>
    <row r="2360" spans="1:6">
      <c r="A2360" s="2">
        <v>2338.5</v>
      </c>
      <c r="B2360" s="2">
        <v>2339</v>
      </c>
      <c r="C2360">
        <f t="shared" si="145"/>
        <v>41.537500000000001</v>
      </c>
      <c r="D2360">
        <f t="shared" si="147"/>
        <v>165513.48749999999</v>
      </c>
      <c r="E2360">
        <f t="shared" si="144"/>
        <v>188767.63853457803</v>
      </c>
      <c r="F2360">
        <f t="shared" si="146"/>
        <v>-23254.151034578041</v>
      </c>
    </row>
    <row r="2361" spans="1:6">
      <c r="A2361" s="2">
        <v>2339.5</v>
      </c>
      <c r="B2361" s="2">
        <v>2340</v>
      </c>
      <c r="C2361">
        <f t="shared" si="145"/>
        <v>41.512500000000003</v>
      </c>
      <c r="D2361">
        <f t="shared" si="147"/>
        <v>165555</v>
      </c>
      <c r="E2361">
        <f t="shared" si="144"/>
        <v>188774.900509478</v>
      </c>
      <c r="F2361">
        <f t="shared" si="146"/>
        <v>-23219.900509478</v>
      </c>
    </row>
    <row r="2362" spans="1:6">
      <c r="A2362" s="2">
        <v>2340.5</v>
      </c>
      <c r="B2362" s="2">
        <v>2341</v>
      </c>
      <c r="C2362">
        <f t="shared" si="145"/>
        <v>41.487499999999997</v>
      </c>
      <c r="D2362">
        <f t="shared" si="147"/>
        <v>165596.48749999999</v>
      </c>
      <c r="E2362">
        <f t="shared" si="144"/>
        <v>188782.16248437797</v>
      </c>
      <c r="F2362">
        <f t="shared" si="146"/>
        <v>-23185.674984377983</v>
      </c>
    </row>
    <row r="2363" spans="1:6">
      <c r="A2363" s="2">
        <v>2341.5</v>
      </c>
      <c r="B2363" s="2">
        <v>2342</v>
      </c>
      <c r="C2363">
        <f t="shared" si="145"/>
        <v>41.462499999999999</v>
      </c>
      <c r="D2363">
        <f t="shared" si="147"/>
        <v>165637.94999999998</v>
      </c>
      <c r="E2363">
        <f t="shared" si="144"/>
        <v>188789.42445927794</v>
      </c>
      <c r="F2363">
        <f t="shared" si="146"/>
        <v>-23151.474459277961</v>
      </c>
    </row>
    <row r="2364" spans="1:6">
      <c r="A2364" s="2">
        <v>2342.5</v>
      </c>
      <c r="B2364" s="2">
        <v>2343</v>
      </c>
      <c r="C2364">
        <f t="shared" si="145"/>
        <v>41.4375</v>
      </c>
      <c r="D2364">
        <f t="shared" si="147"/>
        <v>165679.38749999998</v>
      </c>
      <c r="E2364">
        <f t="shared" si="144"/>
        <v>188796.68643417794</v>
      </c>
      <c r="F2364">
        <f t="shared" si="146"/>
        <v>-23117.298934177961</v>
      </c>
    </row>
    <row r="2365" spans="1:6">
      <c r="A2365" s="2">
        <v>2343.5</v>
      </c>
      <c r="B2365" s="2">
        <v>2344</v>
      </c>
      <c r="C2365">
        <f t="shared" si="145"/>
        <v>41.412500000000001</v>
      </c>
      <c r="D2365">
        <f t="shared" si="147"/>
        <v>165720.79999999999</v>
      </c>
      <c r="E2365">
        <f t="shared" si="144"/>
        <v>188803.94840907792</v>
      </c>
      <c r="F2365">
        <f t="shared" si="146"/>
        <v>-23083.148409077927</v>
      </c>
    </row>
    <row r="2366" spans="1:6">
      <c r="A2366" s="2">
        <v>2344.5</v>
      </c>
      <c r="B2366" s="2">
        <v>2345</v>
      </c>
      <c r="C2366">
        <f t="shared" si="145"/>
        <v>41.387500000000003</v>
      </c>
      <c r="D2366">
        <f t="shared" si="147"/>
        <v>165762.1875</v>
      </c>
      <c r="E2366">
        <f t="shared" si="144"/>
        <v>188811.21038397789</v>
      </c>
      <c r="F2366">
        <f t="shared" si="146"/>
        <v>-23049.022883977887</v>
      </c>
    </row>
    <row r="2367" spans="1:6">
      <c r="A2367" s="2">
        <v>2345.5</v>
      </c>
      <c r="B2367" s="2">
        <v>2346</v>
      </c>
      <c r="C2367">
        <f t="shared" si="145"/>
        <v>41.362499999999997</v>
      </c>
      <c r="D2367">
        <f t="shared" si="147"/>
        <v>165803.54999999999</v>
      </c>
      <c r="E2367">
        <f t="shared" si="144"/>
        <v>188818.47235887789</v>
      </c>
      <c r="F2367">
        <f t="shared" si="146"/>
        <v>-23014.922358877899</v>
      </c>
    </row>
    <row r="2368" spans="1:6">
      <c r="A2368" s="2">
        <v>2346.5</v>
      </c>
      <c r="B2368" s="2">
        <v>2347</v>
      </c>
      <c r="C2368">
        <f t="shared" si="145"/>
        <v>41.337499999999999</v>
      </c>
      <c r="D2368">
        <f t="shared" si="147"/>
        <v>165844.88749999998</v>
      </c>
      <c r="E2368">
        <f t="shared" si="144"/>
        <v>188825.73433377786</v>
      </c>
      <c r="F2368">
        <f t="shared" si="146"/>
        <v>-22980.846833777876</v>
      </c>
    </row>
    <row r="2369" spans="1:6">
      <c r="A2369" s="2">
        <v>2347.5</v>
      </c>
      <c r="B2369" s="2">
        <v>2348</v>
      </c>
      <c r="C2369">
        <f t="shared" si="145"/>
        <v>41.3125</v>
      </c>
      <c r="D2369">
        <f t="shared" si="147"/>
        <v>165886.19999999998</v>
      </c>
      <c r="E2369">
        <f t="shared" si="144"/>
        <v>188832.99630867783</v>
      </c>
      <c r="F2369">
        <f t="shared" si="146"/>
        <v>-22946.796308677847</v>
      </c>
    </row>
    <row r="2370" spans="1:6">
      <c r="A2370" s="2">
        <v>2348.5</v>
      </c>
      <c r="B2370" s="2">
        <v>2349</v>
      </c>
      <c r="C2370">
        <f t="shared" si="145"/>
        <v>41.287500000000001</v>
      </c>
      <c r="D2370">
        <f t="shared" si="147"/>
        <v>165927.48749999999</v>
      </c>
      <c r="E2370">
        <f t="shared" si="144"/>
        <v>188840.25828357783</v>
      </c>
      <c r="F2370">
        <f t="shared" si="146"/>
        <v>-22912.770783577842</v>
      </c>
    </row>
    <row r="2371" spans="1:6">
      <c r="A2371" s="2">
        <v>2349.5</v>
      </c>
      <c r="B2371" s="2">
        <v>2350</v>
      </c>
      <c r="C2371">
        <f t="shared" si="145"/>
        <v>41.262500000000003</v>
      </c>
      <c r="D2371">
        <f t="shared" si="147"/>
        <v>165968.75</v>
      </c>
      <c r="E2371">
        <f t="shared" si="144"/>
        <v>188847.5202584778</v>
      </c>
      <c r="F2371">
        <f t="shared" si="146"/>
        <v>-22878.770258477802</v>
      </c>
    </row>
    <row r="2372" spans="1:6">
      <c r="A2372" s="2">
        <v>2350.5</v>
      </c>
      <c r="B2372" s="2">
        <v>2351</v>
      </c>
      <c r="C2372">
        <f t="shared" si="145"/>
        <v>41.237499999999997</v>
      </c>
      <c r="D2372">
        <f t="shared" si="147"/>
        <v>166009.98749999999</v>
      </c>
      <c r="E2372">
        <f t="shared" si="144"/>
        <v>188854.78223337777</v>
      </c>
      <c r="F2372">
        <f t="shared" si="146"/>
        <v>-22844.794733377785</v>
      </c>
    </row>
    <row r="2373" spans="1:6">
      <c r="A2373" s="2">
        <v>2351.5</v>
      </c>
      <c r="B2373" s="2">
        <v>2352</v>
      </c>
      <c r="C2373">
        <f t="shared" si="145"/>
        <v>41.212499999999999</v>
      </c>
      <c r="D2373">
        <f t="shared" si="147"/>
        <v>166051.19999999998</v>
      </c>
      <c r="E2373">
        <f t="shared" si="144"/>
        <v>188862.04420827777</v>
      </c>
      <c r="F2373">
        <f t="shared" si="146"/>
        <v>-22810.844208277791</v>
      </c>
    </row>
    <row r="2374" spans="1:6">
      <c r="A2374" s="2">
        <v>2352.5</v>
      </c>
      <c r="B2374" s="2">
        <v>2353</v>
      </c>
      <c r="C2374">
        <f t="shared" si="145"/>
        <v>41.1875</v>
      </c>
      <c r="D2374">
        <f t="shared" si="147"/>
        <v>166092.38749999998</v>
      </c>
      <c r="E2374">
        <f t="shared" si="144"/>
        <v>188869.30618317774</v>
      </c>
      <c r="F2374">
        <f t="shared" si="146"/>
        <v>-22776.918683177762</v>
      </c>
    </row>
    <row r="2375" spans="1:6">
      <c r="A2375" s="2">
        <v>2353.5</v>
      </c>
      <c r="B2375" s="2">
        <v>2354</v>
      </c>
      <c r="C2375">
        <f t="shared" si="145"/>
        <v>41.162500000000001</v>
      </c>
      <c r="D2375">
        <f t="shared" si="147"/>
        <v>166133.54999999999</v>
      </c>
      <c r="E2375">
        <f t="shared" si="144"/>
        <v>188876.56815807772</v>
      </c>
      <c r="F2375">
        <f t="shared" si="146"/>
        <v>-22743.018158077728</v>
      </c>
    </row>
    <row r="2376" spans="1:6">
      <c r="A2376" s="2">
        <v>2354.5</v>
      </c>
      <c r="B2376" s="2">
        <v>2355</v>
      </c>
      <c r="C2376">
        <f t="shared" si="145"/>
        <v>41.137500000000003</v>
      </c>
      <c r="D2376">
        <f t="shared" si="147"/>
        <v>166174.6875</v>
      </c>
      <c r="E2376">
        <f t="shared" si="144"/>
        <v>188883.83013297769</v>
      </c>
      <c r="F2376">
        <f t="shared" si="146"/>
        <v>-22709.142632977688</v>
      </c>
    </row>
    <row r="2377" spans="1:6">
      <c r="A2377" s="2">
        <v>2355.5</v>
      </c>
      <c r="B2377" s="2">
        <v>2356</v>
      </c>
      <c r="C2377">
        <f t="shared" si="145"/>
        <v>41.112499999999997</v>
      </c>
      <c r="D2377">
        <f t="shared" si="147"/>
        <v>166215.79999999999</v>
      </c>
      <c r="E2377">
        <f t="shared" si="144"/>
        <v>188891.09210787769</v>
      </c>
      <c r="F2377">
        <f t="shared" si="146"/>
        <v>-22675.2921078777</v>
      </c>
    </row>
    <row r="2378" spans="1:6">
      <c r="A2378" s="2">
        <v>2356.5</v>
      </c>
      <c r="B2378" s="2">
        <v>2357</v>
      </c>
      <c r="C2378">
        <f t="shared" si="145"/>
        <v>41.087499999999999</v>
      </c>
      <c r="D2378">
        <f t="shared" si="147"/>
        <v>166256.88749999998</v>
      </c>
      <c r="E2378">
        <f t="shared" si="144"/>
        <v>188898.35408277766</v>
      </c>
      <c r="F2378">
        <f t="shared" si="146"/>
        <v>-22641.466582777677</v>
      </c>
    </row>
    <row r="2379" spans="1:6">
      <c r="A2379" s="2">
        <v>2357.5</v>
      </c>
      <c r="B2379" s="2">
        <v>2358</v>
      </c>
      <c r="C2379">
        <f t="shared" si="145"/>
        <v>41.0625</v>
      </c>
      <c r="D2379">
        <f t="shared" si="147"/>
        <v>166297.94999999998</v>
      </c>
      <c r="E2379">
        <f t="shared" si="144"/>
        <v>188905.61605767763</v>
      </c>
      <c r="F2379">
        <f t="shared" si="146"/>
        <v>-22607.666057677648</v>
      </c>
    </row>
    <row r="2380" spans="1:6">
      <c r="A2380" s="2">
        <v>2358.5</v>
      </c>
      <c r="B2380" s="2">
        <v>2359</v>
      </c>
      <c r="C2380">
        <f t="shared" si="145"/>
        <v>41.037500000000001</v>
      </c>
      <c r="D2380">
        <f t="shared" si="147"/>
        <v>166338.98749999999</v>
      </c>
      <c r="E2380">
        <f t="shared" si="144"/>
        <v>188912.87803257763</v>
      </c>
      <c r="F2380">
        <f t="shared" si="146"/>
        <v>-22573.890532577643</v>
      </c>
    </row>
    <row r="2381" spans="1:6">
      <c r="A2381" s="2">
        <v>2359.5</v>
      </c>
      <c r="B2381" s="2">
        <v>2360</v>
      </c>
      <c r="C2381">
        <f t="shared" si="145"/>
        <v>41.012500000000003</v>
      </c>
      <c r="D2381">
        <f t="shared" si="147"/>
        <v>166380</v>
      </c>
      <c r="E2381">
        <f t="shared" si="144"/>
        <v>188920.1400074776</v>
      </c>
      <c r="F2381">
        <f t="shared" si="146"/>
        <v>-22540.140007477603</v>
      </c>
    </row>
    <row r="2382" spans="1:6">
      <c r="A2382" s="2">
        <v>2360.5</v>
      </c>
      <c r="B2382" s="2">
        <v>2361</v>
      </c>
      <c r="C2382">
        <f t="shared" si="145"/>
        <v>40.987499999999997</v>
      </c>
      <c r="D2382">
        <f t="shared" si="147"/>
        <v>166420.98749999999</v>
      </c>
      <c r="E2382">
        <f t="shared" si="144"/>
        <v>188927.40198237757</v>
      </c>
      <c r="F2382">
        <f t="shared" si="146"/>
        <v>-22506.414482377586</v>
      </c>
    </row>
    <row r="2383" spans="1:6">
      <c r="A2383" s="2">
        <v>2361.5</v>
      </c>
      <c r="B2383" s="2">
        <v>2362</v>
      </c>
      <c r="C2383">
        <f t="shared" si="145"/>
        <v>40.962499999999999</v>
      </c>
      <c r="D2383">
        <f t="shared" si="147"/>
        <v>166461.94999999998</v>
      </c>
      <c r="E2383">
        <f t="shared" si="144"/>
        <v>188934.66395727755</v>
      </c>
      <c r="F2383">
        <f t="shared" si="146"/>
        <v>-22472.713957277563</v>
      </c>
    </row>
    <row r="2384" spans="1:6">
      <c r="A2384" s="2">
        <v>2362.5</v>
      </c>
      <c r="B2384" s="2">
        <v>2363</v>
      </c>
      <c r="C2384">
        <f t="shared" si="145"/>
        <v>40.9375</v>
      </c>
      <c r="D2384">
        <f t="shared" si="147"/>
        <v>166502.88749999998</v>
      </c>
      <c r="E2384">
        <f t="shared" si="144"/>
        <v>188941.92593217755</v>
      </c>
      <c r="F2384">
        <f t="shared" si="146"/>
        <v>-22439.038432177564</v>
      </c>
    </row>
    <row r="2385" spans="1:6">
      <c r="A2385" s="2">
        <v>2363.5</v>
      </c>
      <c r="B2385" s="2">
        <v>2364</v>
      </c>
      <c r="C2385">
        <f t="shared" si="145"/>
        <v>40.912500000000001</v>
      </c>
      <c r="D2385">
        <f t="shared" si="147"/>
        <v>166543.79999999999</v>
      </c>
      <c r="E2385">
        <f t="shared" si="144"/>
        <v>188949.18790707752</v>
      </c>
      <c r="F2385">
        <f t="shared" si="146"/>
        <v>-22405.387907077529</v>
      </c>
    </row>
    <row r="2386" spans="1:6">
      <c r="A2386" s="2">
        <v>2364.5</v>
      </c>
      <c r="B2386" s="2">
        <v>2365</v>
      </c>
      <c r="C2386">
        <f t="shared" si="145"/>
        <v>40.887500000000003</v>
      </c>
      <c r="D2386">
        <f t="shared" si="147"/>
        <v>166584.6875</v>
      </c>
      <c r="E2386">
        <f t="shared" si="144"/>
        <v>188956.44988197749</v>
      </c>
      <c r="F2386">
        <f t="shared" si="146"/>
        <v>-22371.762381977489</v>
      </c>
    </row>
    <row r="2387" spans="1:6">
      <c r="A2387" s="2">
        <v>2365.5</v>
      </c>
      <c r="B2387" s="2">
        <v>2366</v>
      </c>
      <c r="C2387">
        <f t="shared" si="145"/>
        <v>40.862499999999997</v>
      </c>
      <c r="D2387">
        <f t="shared" si="147"/>
        <v>166625.54999999999</v>
      </c>
      <c r="E2387">
        <f t="shared" si="144"/>
        <v>188963.71185687749</v>
      </c>
      <c r="F2387">
        <f t="shared" si="146"/>
        <v>-22338.161856877501</v>
      </c>
    </row>
    <row r="2388" spans="1:6">
      <c r="A2388" s="2">
        <v>2366.5</v>
      </c>
      <c r="B2388" s="2">
        <v>2367</v>
      </c>
      <c r="C2388">
        <f t="shared" si="145"/>
        <v>40.837499999999999</v>
      </c>
      <c r="D2388">
        <f t="shared" si="147"/>
        <v>166666.38749999998</v>
      </c>
      <c r="E2388">
        <f t="shared" si="144"/>
        <v>188970.97383177746</v>
      </c>
      <c r="F2388">
        <f t="shared" si="146"/>
        <v>-22304.586331777478</v>
      </c>
    </row>
    <row r="2389" spans="1:6">
      <c r="A2389" s="2">
        <v>2367.5</v>
      </c>
      <c r="B2389" s="2">
        <v>2368</v>
      </c>
      <c r="C2389">
        <f t="shared" si="145"/>
        <v>40.8125</v>
      </c>
      <c r="D2389">
        <f t="shared" si="147"/>
        <v>166707.19999999998</v>
      </c>
      <c r="E2389">
        <f t="shared" si="144"/>
        <v>188978.23580667743</v>
      </c>
      <c r="F2389">
        <f t="shared" si="146"/>
        <v>-22271.03580667745</v>
      </c>
    </row>
    <row r="2390" spans="1:6">
      <c r="A2390" s="2">
        <v>2368.5</v>
      </c>
      <c r="B2390" s="2">
        <v>2369</v>
      </c>
      <c r="C2390">
        <f t="shared" si="145"/>
        <v>40.787500000000001</v>
      </c>
      <c r="D2390">
        <f t="shared" si="147"/>
        <v>166747.98749999999</v>
      </c>
      <c r="E2390">
        <f t="shared" ref="E2390:E2453" si="148">FixedPrice1+B2390*VariablePrice1</f>
        <v>188985.49778157743</v>
      </c>
      <c r="F2390">
        <f t="shared" si="146"/>
        <v>-22237.510281577444</v>
      </c>
    </row>
    <row r="2391" spans="1:6">
      <c r="A2391" s="2">
        <v>2369.5</v>
      </c>
      <c r="B2391" s="2">
        <v>2370</v>
      </c>
      <c r="C2391">
        <f t="shared" ref="C2391:C2454" si="149">(4000-A2391)/40</f>
        <v>40.762500000000003</v>
      </c>
      <c r="D2391">
        <f t="shared" si="147"/>
        <v>166788.75</v>
      </c>
      <c r="E2391">
        <f t="shared" si="148"/>
        <v>188992.7597564774</v>
      </c>
      <c r="F2391">
        <f t="shared" ref="F2391:F2454" si="150">D2391-E2391</f>
        <v>-22204.009756477404</v>
      </c>
    </row>
    <row r="2392" spans="1:6">
      <c r="A2392" s="2">
        <v>2370.5</v>
      </c>
      <c r="B2392" s="2">
        <v>2371</v>
      </c>
      <c r="C2392">
        <f t="shared" si="149"/>
        <v>40.737499999999997</v>
      </c>
      <c r="D2392">
        <f t="shared" ref="D2392:D2455" si="151">C2392+D2391</f>
        <v>166829.48749999999</v>
      </c>
      <c r="E2392">
        <f t="shared" si="148"/>
        <v>189000.02173137738</v>
      </c>
      <c r="F2392">
        <f t="shared" si="150"/>
        <v>-22170.534231377387</v>
      </c>
    </row>
    <row r="2393" spans="1:6">
      <c r="A2393" s="2">
        <v>2371.5</v>
      </c>
      <c r="B2393" s="2">
        <v>2372</v>
      </c>
      <c r="C2393">
        <f t="shared" si="149"/>
        <v>40.712499999999999</v>
      </c>
      <c r="D2393">
        <f t="shared" si="151"/>
        <v>166870.19999999998</v>
      </c>
      <c r="E2393">
        <f t="shared" si="148"/>
        <v>189007.28370627738</v>
      </c>
      <c r="F2393">
        <f t="shared" si="150"/>
        <v>-22137.083706277394</v>
      </c>
    </row>
    <row r="2394" spans="1:6">
      <c r="A2394" s="2">
        <v>2372.5</v>
      </c>
      <c r="B2394" s="2">
        <v>2373</v>
      </c>
      <c r="C2394">
        <f t="shared" si="149"/>
        <v>40.6875</v>
      </c>
      <c r="D2394">
        <f t="shared" si="151"/>
        <v>166910.88749999998</v>
      </c>
      <c r="E2394">
        <f t="shared" si="148"/>
        <v>189014.54568117735</v>
      </c>
      <c r="F2394">
        <f t="shared" si="150"/>
        <v>-22103.658181177365</v>
      </c>
    </row>
    <row r="2395" spans="1:6">
      <c r="A2395" s="2">
        <v>2373.5</v>
      </c>
      <c r="B2395" s="2">
        <v>2374</v>
      </c>
      <c r="C2395">
        <f t="shared" si="149"/>
        <v>40.662500000000001</v>
      </c>
      <c r="D2395">
        <f t="shared" si="151"/>
        <v>166951.54999999999</v>
      </c>
      <c r="E2395">
        <f t="shared" si="148"/>
        <v>189021.80765607732</v>
      </c>
      <c r="F2395">
        <f t="shared" si="150"/>
        <v>-22070.25765607733</v>
      </c>
    </row>
    <row r="2396" spans="1:6">
      <c r="A2396" s="2">
        <v>2374.5</v>
      </c>
      <c r="B2396" s="2">
        <v>2375</v>
      </c>
      <c r="C2396">
        <f t="shared" si="149"/>
        <v>40.637500000000003</v>
      </c>
      <c r="D2396">
        <f t="shared" si="151"/>
        <v>166992.1875</v>
      </c>
      <c r="E2396">
        <f t="shared" si="148"/>
        <v>189029.06963097729</v>
      </c>
      <c r="F2396">
        <f t="shared" si="150"/>
        <v>-22036.88213097729</v>
      </c>
    </row>
    <row r="2397" spans="1:6">
      <c r="A2397" s="2">
        <v>2375.5</v>
      </c>
      <c r="B2397" s="2">
        <v>2376</v>
      </c>
      <c r="C2397">
        <f t="shared" si="149"/>
        <v>40.612499999999997</v>
      </c>
      <c r="D2397">
        <f t="shared" si="151"/>
        <v>167032.79999999999</v>
      </c>
      <c r="E2397">
        <f t="shared" si="148"/>
        <v>189036.33160587729</v>
      </c>
      <c r="F2397">
        <f t="shared" si="150"/>
        <v>-22003.531605877302</v>
      </c>
    </row>
    <row r="2398" spans="1:6">
      <c r="A2398" s="2">
        <v>2376.5</v>
      </c>
      <c r="B2398" s="2">
        <v>2377</v>
      </c>
      <c r="C2398">
        <f t="shared" si="149"/>
        <v>40.587499999999999</v>
      </c>
      <c r="D2398">
        <f t="shared" si="151"/>
        <v>167073.38749999998</v>
      </c>
      <c r="E2398">
        <f t="shared" si="148"/>
        <v>189043.59358077726</v>
      </c>
      <c r="F2398">
        <f t="shared" si="150"/>
        <v>-21970.20608077728</v>
      </c>
    </row>
    <row r="2399" spans="1:6">
      <c r="A2399" s="2">
        <v>2377.5</v>
      </c>
      <c r="B2399" s="2">
        <v>2378</v>
      </c>
      <c r="C2399">
        <f t="shared" si="149"/>
        <v>40.5625</v>
      </c>
      <c r="D2399">
        <f t="shared" si="151"/>
        <v>167113.94999999998</v>
      </c>
      <c r="E2399">
        <f t="shared" si="148"/>
        <v>189050.85555567723</v>
      </c>
      <c r="F2399">
        <f t="shared" si="150"/>
        <v>-21936.905555677251</v>
      </c>
    </row>
    <row r="2400" spans="1:6">
      <c r="A2400" s="2">
        <v>2378.5</v>
      </c>
      <c r="B2400" s="2">
        <v>2379</v>
      </c>
      <c r="C2400">
        <f t="shared" si="149"/>
        <v>40.537500000000001</v>
      </c>
      <c r="D2400">
        <f t="shared" si="151"/>
        <v>167154.48749999999</v>
      </c>
      <c r="E2400">
        <f t="shared" si="148"/>
        <v>189058.11753057723</v>
      </c>
      <c r="F2400">
        <f t="shared" si="150"/>
        <v>-21903.630030577246</v>
      </c>
    </row>
    <row r="2401" spans="1:6">
      <c r="A2401" s="2">
        <v>2379.5</v>
      </c>
      <c r="B2401" s="2">
        <v>2380</v>
      </c>
      <c r="C2401">
        <f t="shared" si="149"/>
        <v>40.512500000000003</v>
      </c>
      <c r="D2401">
        <f t="shared" si="151"/>
        <v>167195</v>
      </c>
      <c r="E2401">
        <f t="shared" si="148"/>
        <v>189065.37950547721</v>
      </c>
      <c r="F2401">
        <f t="shared" si="150"/>
        <v>-21870.379505477205</v>
      </c>
    </row>
    <row r="2402" spans="1:6">
      <c r="A2402" s="2">
        <v>2380.5</v>
      </c>
      <c r="B2402" s="2">
        <v>2381</v>
      </c>
      <c r="C2402">
        <f t="shared" si="149"/>
        <v>40.487499999999997</v>
      </c>
      <c r="D2402">
        <f t="shared" si="151"/>
        <v>167235.48749999999</v>
      </c>
      <c r="E2402">
        <f t="shared" si="148"/>
        <v>189072.64148037718</v>
      </c>
      <c r="F2402">
        <f t="shared" si="150"/>
        <v>-21837.153980377188</v>
      </c>
    </row>
    <row r="2403" spans="1:6">
      <c r="A2403" s="2">
        <v>2381.5</v>
      </c>
      <c r="B2403" s="2">
        <v>2382</v>
      </c>
      <c r="C2403">
        <f t="shared" si="149"/>
        <v>40.462499999999999</v>
      </c>
      <c r="D2403">
        <f t="shared" si="151"/>
        <v>167275.94999999998</v>
      </c>
      <c r="E2403">
        <f t="shared" si="148"/>
        <v>189079.90345527715</v>
      </c>
      <c r="F2403">
        <f t="shared" si="150"/>
        <v>-21803.953455277166</v>
      </c>
    </row>
    <row r="2404" spans="1:6">
      <c r="A2404" s="2">
        <v>2382.5</v>
      </c>
      <c r="B2404" s="2">
        <v>2383</v>
      </c>
      <c r="C2404">
        <f t="shared" si="149"/>
        <v>40.4375</v>
      </c>
      <c r="D2404">
        <f t="shared" si="151"/>
        <v>167316.38749999998</v>
      </c>
      <c r="E2404">
        <f t="shared" si="148"/>
        <v>189087.16543017715</v>
      </c>
      <c r="F2404">
        <f t="shared" si="150"/>
        <v>-21770.777930177166</v>
      </c>
    </row>
    <row r="2405" spans="1:6">
      <c r="A2405" s="2">
        <v>2383.5</v>
      </c>
      <c r="B2405" s="2">
        <v>2384</v>
      </c>
      <c r="C2405">
        <f t="shared" si="149"/>
        <v>40.412500000000001</v>
      </c>
      <c r="D2405">
        <f t="shared" si="151"/>
        <v>167356.79999999999</v>
      </c>
      <c r="E2405">
        <f t="shared" si="148"/>
        <v>189094.42740507712</v>
      </c>
      <c r="F2405">
        <f t="shared" si="150"/>
        <v>-21737.627405077132</v>
      </c>
    </row>
    <row r="2406" spans="1:6">
      <c r="A2406" s="2">
        <v>2384.5</v>
      </c>
      <c r="B2406" s="2">
        <v>2385</v>
      </c>
      <c r="C2406">
        <f t="shared" si="149"/>
        <v>40.387500000000003</v>
      </c>
      <c r="D2406">
        <f t="shared" si="151"/>
        <v>167397.1875</v>
      </c>
      <c r="E2406">
        <f t="shared" si="148"/>
        <v>189101.68937997709</v>
      </c>
      <c r="F2406">
        <f t="shared" si="150"/>
        <v>-21704.501879977091</v>
      </c>
    </row>
    <row r="2407" spans="1:6">
      <c r="A2407" s="2">
        <v>2385.5</v>
      </c>
      <c r="B2407" s="2">
        <v>2386</v>
      </c>
      <c r="C2407">
        <f t="shared" si="149"/>
        <v>40.362499999999997</v>
      </c>
      <c r="D2407">
        <f t="shared" si="151"/>
        <v>167437.54999999999</v>
      </c>
      <c r="E2407">
        <f t="shared" si="148"/>
        <v>189108.95135487709</v>
      </c>
      <c r="F2407">
        <f t="shared" si="150"/>
        <v>-21671.401354877104</v>
      </c>
    </row>
    <row r="2408" spans="1:6">
      <c r="A2408" s="2">
        <v>2386.5</v>
      </c>
      <c r="B2408" s="2">
        <v>2387</v>
      </c>
      <c r="C2408">
        <f t="shared" si="149"/>
        <v>40.337499999999999</v>
      </c>
      <c r="D2408">
        <f t="shared" si="151"/>
        <v>167477.88749999998</v>
      </c>
      <c r="E2408">
        <f t="shared" si="148"/>
        <v>189116.21332977706</v>
      </c>
      <c r="F2408">
        <f t="shared" si="150"/>
        <v>-21638.325829777081</v>
      </c>
    </row>
    <row r="2409" spans="1:6">
      <c r="A2409" s="2">
        <v>2387.5</v>
      </c>
      <c r="B2409" s="2">
        <v>2388</v>
      </c>
      <c r="C2409">
        <f t="shared" si="149"/>
        <v>40.3125</v>
      </c>
      <c r="D2409">
        <f t="shared" si="151"/>
        <v>167518.19999999998</v>
      </c>
      <c r="E2409">
        <f t="shared" si="148"/>
        <v>189123.47530467703</v>
      </c>
      <c r="F2409">
        <f t="shared" si="150"/>
        <v>-21605.275304677052</v>
      </c>
    </row>
    <row r="2410" spans="1:6">
      <c r="A2410" s="2">
        <v>2388.5</v>
      </c>
      <c r="B2410" s="2">
        <v>2389</v>
      </c>
      <c r="C2410">
        <f t="shared" si="149"/>
        <v>40.287500000000001</v>
      </c>
      <c r="D2410">
        <f t="shared" si="151"/>
        <v>167558.48749999999</v>
      </c>
      <c r="E2410">
        <f t="shared" si="148"/>
        <v>189130.73727957704</v>
      </c>
      <c r="F2410">
        <f t="shared" si="150"/>
        <v>-21572.249779577047</v>
      </c>
    </row>
    <row r="2411" spans="1:6">
      <c r="A2411" s="2">
        <v>2389.5</v>
      </c>
      <c r="B2411" s="2">
        <v>2390</v>
      </c>
      <c r="C2411">
        <f t="shared" si="149"/>
        <v>40.262500000000003</v>
      </c>
      <c r="D2411">
        <f t="shared" si="151"/>
        <v>167598.75</v>
      </c>
      <c r="E2411">
        <f t="shared" si="148"/>
        <v>189137.99925447701</v>
      </c>
      <c r="F2411">
        <f t="shared" si="150"/>
        <v>-21539.249254477007</v>
      </c>
    </row>
    <row r="2412" spans="1:6">
      <c r="A2412" s="2">
        <v>2390.5</v>
      </c>
      <c r="B2412" s="2">
        <v>2391</v>
      </c>
      <c r="C2412">
        <f t="shared" si="149"/>
        <v>40.237499999999997</v>
      </c>
      <c r="D2412">
        <f t="shared" si="151"/>
        <v>167638.98749999999</v>
      </c>
      <c r="E2412">
        <f t="shared" si="148"/>
        <v>189145.26122937698</v>
      </c>
      <c r="F2412">
        <f t="shared" si="150"/>
        <v>-21506.27372937699</v>
      </c>
    </row>
    <row r="2413" spans="1:6">
      <c r="A2413" s="2">
        <v>2391.5</v>
      </c>
      <c r="B2413" s="2">
        <v>2392</v>
      </c>
      <c r="C2413">
        <f t="shared" si="149"/>
        <v>40.212499999999999</v>
      </c>
      <c r="D2413">
        <f t="shared" si="151"/>
        <v>167679.19999999998</v>
      </c>
      <c r="E2413">
        <f t="shared" si="148"/>
        <v>189152.52320427698</v>
      </c>
      <c r="F2413">
        <f t="shared" si="150"/>
        <v>-21473.323204276996</v>
      </c>
    </row>
    <row r="2414" spans="1:6">
      <c r="A2414" s="2">
        <v>2392.5</v>
      </c>
      <c r="B2414" s="2">
        <v>2393</v>
      </c>
      <c r="C2414">
        <f t="shared" si="149"/>
        <v>40.1875</v>
      </c>
      <c r="D2414">
        <f t="shared" si="151"/>
        <v>167719.38749999998</v>
      </c>
      <c r="E2414">
        <f t="shared" si="148"/>
        <v>189159.78517917695</v>
      </c>
      <c r="F2414">
        <f t="shared" si="150"/>
        <v>-21440.397679176967</v>
      </c>
    </row>
    <row r="2415" spans="1:6">
      <c r="A2415" s="2">
        <v>2393.5</v>
      </c>
      <c r="B2415" s="2">
        <v>2394</v>
      </c>
      <c r="C2415">
        <f t="shared" si="149"/>
        <v>40.162500000000001</v>
      </c>
      <c r="D2415">
        <f t="shared" si="151"/>
        <v>167759.54999999999</v>
      </c>
      <c r="E2415">
        <f t="shared" si="148"/>
        <v>189167.04715407692</v>
      </c>
      <c r="F2415">
        <f t="shared" si="150"/>
        <v>-21407.497154076933</v>
      </c>
    </row>
    <row r="2416" spans="1:6">
      <c r="A2416" s="2">
        <v>2394.5</v>
      </c>
      <c r="B2416" s="2">
        <v>2395</v>
      </c>
      <c r="C2416">
        <f t="shared" si="149"/>
        <v>40.137500000000003</v>
      </c>
      <c r="D2416">
        <f t="shared" si="151"/>
        <v>167799.6875</v>
      </c>
      <c r="E2416">
        <f t="shared" si="148"/>
        <v>189174.30912897689</v>
      </c>
      <c r="F2416">
        <f t="shared" si="150"/>
        <v>-21374.621628976893</v>
      </c>
    </row>
    <row r="2417" spans="1:6">
      <c r="A2417" s="2">
        <v>2395.5</v>
      </c>
      <c r="B2417" s="2">
        <v>2396</v>
      </c>
      <c r="C2417">
        <f t="shared" si="149"/>
        <v>40.112499999999997</v>
      </c>
      <c r="D2417">
        <f t="shared" si="151"/>
        <v>167839.8</v>
      </c>
      <c r="E2417">
        <f t="shared" si="148"/>
        <v>189181.57110387689</v>
      </c>
      <c r="F2417">
        <f t="shared" si="150"/>
        <v>-21341.771103876905</v>
      </c>
    </row>
    <row r="2418" spans="1:6">
      <c r="A2418" s="2">
        <v>2396.5</v>
      </c>
      <c r="B2418" s="2">
        <v>2397</v>
      </c>
      <c r="C2418">
        <f t="shared" si="149"/>
        <v>40.087499999999999</v>
      </c>
      <c r="D2418">
        <f t="shared" si="151"/>
        <v>167879.88749999998</v>
      </c>
      <c r="E2418">
        <f t="shared" si="148"/>
        <v>189188.83307877686</v>
      </c>
      <c r="F2418">
        <f t="shared" si="150"/>
        <v>-21308.945578776882</v>
      </c>
    </row>
    <row r="2419" spans="1:6">
      <c r="A2419" s="2">
        <v>2397.5</v>
      </c>
      <c r="B2419" s="2">
        <v>2398</v>
      </c>
      <c r="C2419">
        <f t="shared" si="149"/>
        <v>40.0625</v>
      </c>
      <c r="D2419">
        <f t="shared" si="151"/>
        <v>167919.94999999998</v>
      </c>
      <c r="E2419">
        <f t="shared" si="148"/>
        <v>189196.09505367684</v>
      </c>
      <c r="F2419">
        <f t="shared" si="150"/>
        <v>-21276.145053676853</v>
      </c>
    </row>
    <row r="2420" spans="1:6">
      <c r="A2420" s="2">
        <v>2398.5</v>
      </c>
      <c r="B2420" s="2">
        <v>2399</v>
      </c>
      <c r="C2420">
        <f t="shared" si="149"/>
        <v>40.037500000000001</v>
      </c>
      <c r="D2420">
        <f t="shared" si="151"/>
        <v>167959.98749999999</v>
      </c>
      <c r="E2420">
        <f t="shared" si="148"/>
        <v>189203.35702857684</v>
      </c>
      <c r="F2420">
        <f t="shared" si="150"/>
        <v>-21243.369528576848</v>
      </c>
    </row>
    <row r="2421" spans="1:6">
      <c r="A2421" s="2">
        <v>2399.5</v>
      </c>
      <c r="B2421" s="2">
        <v>2400</v>
      </c>
      <c r="C2421">
        <f t="shared" si="149"/>
        <v>40.012500000000003</v>
      </c>
      <c r="D2421">
        <f t="shared" si="151"/>
        <v>168000</v>
      </c>
      <c r="E2421">
        <f t="shared" si="148"/>
        <v>189210.61900347681</v>
      </c>
      <c r="F2421">
        <f t="shared" si="150"/>
        <v>-21210.619003476808</v>
      </c>
    </row>
    <row r="2422" spans="1:6">
      <c r="A2422" s="2">
        <v>2400.5</v>
      </c>
      <c r="B2422" s="2">
        <v>2401</v>
      </c>
      <c r="C2422">
        <f t="shared" si="149"/>
        <v>39.987499999999997</v>
      </c>
      <c r="D2422">
        <f t="shared" si="151"/>
        <v>168039.98749999999</v>
      </c>
      <c r="E2422">
        <f t="shared" si="148"/>
        <v>189217.88097837678</v>
      </c>
      <c r="F2422">
        <f t="shared" si="150"/>
        <v>-21177.893478376791</v>
      </c>
    </row>
    <row r="2423" spans="1:6">
      <c r="A2423" s="2">
        <v>2401.5</v>
      </c>
      <c r="B2423" s="2">
        <v>2402</v>
      </c>
      <c r="C2423">
        <f t="shared" si="149"/>
        <v>39.962499999999999</v>
      </c>
      <c r="D2423">
        <f t="shared" si="151"/>
        <v>168079.94999999998</v>
      </c>
      <c r="E2423">
        <f t="shared" si="148"/>
        <v>189225.14295327675</v>
      </c>
      <c r="F2423">
        <f t="shared" si="150"/>
        <v>-21145.192953276768</v>
      </c>
    </row>
    <row r="2424" spans="1:6">
      <c r="A2424" s="2">
        <v>2402.5</v>
      </c>
      <c r="B2424" s="2">
        <v>2403</v>
      </c>
      <c r="C2424">
        <f t="shared" si="149"/>
        <v>39.9375</v>
      </c>
      <c r="D2424">
        <f t="shared" si="151"/>
        <v>168119.88749999998</v>
      </c>
      <c r="E2424">
        <f t="shared" si="148"/>
        <v>189232.40492817675</v>
      </c>
      <c r="F2424">
        <f t="shared" si="150"/>
        <v>-21112.517428176769</v>
      </c>
    </row>
    <row r="2425" spans="1:6">
      <c r="A2425" s="2">
        <v>2403.5</v>
      </c>
      <c r="B2425" s="2">
        <v>2404</v>
      </c>
      <c r="C2425">
        <f t="shared" si="149"/>
        <v>39.912500000000001</v>
      </c>
      <c r="D2425">
        <f t="shared" si="151"/>
        <v>168159.8</v>
      </c>
      <c r="E2425">
        <f t="shared" si="148"/>
        <v>189239.66690307672</v>
      </c>
      <c r="F2425">
        <f t="shared" si="150"/>
        <v>-21079.866903076734</v>
      </c>
    </row>
    <row r="2426" spans="1:6">
      <c r="A2426" s="2">
        <v>2404.5</v>
      </c>
      <c r="B2426" s="2">
        <v>2405</v>
      </c>
      <c r="C2426">
        <f t="shared" si="149"/>
        <v>39.887500000000003</v>
      </c>
      <c r="D2426">
        <f t="shared" si="151"/>
        <v>168199.6875</v>
      </c>
      <c r="E2426">
        <f t="shared" si="148"/>
        <v>189246.92887797669</v>
      </c>
      <c r="F2426">
        <f t="shared" si="150"/>
        <v>-21047.241377976694</v>
      </c>
    </row>
    <row r="2427" spans="1:6">
      <c r="A2427" s="2">
        <v>2405.5</v>
      </c>
      <c r="B2427" s="2">
        <v>2406</v>
      </c>
      <c r="C2427">
        <f t="shared" si="149"/>
        <v>39.862499999999997</v>
      </c>
      <c r="D2427">
        <f t="shared" si="151"/>
        <v>168239.55</v>
      </c>
      <c r="E2427">
        <f t="shared" si="148"/>
        <v>189254.19085287669</v>
      </c>
      <c r="F2427">
        <f t="shared" si="150"/>
        <v>-21014.640852876706</v>
      </c>
    </row>
    <row r="2428" spans="1:6">
      <c r="A2428" s="2">
        <v>2406.5</v>
      </c>
      <c r="B2428" s="2">
        <v>2407</v>
      </c>
      <c r="C2428">
        <f t="shared" si="149"/>
        <v>39.837499999999999</v>
      </c>
      <c r="D2428">
        <f t="shared" si="151"/>
        <v>168279.38749999998</v>
      </c>
      <c r="E2428">
        <f t="shared" si="148"/>
        <v>189261.45282777667</v>
      </c>
      <c r="F2428">
        <f t="shared" si="150"/>
        <v>-20982.065327776683</v>
      </c>
    </row>
    <row r="2429" spans="1:6">
      <c r="A2429" s="2">
        <v>2407.5</v>
      </c>
      <c r="B2429" s="2">
        <v>2408</v>
      </c>
      <c r="C2429">
        <f t="shared" si="149"/>
        <v>39.8125</v>
      </c>
      <c r="D2429">
        <f t="shared" si="151"/>
        <v>168319.19999999998</v>
      </c>
      <c r="E2429">
        <f t="shared" si="148"/>
        <v>189268.71480267664</v>
      </c>
      <c r="F2429">
        <f t="shared" si="150"/>
        <v>-20949.514802676655</v>
      </c>
    </row>
    <row r="2430" spans="1:6">
      <c r="A2430" s="2">
        <v>2408.5</v>
      </c>
      <c r="B2430" s="2">
        <v>2409</v>
      </c>
      <c r="C2430">
        <f t="shared" si="149"/>
        <v>39.787500000000001</v>
      </c>
      <c r="D2430">
        <f t="shared" si="151"/>
        <v>168358.98749999999</v>
      </c>
      <c r="E2430">
        <f t="shared" si="148"/>
        <v>189275.97677757664</v>
      </c>
      <c r="F2430">
        <f t="shared" si="150"/>
        <v>-20916.989277576649</v>
      </c>
    </row>
    <row r="2431" spans="1:6">
      <c r="A2431" s="2">
        <v>2409.5</v>
      </c>
      <c r="B2431" s="2">
        <v>2410</v>
      </c>
      <c r="C2431">
        <f t="shared" si="149"/>
        <v>39.762500000000003</v>
      </c>
      <c r="D2431">
        <f t="shared" si="151"/>
        <v>168398.75</v>
      </c>
      <c r="E2431">
        <f t="shared" si="148"/>
        <v>189283.23875247661</v>
      </c>
      <c r="F2431">
        <f t="shared" si="150"/>
        <v>-20884.488752476609</v>
      </c>
    </row>
    <row r="2432" spans="1:6">
      <c r="A2432" s="2">
        <v>2410.5</v>
      </c>
      <c r="B2432" s="2">
        <v>2411</v>
      </c>
      <c r="C2432">
        <f t="shared" si="149"/>
        <v>39.737499999999997</v>
      </c>
      <c r="D2432">
        <f t="shared" si="151"/>
        <v>168438.48749999999</v>
      </c>
      <c r="E2432">
        <f t="shared" si="148"/>
        <v>189290.50072737658</v>
      </c>
      <c r="F2432">
        <f t="shared" si="150"/>
        <v>-20852.013227376592</v>
      </c>
    </row>
    <row r="2433" spans="1:6">
      <c r="A2433" s="2">
        <v>2411.5</v>
      </c>
      <c r="B2433" s="2">
        <v>2412</v>
      </c>
      <c r="C2433">
        <f t="shared" si="149"/>
        <v>39.712499999999999</v>
      </c>
      <c r="D2433">
        <f t="shared" si="151"/>
        <v>168478.19999999998</v>
      </c>
      <c r="E2433">
        <f t="shared" si="148"/>
        <v>189297.76270227658</v>
      </c>
      <c r="F2433">
        <f t="shared" si="150"/>
        <v>-20819.562702276598</v>
      </c>
    </row>
    <row r="2434" spans="1:6">
      <c r="A2434" s="2">
        <v>2412.5</v>
      </c>
      <c r="B2434" s="2">
        <v>2413</v>
      </c>
      <c r="C2434">
        <f t="shared" si="149"/>
        <v>39.6875</v>
      </c>
      <c r="D2434">
        <f t="shared" si="151"/>
        <v>168517.88749999998</v>
      </c>
      <c r="E2434">
        <f t="shared" si="148"/>
        <v>189305.02467717655</v>
      </c>
      <c r="F2434">
        <f t="shared" si="150"/>
        <v>-20787.13717717657</v>
      </c>
    </row>
    <row r="2435" spans="1:6">
      <c r="A2435" s="2">
        <v>2413.5</v>
      </c>
      <c r="B2435" s="2">
        <v>2414</v>
      </c>
      <c r="C2435">
        <f t="shared" si="149"/>
        <v>39.662500000000001</v>
      </c>
      <c r="D2435">
        <f t="shared" si="151"/>
        <v>168557.55</v>
      </c>
      <c r="E2435">
        <f t="shared" si="148"/>
        <v>189312.28665207652</v>
      </c>
      <c r="F2435">
        <f t="shared" si="150"/>
        <v>-20754.736652076535</v>
      </c>
    </row>
    <row r="2436" spans="1:6">
      <c r="A2436" s="2">
        <v>2414.5</v>
      </c>
      <c r="B2436" s="2">
        <v>2415</v>
      </c>
      <c r="C2436">
        <f t="shared" si="149"/>
        <v>39.637500000000003</v>
      </c>
      <c r="D2436">
        <f t="shared" si="151"/>
        <v>168597.1875</v>
      </c>
      <c r="E2436">
        <f t="shared" si="148"/>
        <v>189319.5486269765</v>
      </c>
      <c r="F2436">
        <f t="shared" si="150"/>
        <v>-20722.361126976495</v>
      </c>
    </row>
    <row r="2437" spans="1:6">
      <c r="A2437" s="2">
        <v>2415.5</v>
      </c>
      <c r="B2437" s="2">
        <v>2416</v>
      </c>
      <c r="C2437">
        <f t="shared" si="149"/>
        <v>39.612499999999997</v>
      </c>
      <c r="D2437">
        <f t="shared" si="151"/>
        <v>168636.79999999999</v>
      </c>
      <c r="E2437">
        <f t="shared" si="148"/>
        <v>189326.8106018765</v>
      </c>
      <c r="F2437">
        <f t="shared" si="150"/>
        <v>-20690.010601876507</v>
      </c>
    </row>
    <row r="2438" spans="1:6">
      <c r="A2438" s="2">
        <v>2416.5</v>
      </c>
      <c r="B2438" s="2">
        <v>2417</v>
      </c>
      <c r="C2438">
        <f t="shared" si="149"/>
        <v>39.587499999999999</v>
      </c>
      <c r="D2438">
        <f t="shared" si="151"/>
        <v>168676.38749999998</v>
      </c>
      <c r="E2438">
        <f t="shared" si="148"/>
        <v>189334.07257677647</v>
      </c>
      <c r="F2438">
        <f t="shared" si="150"/>
        <v>-20657.685076776484</v>
      </c>
    </row>
    <row r="2439" spans="1:6">
      <c r="A2439" s="2">
        <v>2417.5</v>
      </c>
      <c r="B2439" s="2">
        <v>2418</v>
      </c>
      <c r="C2439">
        <f t="shared" si="149"/>
        <v>39.5625</v>
      </c>
      <c r="D2439">
        <f t="shared" si="151"/>
        <v>168715.94999999998</v>
      </c>
      <c r="E2439">
        <f t="shared" si="148"/>
        <v>189341.33455167644</v>
      </c>
      <c r="F2439">
        <f t="shared" si="150"/>
        <v>-20625.384551676456</v>
      </c>
    </row>
    <row r="2440" spans="1:6">
      <c r="A2440" s="2">
        <v>2418.5</v>
      </c>
      <c r="B2440" s="2">
        <v>2419</v>
      </c>
      <c r="C2440">
        <f t="shared" si="149"/>
        <v>39.537500000000001</v>
      </c>
      <c r="D2440">
        <f t="shared" si="151"/>
        <v>168755.48749999999</v>
      </c>
      <c r="E2440">
        <f t="shared" si="148"/>
        <v>189348.59652657644</v>
      </c>
      <c r="F2440">
        <f t="shared" si="150"/>
        <v>-20593.109026576451</v>
      </c>
    </row>
    <row r="2441" spans="1:6">
      <c r="A2441" s="2">
        <v>2419.5</v>
      </c>
      <c r="B2441" s="2">
        <v>2420</v>
      </c>
      <c r="C2441">
        <f t="shared" si="149"/>
        <v>39.512500000000003</v>
      </c>
      <c r="D2441">
        <f t="shared" si="151"/>
        <v>168795</v>
      </c>
      <c r="E2441">
        <f t="shared" si="148"/>
        <v>189355.85850147641</v>
      </c>
      <c r="F2441">
        <f t="shared" si="150"/>
        <v>-20560.85850147641</v>
      </c>
    </row>
    <row r="2442" spans="1:6">
      <c r="A2442" s="2">
        <v>2420.5</v>
      </c>
      <c r="B2442" s="2">
        <v>2421</v>
      </c>
      <c r="C2442">
        <f t="shared" si="149"/>
        <v>39.487499999999997</v>
      </c>
      <c r="D2442">
        <f t="shared" si="151"/>
        <v>168834.48749999999</v>
      </c>
      <c r="E2442">
        <f t="shared" si="148"/>
        <v>189363.12047637638</v>
      </c>
      <c r="F2442">
        <f t="shared" si="150"/>
        <v>-20528.632976376393</v>
      </c>
    </row>
    <row r="2443" spans="1:6">
      <c r="A2443" s="2">
        <v>2421.5</v>
      </c>
      <c r="B2443" s="2">
        <v>2422</v>
      </c>
      <c r="C2443">
        <f t="shared" si="149"/>
        <v>39.462499999999999</v>
      </c>
      <c r="D2443">
        <f t="shared" si="151"/>
        <v>168873.94999999998</v>
      </c>
      <c r="E2443">
        <f t="shared" si="148"/>
        <v>189370.38245127635</v>
      </c>
      <c r="F2443">
        <f t="shared" si="150"/>
        <v>-20496.432451276371</v>
      </c>
    </row>
    <row r="2444" spans="1:6">
      <c r="A2444" s="2">
        <v>2422.5</v>
      </c>
      <c r="B2444" s="2">
        <v>2423</v>
      </c>
      <c r="C2444">
        <f t="shared" si="149"/>
        <v>39.4375</v>
      </c>
      <c r="D2444">
        <f t="shared" si="151"/>
        <v>168913.38749999998</v>
      </c>
      <c r="E2444">
        <f t="shared" si="148"/>
        <v>189377.64442617635</v>
      </c>
      <c r="F2444">
        <f t="shared" si="150"/>
        <v>-20464.256926176371</v>
      </c>
    </row>
    <row r="2445" spans="1:6">
      <c r="A2445" s="2">
        <v>2423.5</v>
      </c>
      <c r="B2445" s="2">
        <v>2424</v>
      </c>
      <c r="C2445">
        <f t="shared" si="149"/>
        <v>39.412500000000001</v>
      </c>
      <c r="D2445">
        <f t="shared" si="151"/>
        <v>168952.8</v>
      </c>
      <c r="E2445">
        <f t="shared" si="148"/>
        <v>189384.90640107632</v>
      </c>
      <c r="F2445">
        <f t="shared" si="150"/>
        <v>-20432.106401076337</v>
      </c>
    </row>
    <row r="2446" spans="1:6">
      <c r="A2446" s="2">
        <v>2424.5</v>
      </c>
      <c r="B2446" s="2">
        <v>2425</v>
      </c>
      <c r="C2446">
        <f t="shared" si="149"/>
        <v>39.387500000000003</v>
      </c>
      <c r="D2446">
        <f t="shared" si="151"/>
        <v>168992.1875</v>
      </c>
      <c r="E2446">
        <f t="shared" si="148"/>
        <v>189392.1683759763</v>
      </c>
      <c r="F2446">
        <f t="shared" si="150"/>
        <v>-20399.980875976296</v>
      </c>
    </row>
    <row r="2447" spans="1:6">
      <c r="A2447" s="2">
        <v>2425.5</v>
      </c>
      <c r="B2447" s="2">
        <v>2426</v>
      </c>
      <c r="C2447">
        <f t="shared" si="149"/>
        <v>39.362499999999997</v>
      </c>
      <c r="D2447">
        <f t="shared" si="151"/>
        <v>169031.55</v>
      </c>
      <c r="E2447">
        <f t="shared" si="148"/>
        <v>189399.4303508763</v>
      </c>
      <c r="F2447">
        <f t="shared" si="150"/>
        <v>-20367.880350876309</v>
      </c>
    </row>
    <row r="2448" spans="1:6">
      <c r="A2448" s="2">
        <v>2426.5</v>
      </c>
      <c r="B2448" s="2">
        <v>2427</v>
      </c>
      <c r="C2448">
        <f t="shared" si="149"/>
        <v>39.337499999999999</v>
      </c>
      <c r="D2448">
        <f t="shared" si="151"/>
        <v>169070.88749999998</v>
      </c>
      <c r="E2448">
        <f t="shared" si="148"/>
        <v>189406.69232577627</v>
      </c>
      <c r="F2448">
        <f t="shared" si="150"/>
        <v>-20335.804825776286</v>
      </c>
    </row>
    <row r="2449" spans="1:6">
      <c r="A2449" s="2">
        <v>2427.5</v>
      </c>
      <c r="B2449" s="2">
        <v>2428</v>
      </c>
      <c r="C2449">
        <f t="shared" si="149"/>
        <v>39.3125</v>
      </c>
      <c r="D2449">
        <f t="shared" si="151"/>
        <v>169110.19999999998</v>
      </c>
      <c r="E2449">
        <f t="shared" si="148"/>
        <v>189413.95430067624</v>
      </c>
      <c r="F2449">
        <f t="shared" si="150"/>
        <v>-20303.754300676257</v>
      </c>
    </row>
    <row r="2450" spans="1:6">
      <c r="A2450" s="2">
        <v>2428.5</v>
      </c>
      <c r="B2450" s="2">
        <v>2429</v>
      </c>
      <c r="C2450">
        <f t="shared" si="149"/>
        <v>39.287500000000001</v>
      </c>
      <c r="D2450">
        <f t="shared" si="151"/>
        <v>169149.48749999999</v>
      </c>
      <c r="E2450">
        <f t="shared" si="148"/>
        <v>189421.21627557624</v>
      </c>
      <c r="F2450">
        <f t="shared" si="150"/>
        <v>-20271.728775576252</v>
      </c>
    </row>
    <row r="2451" spans="1:6">
      <c r="A2451" s="2">
        <v>2429.5</v>
      </c>
      <c r="B2451" s="2">
        <v>2430</v>
      </c>
      <c r="C2451">
        <f t="shared" si="149"/>
        <v>39.262500000000003</v>
      </c>
      <c r="D2451">
        <f t="shared" si="151"/>
        <v>169188.75</v>
      </c>
      <c r="E2451">
        <f t="shared" si="148"/>
        <v>189428.47825047621</v>
      </c>
      <c r="F2451">
        <f t="shared" si="150"/>
        <v>-20239.728250476212</v>
      </c>
    </row>
    <row r="2452" spans="1:6">
      <c r="A2452" s="2">
        <v>2430.5</v>
      </c>
      <c r="B2452" s="2">
        <v>2431</v>
      </c>
      <c r="C2452">
        <f t="shared" si="149"/>
        <v>39.237499999999997</v>
      </c>
      <c r="D2452">
        <f t="shared" si="151"/>
        <v>169227.98749999999</v>
      </c>
      <c r="E2452">
        <f t="shared" si="148"/>
        <v>189435.74022537618</v>
      </c>
      <c r="F2452">
        <f t="shared" si="150"/>
        <v>-20207.752725376195</v>
      </c>
    </row>
    <row r="2453" spans="1:6">
      <c r="A2453" s="2">
        <v>2431.5</v>
      </c>
      <c r="B2453" s="2">
        <v>2432</v>
      </c>
      <c r="C2453">
        <f t="shared" si="149"/>
        <v>39.212499999999999</v>
      </c>
      <c r="D2453">
        <f t="shared" si="151"/>
        <v>169267.19999999998</v>
      </c>
      <c r="E2453">
        <f t="shared" si="148"/>
        <v>189443.00220027618</v>
      </c>
      <c r="F2453">
        <f t="shared" si="150"/>
        <v>-20175.802200276201</v>
      </c>
    </row>
    <row r="2454" spans="1:6">
      <c r="A2454" s="2">
        <v>2432.5</v>
      </c>
      <c r="B2454" s="2">
        <v>2433</v>
      </c>
      <c r="C2454">
        <f t="shared" si="149"/>
        <v>39.1875</v>
      </c>
      <c r="D2454">
        <f t="shared" si="151"/>
        <v>169306.38749999998</v>
      </c>
      <c r="E2454">
        <f t="shared" ref="E2454:E2517" si="152">FixedPrice1+B2454*VariablePrice1</f>
        <v>189450.26417517615</v>
      </c>
      <c r="F2454">
        <f t="shared" si="150"/>
        <v>-20143.876675176172</v>
      </c>
    </row>
    <row r="2455" spans="1:6">
      <c r="A2455" s="2">
        <v>2433.5</v>
      </c>
      <c r="B2455" s="2">
        <v>2434</v>
      </c>
      <c r="C2455">
        <f t="shared" ref="C2455:C2518" si="153">(4000-A2455)/40</f>
        <v>39.162500000000001</v>
      </c>
      <c r="D2455">
        <f t="shared" si="151"/>
        <v>169345.55</v>
      </c>
      <c r="E2455">
        <f t="shared" si="152"/>
        <v>189457.52615007613</v>
      </c>
      <c r="F2455">
        <f t="shared" ref="F2455:F2518" si="154">D2455-E2455</f>
        <v>-20111.976150076138</v>
      </c>
    </row>
    <row r="2456" spans="1:6">
      <c r="A2456" s="2">
        <v>2434.5</v>
      </c>
      <c r="B2456" s="2">
        <v>2435</v>
      </c>
      <c r="C2456">
        <f t="shared" si="153"/>
        <v>39.137500000000003</v>
      </c>
      <c r="D2456">
        <f t="shared" ref="D2456:D2519" si="155">C2456+D2455</f>
        <v>169384.6875</v>
      </c>
      <c r="E2456">
        <f t="shared" si="152"/>
        <v>189464.7881249761</v>
      </c>
      <c r="F2456">
        <f t="shared" si="154"/>
        <v>-20080.100624976098</v>
      </c>
    </row>
    <row r="2457" spans="1:6">
      <c r="A2457" s="2">
        <v>2435.5</v>
      </c>
      <c r="B2457" s="2">
        <v>2436</v>
      </c>
      <c r="C2457">
        <f t="shared" si="153"/>
        <v>39.112499999999997</v>
      </c>
      <c r="D2457">
        <f t="shared" si="155"/>
        <v>169423.8</v>
      </c>
      <c r="E2457">
        <f t="shared" si="152"/>
        <v>189472.0500998761</v>
      </c>
      <c r="F2457">
        <f t="shared" si="154"/>
        <v>-20048.25009987611</v>
      </c>
    </row>
    <row r="2458" spans="1:6">
      <c r="A2458" s="2">
        <v>2436.5</v>
      </c>
      <c r="B2458" s="2">
        <v>2437</v>
      </c>
      <c r="C2458">
        <f t="shared" si="153"/>
        <v>39.087499999999999</v>
      </c>
      <c r="D2458">
        <f t="shared" si="155"/>
        <v>169462.88749999998</v>
      </c>
      <c r="E2458">
        <f t="shared" si="152"/>
        <v>189479.31207477607</v>
      </c>
      <c r="F2458">
        <f t="shared" si="154"/>
        <v>-20016.424574776087</v>
      </c>
    </row>
    <row r="2459" spans="1:6">
      <c r="A2459" s="2">
        <v>2437.5</v>
      </c>
      <c r="B2459" s="2">
        <v>2438</v>
      </c>
      <c r="C2459">
        <f t="shared" si="153"/>
        <v>39.0625</v>
      </c>
      <c r="D2459">
        <f t="shared" si="155"/>
        <v>169501.94999999998</v>
      </c>
      <c r="E2459">
        <f t="shared" si="152"/>
        <v>189486.57404967604</v>
      </c>
      <c r="F2459">
        <f t="shared" si="154"/>
        <v>-19984.624049676058</v>
      </c>
    </row>
    <row r="2460" spans="1:6">
      <c r="A2460" s="2">
        <v>2438.5</v>
      </c>
      <c r="B2460" s="2">
        <v>2439</v>
      </c>
      <c r="C2460">
        <f t="shared" si="153"/>
        <v>39.037500000000001</v>
      </c>
      <c r="D2460">
        <f t="shared" si="155"/>
        <v>169540.98749999999</v>
      </c>
      <c r="E2460">
        <f t="shared" si="152"/>
        <v>189493.83602457604</v>
      </c>
      <c r="F2460">
        <f t="shared" si="154"/>
        <v>-19952.848524576053</v>
      </c>
    </row>
    <row r="2461" spans="1:6">
      <c r="A2461" s="2">
        <v>2439.5</v>
      </c>
      <c r="B2461" s="2">
        <v>2440</v>
      </c>
      <c r="C2461">
        <f t="shared" si="153"/>
        <v>39.012500000000003</v>
      </c>
      <c r="D2461">
        <f t="shared" si="155"/>
        <v>169580</v>
      </c>
      <c r="E2461">
        <f t="shared" si="152"/>
        <v>189501.09799947601</v>
      </c>
      <c r="F2461">
        <f t="shared" si="154"/>
        <v>-19921.097999476013</v>
      </c>
    </row>
    <row r="2462" spans="1:6">
      <c r="A2462" s="2">
        <v>2440.5</v>
      </c>
      <c r="B2462" s="2">
        <v>2441</v>
      </c>
      <c r="C2462">
        <f t="shared" si="153"/>
        <v>38.987499999999997</v>
      </c>
      <c r="D2462">
        <f t="shared" si="155"/>
        <v>169618.98749999999</v>
      </c>
      <c r="E2462">
        <f t="shared" si="152"/>
        <v>189508.35997437598</v>
      </c>
      <c r="F2462">
        <f t="shared" si="154"/>
        <v>-19889.372474375996</v>
      </c>
    </row>
    <row r="2463" spans="1:6">
      <c r="A2463" s="2">
        <v>2441.5</v>
      </c>
      <c r="B2463" s="2">
        <v>2442</v>
      </c>
      <c r="C2463">
        <f t="shared" si="153"/>
        <v>38.962499999999999</v>
      </c>
      <c r="D2463">
        <f t="shared" si="155"/>
        <v>169657.94999999998</v>
      </c>
      <c r="E2463">
        <f t="shared" si="152"/>
        <v>189515.62194927596</v>
      </c>
      <c r="F2463">
        <f t="shared" si="154"/>
        <v>-19857.671949275973</v>
      </c>
    </row>
    <row r="2464" spans="1:6">
      <c r="A2464" s="2">
        <v>2442.5</v>
      </c>
      <c r="B2464" s="2">
        <v>2443</v>
      </c>
      <c r="C2464">
        <f t="shared" si="153"/>
        <v>38.9375</v>
      </c>
      <c r="D2464">
        <f t="shared" si="155"/>
        <v>169696.88749999998</v>
      </c>
      <c r="E2464">
        <f t="shared" si="152"/>
        <v>189522.88392417596</v>
      </c>
      <c r="F2464">
        <f t="shared" si="154"/>
        <v>-19825.996424175974</v>
      </c>
    </row>
    <row r="2465" spans="1:6">
      <c r="A2465" s="2">
        <v>2443.5</v>
      </c>
      <c r="B2465" s="2">
        <v>2444</v>
      </c>
      <c r="C2465">
        <f t="shared" si="153"/>
        <v>38.912500000000001</v>
      </c>
      <c r="D2465">
        <f t="shared" si="155"/>
        <v>169735.8</v>
      </c>
      <c r="E2465">
        <f t="shared" si="152"/>
        <v>189530.14589907593</v>
      </c>
      <c r="F2465">
        <f t="shared" si="154"/>
        <v>-19794.345899075939</v>
      </c>
    </row>
    <row r="2466" spans="1:6">
      <c r="A2466" s="2">
        <v>2444.5</v>
      </c>
      <c r="B2466" s="2">
        <v>2445</v>
      </c>
      <c r="C2466">
        <f t="shared" si="153"/>
        <v>38.887500000000003</v>
      </c>
      <c r="D2466">
        <f t="shared" si="155"/>
        <v>169774.6875</v>
      </c>
      <c r="E2466">
        <f t="shared" si="152"/>
        <v>189537.40787397593</v>
      </c>
      <c r="F2466">
        <f t="shared" si="154"/>
        <v>-19762.720373975928</v>
      </c>
    </row>
    <row r="2467" spans="1:6">
      <c r="A2467" s="2">
        <v>2445.5</v>
      </c>
      <c r="B2467" s="2">
        <v>2446</v>
      </c>
      <c r="C2467">
        <f t="shared" si="153"/>
        <v>38.862499999999997</v>
      </c>
      <c r="D2467">
        <f t="shared" si="155"/>
        <v>169813.55</v>
      </c>
      <c r="E2467">
        <f t="shared" si="152"/>
        <v>189544.6698488759</v>
      </c>
      <c r="F2467">
        <f t="shared" si="154"/>
        <v>-19731.119848875911</v>
      </c>
    </row>
    <row r="2468" spans="1:6">
      <c r="A2468" s="2">
        <v>2446.5</v>
      </c>
      <c r="B2468" s="2">
        <v>2447</v>
      </c>
      <c r="C2468">
        <f t="shared" si="153"/>
        <v>38.837499999999999</v>
      </c>
      <c r="D2468">
        <f t="shared" si="155"/>
        <v>169852.38749999998</v>
      </c>
      <c r="E2468">
        <f t="shared" si="152"/>
        <v>189551.93182377587</v>
      </c>
      <c r="F2468">
        <f t="shared" si="154"/>
        <v>-19699.544323775888</v>
      </c>
    </row>
    <row r="2469" spans="1:6">
      <c r="A2469" s="2">
        <v>2447.5</v>
      </c>
      <c r="B2469" s="2">
        <v>2448</v>
      </c>
      <c r="C2469">
        <f t="shared" si="153"/>
        <v>38.8125</v>
      </c>
      <c r="D2469">
        <f t="shared" si="155"/>
        <v>169891.19999999998</v>
      </c>
      <c r="E2469">
        <f t="shared" si="152"/>
        <v>189559.19379867584</v>
      </c>
      <c r="F2469">
        <f t="shared" si="154"/>
        <v>-19667.99379867586</v>
      </c>
    </row>
    <row r="2470" spans="1:6">
      <c r="A2470" s="2">
        <v>2448.5</v>
      </c>
      <c r="B2470" s="2">
        <v>2449</v>
      </c>
      <c r="C2470">
        <f t="shared" si="153"/>
        <v>38.787500000000001</v>
      </c>
      <c r="D2470">
        <f t="shared" si="155"/>
        <v>169929.98749999999</v>
      </c>
      <c r="E2470">
        <f t="shared" si="152"/>
        <v>189566.45577357584</v>
      </c>
      <c r="F2470">
        <f t="shared" si="154"/>
        <v>-19636.468273575854</v>
      </c>
    </row>
    <row r="2471" spans="1:6">
      <c r="A2471" s="2">
        <v>2449.5</v>
      </c>
      <c r="B2471" s="2">
        <v>2450</v>
      </c>
      <c r="C2471">
        <f t="shared" si="153"/>
        <v>38.762500000000003</v>
      </c>
      <c r="D2471">
        <f t="shared" si="155"/>
        <v>169968.75</v>
      </c>
      <c r="E2471">
        <f t="shared" si="152"/>
        <v>189573.71774847581</v>
      </c>
      <c r="F2471">
        <f t="shared" si="154"/>
        <v>-19604.967748475814</v>
      </c>
    </row>
    <row r="2472" spans="1:6">
      <c r="A2472" s="2">
        <v>2450.5</v>
      </c>
      <c r="B2472" s="2">
        <v>2451</v>
      </c>
      <c r="C2472">
        <f t="shared" si="153"/>
        <v>38.737499999999997</v>
      </c>
      <c r="D2472">
        <f t="shared" si="155"/>
        <v>170007.48749999999</v>
      </c>
      <c r="E2472">
        <f t="shared" si="152"/>
        <v>189580.97972337579</v>
      </c>
      <c r="F2472">
        <f t="shared" si="154"/>
        <v>-19573.492223375797</v>
      </c>
    </row>
    <row r="2473" spans="1:6">
      <c r="A2473" s="2">
        <v>2451.5</v>
      </c>
      <c r="B2473" s="2">
        <v>2452</v>
      </c>
      <c r="C2473">
        <f t="shared" si="153"/>
        <v>38.712499999999999</v>
      </c>
      <c r="D2473">
        <f t="shared" si="155"/>
        <v>170046.19999999998</v>
      </c>
      <c r="E2473">
        <f t="shared" si="152"/>
        <v>189588.24169827579</v>
      </c>
      <c r="F2473">
        <f t="shared" si="154"/>
        <v>-19542.041698275803</v>
      </c>
    </row>
    <row r="2474" spans="1:6">
      <c r="A2474" s="2">
        <v>2452.5</v>
      </c>
      <c r="B2474" s="2">
        <v>2453</v>
      </c>
      <c r="C2474">
        <f t="shared" si="153"/>
        <v>38.6875</v>
      </c>
      <c r="D2474">
        <f t="shared" si="155"/>
        <v>170084.88749999998</v>
      </c>
      <c r="E2474">
        <f t="shared" si="152"/>
        <v>189595.50367317576</v>
      </c>
      <c r="F2474">
        <f t="shared" si="154"/>
        <v>-19510.616173175775</v>
      </c>
    </row>
    <row r="2475" spans="1:6">
      <c r="A2475" s="2">
        <v>2453.5</v>
      </c>
      <c r="B2475" s="2">
        <v>2454</v>
      </c>
      <c r="C2475">
        <f t="shared" si="153"/>
        <v>38.662500000000001</v>
      </c>
      <c r="D2475">
        <f t="shared" si="155"/>
        <v>170123.55</v>
      </c>
      <c r="E2475">
        <f t="shared" si="152"/>
        <v>189602.76564807573</v>
      </c>
      <c r="F2475">
        <f t="shared" si="154"/>
        <v>-19479.21564807574</v>
      </c>
    </row>
    <row r="2476" spans="1:6">
      <c r="A2476" s="2">
        <v>2454.5</v>
      </c>
      <c r="B2476" s="2">
        <v>2455</v>
      </c>
      <c r="C2476">
        <f t="shared" si="153"/>
        <v>38.637500000000003</v>
      </c>
      <c r="D2476">
        <f t="shared" si="155"/>
        <v>170162.1875</v>
      </c>
      <c r="E2476">
        <f t="shared" si="152"/>
        <v>189610.0276229757</v>
      </c>
      <c r="F2476">
        <f t="shared" si="154"/>
        <v>-19447.8401229757</v>
      </c>
    </row>
    <row r="2477" spans="1:6">
      <c r="A2477" s="2">
        <v>2455.5</v>
      </c>
      <c r="B2477" s="2">
        <v>2456</v>
      </c>
      <c r="C2477">
        <f t="shared" si="153"/>
        <v>38.612499999999997</v>
      </c>
      <c r="D2477">
        <f t="shared" si="155"/>
        <v>170200.8</v>
      </c>
      <c r="E2477">
        <f t="shared" si="152"/>
        <v>189617.2895978757</v>
      </c>
      <c r="F2477">
        <f t="shared" si="154"/>
        <v>-19416.489597875712</v>
      </c>
    </row>
    <row r="2478" spans="1:6">
      <c r="A2478" s="2">
        <v>2456.5</v>
      </c>
      <c r="B2478" s="2">
        <v>2457</v>
      </c>
      <c r="C2478">
        <f t="shared" si="153"/>
        <v>38.587499999999999</v>
      </c>
      <c r="D2478">
        <f t="shared" si="155"/>
        <v>170239.38749999998</v>
      </c>
      <c r="E2478">
        <f t="shared" si="152"/>
        <v>189624.55157277567</v>
      </c>
      <c r="F2478">
        <f t="shared" si="154"/>
        <v>-19385.164072775689</v>
      </c>
    </row>
    <row r="2479" spans="1:6">
      <c r="A2479" s="2">
        <v>2457.5</v>
      </c>
      <c r="B2479" s="2">
        <v>2458</v>
      </c>
      <c r="C2479">
        <f t="shared" si="153"/>
        <v>38.5625</v>
      </c>
      <c r="D2479">
        <f t="shared" si="155"/>
        <v>170277.94999999998</v>
      </c>
      <c r="E2479">
        <f t="shared" si="152"/>
        <v>189631.81354767564</v>
      </c>
      <c r="F2479">
        <f t="shared" si="154"/>
        <v>-19353.863547675661</v>
      </c>
    </row>
    <row r="2480" spans="1:6">
      <c r="A2480" s="2">
        <v>2458.5</v>
      </c>
      <c r="B2480" s="2">
        <v>2459</v>
      </c>
      <c r="C2480">
        <f t="shared" si="153"/>
        <v>38.537500000000001</v>
      </c>
      <c r="D2480">
        <f t="shared" si="155"/>
        <v>170316.48749999999</v>
      </c>
      <c r="E2480">
        <f t="shared" si="152"/>
        <v>189639.07552257564</v>
      </c>
      <c r="F2480">
        <f t="shared" si="154"/>
        <v>-19322.588022575655</v>
      </c>
    </row>
    <row r="2481" spans="1:6">
      <c r="A2481" s="2">
        <v>2459.5</v>
      </c>
      <c r="B2481" s="2">
        <v>2460</v>
      </c>
      <c r="C2481">
        <f t="shared" si="153"/>
        <v>38.512500000000003</v>
      </c>
      <c r="D2481">
        <f t="shared" si="155"/>
        <v>170355</v>
      </c>
      <c r="E2481">
        <f t="shared" si="152"/>
        <v>189646.33749747562</v>
      </c>
      <c r="F2481">
        <f t="shared" si="154"/>
        <v>-19291.337497475615</v>
      </c>
    </row>
    <row r="2482" spans="1:6">
      <c r="A2482" s="2">
        <v>2460.5</v>
      </c>
      <c r="B2482" s="2">
        <v>2461</v>
      </c>
      <c r="C2482">
        <f t="shared" si="153"/>
        <v>38.487499999999997</v>
      </c>
      <c r="D2482">
        <f t="shared" si="155"/>
        <v>170393.48749999999</v>
      </c>
      <c r="E2482">
        <f t="shared" si="152"/>
        <v>189653.59947237559</v>
      </c>
      <c r="F2482">
        <f t="shared" si="154"/>
        <v>-19260.111972375598</v>
      </c>
    </row>
    <row r="2483" spans="1:6">
      <c r="A2483" s="2">
        <v>2461.5</v>
      </c>
      <c r="B2483" s="2">
        <v>2462</v>
      </c>
      <c r="C2483">
        <f t="shared" si="153"/>
        <v>38.462499999999999</v>
      </c>
      <c r="D2483">
        <f t="shared" si="155"/>
        <v>170431.94999999998</v>
      </c>
      <c r="E2483">
        <f t="shared" si="152"/>
        <v>189660.86144727556</v>
      </c>
      <c r="F2483">
        <f t="shared" si="154"/>
        <v>-19228.911447275575</v>
      </c>
    </row>
    <row r="2484" spans="1:6">
      <c r="A2484" s="2">
        <v>2462.5</v>
      </c>
      <c r="B2484" s="2">
        <v>2463</v>
      </c>
      <c r="C2484">
        <f t="shared" si="153"/>
        <v>38.4375</v>
      </c>
      <c r="D2484">
        <f t="shared" si="155"/>
        <v>170470.38749999998</v>
      </c>
      <c r="E2484">
        <f t="shared" si="152"/>
        <v>189668.12342217556</v>
      </c>
      <c r="F2484">
        <f t="shared" si="154"/>
        <v>-19197.735922175576</v>
      </c>
    </row>
    <row r="2485" spans="1:6">
      <c r="A2485" s="2">
        <v>2463.5</v>
      </c>
      <c r="B2485" s="2">
        <v>2464</v>
      </c>
      <c r="C2485">
        <f t="shared" si="153"/>
        <v>38.412500000000001</v>
      </c>
      <c r="D2485">
        <f t="shared" si="155"/>
        <v>170508.79999999999</v>
      </c>
      <c r="E2485">
        <f t="shared" si="152"/>
        <v>189675.38539707553</v>
      </c>
      <c r="F2485">
        <f t="shared" si="154"/>
        <v>-19166.585397075542</v>
      </c>
    </row>
    <row r="2486" spans="1:6">
      <c r="A2486" s="2">
        <v>2464.5</v>
      </c>
      <c r="B2486" s="2">
        <v>2465</v>
      </c>
      <c r="C2486">
        <f t="shared" si="153"/>
        <v>38.387500000000003</v>
      </c>
      <c r="D2486">
        <f t="shared" si="155"/>
        <v>170547.1875</v>
      </c>
      <c r="E2486">
        <f t="shared" si="152"/>
        <v>189682.64737197553</v>
      </c>
      <c r="F2486">
        <f t="shared" si="154"/>
        <v>-19135.45987197553</v>
      </c>
    </row>
    <row r="2487" spans="1:6">
      <c r="A2487" s="2">
        <v>2465.5</v>
      </c>
      <c r="B2487" s="2">
        <v>2466</v>
      </c>
      <c r="C2487">
        <f t="shared" si="153"/>
        <v>38.362499999999997</v>
      </c>
      <c r="D2487">
        <f t="shared" si="155"/>
        <v>170585.55</v>
      </c>
      <c r="E2487">
        <f t="shared" si="152"/>
        <v>189689.9093468755</v>
      </c>
      <c r="F2487">
        <f t="shared" si="154"/>
        <v>-19104.359346875513</v>
      </c>
    </row>
    <row r="2488" spans="1:6">
      <c r="A2488" s="2">
        <v>2466.5</v>
      </c>
      <c r="B2488" s="2">
        <v>2467</v>
      </c>
      <c r="C2488">
        <f t="shared" si="153"/>
        <v>38.337499999999999</v>
      </c>
      <c r="D2488">
        <f t="shared" si="155"/>
        <v>170623.88749999998</v>
      </c>
      <c r="E2488">
        <f t="shared" si="152"/>
        <v>189697.17132177547</v>
      </c>
      <c r="F2488">
        <f t="shared" si="154"/>
        <v>-19073.283821775491</v>
      </c>
    </row>
    <row r="2489" spans="1:6">
      <c r="A2489" s="2">
        <v>2467.5</v>
      </c>
      <c r="B2489" s="2">
        <v>2468</v>
      </c>
      <c r="C2489">
        <f t="shared" si="153"/>
        <v>38.3125</v>
      </c>
      <c r="D2489">
        <f t="shared" si="155"/>
        <v>170662.19999999998</v>
      </c>
      <c r="E2489">
        <f t="shared" si="152"/>
        <v>189704.43329667544</v>
      </c>
      <c r="F2489">
        <f t="shared" si="154"/>
        <v>-19042.233296675462</v>
      </c>
    </row>
    <row r="2490" spans="1:6">
      <c r="A2490" s="2">
        <v>2468.5</v>
      </c>
      <c r="B2490" s="2">
        <v>2469</v>
      </c>
      <c r="C2490">
        <f t="shared" si="153"/>
        <v>38.287500000000001</v>
      </c>
      <c r="D2490">
        <f t="shared" si="155"/>
        <v>170700.48749999999</v>
      </c>
      <c r="E2490">
        <f t="shared" si="152"/>
        <v>189711.69527157545</v>
      </c>
      <c r="F2490">
        <f t="shared" si="154"/>
        <v>-19011.207771575457</v>
      </c>
    </row>
    <row r="2491" spans="1:6">
      <c r="A2491" s="2">
        <v>2469.5</v>
      </c>
      <c r="B2491" s="2">
        <v>2470</v>
      </c>
      <c r="C2491">
        <f t="shared" si="153"/>
        <v>38.262500000000003</v>
      </c>
      <c r="D2491">
        <f t="shared" si="155"/>
        <v>170738.75</v>
      </c>
      <c r="E2491">
        <f t="shared" si="152"/>
        <v>189718.95724647542</v>
      </c>
      <c r="F2491">
        <f t="shared" si="154"/>
        <v>-18980.207246475416</v>
      </c>
    </row>
    <row r="2492" spans="1:6">
      <c r="A2492" s="2">
        <v>2470.5</v>
      </c>
      <c r="B2492" s="2">
        <v>2471</v>
      </c>
      <c r="C2492">
        <f t="shared" si="153"/>
        <v>38.237499999999997</v>
      </c>
      <c r="D2492">
        <f t="shared" si="155"/>
        <v>170776.98749999999</v>
      </c>
      <c r="E2492">
        <f t="shared" si="152"/>
        <v>189726.21922137539</v>
      </c>
      <c r="F2492">
        <f t="shared" si="154"/>
        <v>-18949.2317213754</v>
      </c>
    </row>
    <row r="2493" spans="1:6">
      <c r="A2493" s="2">
        <v>2471.5</v>
      </c>
      <c r="B2493" s="2">
        <v>2472</v>
      </c>
      <c r="C2493">
        <f t="shared" si="153"/>
        <v>38.212499999999999</v>
      </c>
      <c r="D2493">
        <f t="shared" si="155"/>
        <v>170815.19999999998</v>
      </c>
      <c r="E2493">
        <f t="shared" si="152"/>
        <v>189733.48119627539</v>
      </c>
      <c r="F2493">
        <f t="shared" si="154"/>
        <v>-18918.281196275406</v>
      </c>
    </row>
    <row r="2494" spans="1:6">
      <c r="A2494" s="2">
        <v>2472.5</v>
      </c>
      <c r="B2494" s="2">
        <v>2473</v>
      </c>
      <c r="C2494">
        <f t="shared" si="153"/>
        <v>38.1875</v>
      </c>
      <c r="D2494">
        <f t="shared" si="155"/>
        <v>170853.38749999998</v>
      </c>
      <c r="E2494">
        <f t="shared" si="152"/>
        <v>189740.74317117536</v>
      </c>
      <c r="F2494">
        <f t="shared" si="154"/>
        <v>-18887.355671175377</v>
      </c>
    </row>
    <row r="2495" spans="1:6">
      <c r="A2495" s="2">
        <v>2473.5</v>
      </c>
      <c r="B2495" s="2">
        <v>2474</v>
      </c>
      <c r="C2495">
        <f t="shared" si="153"/>
        <v>38.162500000000001</v>
      </c>
      <c r="D2495">
        <f t="shared" si="155"/>
        <v>170891.55</v>
      </c>
      <c r="E2495">
        <f t="shared" si="152"/>
        <v>189748.00514607533</v>
      </c>
      <c r="F2495">
        <f t="shared" si="154"/>
        <v>-18856.455146075343</v>
      </c>
    </row>
    <row r="2496" spans="1:6">
      <c r="A2496" s="2">
        <v>2474.5</v>
      </c>
      <c r="B2496" s="2">
        <v>2475</v>
      </c>
      <c r="C2496">
        <f t="shared" si="153"/>
        <v>38.137500000000003</v>
      </c>
      <c r="D2496">
        <f t="shared" si="155"/>
        <v>170929.6875</v>
      </c>
      <c r="E2496">
        <f t="shared" si="152"/>
        <v>189755.2671209753</v>
      </c>
      <c r="F2496">
        <f t="shared" si="154"/>
        <v>-18825.579620975303</v>
      </c>
    </row>
    <row r="2497" spans="1:6">
      <c r="A2497" s="2">
        <v>2475.5</v>
      </c>
      <c r="B2497" s="2">
        <v>2476</v>
      </c>
      <c r="C2497">
        <f t="shared" si="153"/>
        <v>38.112499999999997</v>
      </c>
      <c r="D2497">
        <f t="shared" si="155"/>
        <v>170967.8</v>
      </c>
      <c r="E2497">
        <f t="shared" si="152"/>
        <v>189762.5290958753</v>
      </c>
      <c r="F2497">
        <f t="shared" si="154"/>
        <v>-18794.729095875315</v>
      </c>
    </row>
    <row r="2498" spans="1:6">
      <c r="A2498" s="2">
        <v>2476.5</v>
      </c>
      <c r="B2498" s="2">
        <v>2477</v>
      </c>
      <c r="C2498">
        <f t="shared" si="153"/>
        <v>38.087499999999999</v>
      </c>
      <c r="D2498">
        <f t="shared" si="155"/>
        <v>171005.88749999998</v>
      </c>
      <c r="E2498">
        <f t="shared" si="152"/>
        <v>189769.79107077527</v>
      </c>
      <c r="F2498">
        <f t="shared" si="154"/>
        <v>-18763.903570775292</v>
      </c>
    </row>
    <row r="2499" spans="1:6">
      <c r="A2499" s="2">
        <v>2477.5</v>
      </c>
      <c r="B2499" s="2">
        <v>2478</v>
      </c>
      <c r="C2499">
        <f t="shared" si="153"/>
        <v>38.0625</v>
      </c>
      <c r="D2499">
        <f t="shared" si="155"/>
        <v>171043.94999999998</v>
      </c>
      <c r="E2499">
        <f t="shared" si="152"/>
        <v>189777.05304567525</v>
      </c>
      <c r="F2499">
        <f t="shared" si="154"/>
        <v>-18733.103045675263</v>
      </c>
    </row>
    <row r="2500" spans="1:6">
      <c r="A2500" s="2">
        <v>2478.5</v>
      </c>
      <c r="B2500" s="2">
        <v>2479</v>
      </c>
      <c r="C2500">
        <f t="shared" si="153"/>
        <v>38.037500000000001</v>
      </c>
      <c r="D2500">
        <f t="shared" si="155"/>
        <v>171081.98749999999</v>
      </c>
      <c r="E2500">
        <f t="shared" si="152"/>
        <v>189784.31502057525</v>
      </c>
      <c r="F2500">
        <f t="shared" si="154"/>
        <v>-18702.327520575258</v>
      </c>
    </row>
    <row r="2501" spans="1:6">
      <c r="A2501" s="2">
        <v>2479.5</v>
      </c>
      <c r="B2501" s="2">
        <v>2480</v>
      </c>
      <c r="C2501">
        <f t="shared" si="153"/>
        <v>38.012500000000003</v>
      </c>
      <c r="D2501">
        <f t="shared" si="155"/>
        <v>171120</v>
      </c>
      <c r="E2501">
        <f t="shared" si="152"/>
        <v>189791.57699547522</v>
      </c>
      <c r="F2501">
        <f t="shared" si="154"/>
        <v>-18671.576995475218</v>
      </c>
    </row>
    <row r="2502" spans="1:6">
      <c r="A2502" s="2">
        <v>2480.5</v>
      </c>
      <c r="B2502" s="2">
        <v>2481</v>
      </c>
      <c r="C2502">
        <f t="shared" si="153"/>
        <v>37.987499999999997</v>
      </c>
      <c r="D2502">
        <f t="shared" si="155"/>
        <v>171157.98749999999</v>
      </c>
      <c r="E2502">
        <f t="shared" si="152"/>
        <v>189798.83897037519</v>
      </c>
      <c r="F2502">
        <f t="shared" si="154"/>
        <v>-18640.851470375201</v>
      </c>
    </row>
    <row r="2503" spans="1:6">
      <c r="A2503" s="2">
        <v>2481.5</v>
      </c>
      <c r="B2503" s="2">
        <v>2482</v>
      </c>
      <c r="C2503">
        <f t="shared" si="153"/>
        <v>37.962499999999999</v>
      </c>
      <c r="D2503">
        <f t="shared" si="155"/>
        <v>171195.94999999998</v>
      </c>
      <c r="E2503">
        <f t="shared" si="152"/>
        <v>189806.10094527516</v>
      </c>
      <c r="F2503">
        <f t="shared" si="154"/>
        <v>-18610.150945275178</v>
      </c>
    </row>
    <row r="2504" spans="1:6">
      <c r="A2504" s="2">
        <v>2482.5</v>
      </c>
      <c r="B2504" s="2">
        <v>2483</v>
      </c>
      <c r="C2504">
        <f t="shared" si="153"/>
        <v>37.9375</v>
      </c>
      <c r="D2504">
        <f t="shared" si="155"/>
        <v>171233.88749999998</v>
      </c>
      <c r="E2504">
        <f t="shared" si="152"/>
        <v>189813.36292017516</v>
      </c>
      <c r="F2504">
        <f t="shared" si="154"/>
        <v>-18579.475420175178</v>
      </c>
    </row>
    <row r="2505" spans="1:6">
      <c r="A2505" s="2">
        <v>2483.5</v>
      </c>
      <c r="B2505" s="2">
        <v>2484</v>
      </c>
      <c r="C2505">
        <f t="shared" si="153"/>
        <v>37.912500000000001</v>
      </c>
      <c r="D2505">
        <f t="shared" si="155"/>
        <v>171271.8</v>
      </c>
      <c r="E2505">
        <f t="shared" si="152"/>
        <v>189820.62489507513</v>
      </c>
      <c r="F2505">
        <f t="shared" si="154"/>
        <v>-18548.824895075144</v>
      </c>
    </row>
    <row r="2506" spans="1:6">
      <c r="A2506" s="2">
        <v>2484.5</v>
      </c>
      <c r="B2506" s="2">
        <v>2485</v>
      </c>
      <c r="C2506">
        <f t="shared" si="153"/>
        <v>37.887500000000003</v>
      </c>
      <c r="D2506">
        <f t="shared" si="155"/>
        <v>171309.6875</v>
      </c>
      <c r="E2506">
        <f t="shared" si="152"/>
        <v>189827.88686997513</v>
      </c>
      <c r="F2506">
        <f t="shared" si="154"/>
        <v>-18518.199369975133</v>
      </c>
    </row>
    <row r="2507" spans="1:6">
      <c r="A2507" s="2">
        <v>2485.5</v>
      </c>
      <c r="B2507" s="2">
        <v>2486</v>
      </c>
      <c r="C2507">
        <f t="shared" si="153"/>
        <v>37.862499999999997</v>
      </c>
      <c r="D2507">
        <f t="shared" si="155"/>
        <v>171347.55</v>
      </c>
      <c r="E2507">
        <f t="shared" si="152"/>
        <v>189835.1488448751</v>
      </c>
      <c r="F2507">
        <f t="shared" si="154"/>
        <v>-18487.598844875116</v>
      </c>
    </row>
    <row r="2508" spans="1:6">
      <c r="A2508" s="2">
        <v>2486.5</v>
      </c>
      <c r="B2508" s="2">
        <v>2487</v>
      </c>
      <c r="C2508">
        <f t="shared" si="153"/>
        <v>37.837499999999999</v>
      </c>
      <c r="D2508">
        <f t="shared" si="155"/>
        <v>171385.38749999998</v>
      </c>
      <c r="E2508">
        <f t="shared" si="152"/>
        <v>189842.41081977508</v>
      </c>
      <c r="F2508">
        <f t="shared" si="154"/>
        <v>-18457.023319775093</v>
      </c>
    </row>
    <row r="2509" spans="1:6">
      <c r="A2509" s="2">
        <v>2487.5</v>
      </c>
      <c r="B2509" s="2">
        <v>2488</v>
      </c>
      <c r="C2509">
        <f t="shared" si="153"/>
        <v>37.8125</v>
      </c>
      <c r="D2509">
        <f t="shared" si="155"/>
        <v>171423.19999999998</v>
      </c>
      <c r="E2509">
        <f t="shared" si="152"/>
        <v>189849.67279467505</v>
      </c>
      <c r="F2509">
        <f t="shared" si="154"/>
        <v>-18426.472794675065</v>
      </c>
    </row>
    <row r="2510" spans="1:6">
      <c r="A2510" s="2">
        <v>2488.5</v>
      </c>
      <c r="B2510" s="2">
        <v>2489</v>
      </c>
      <c r="C2510">
        <f t="shared" si="153"/>
        <v>37.787500000000001</v>
      </c>
      <c r="D2510">
        <f t="shared" si="155"/>
        <v>171460.98749999999</v>
      </c>
      <c r="E2510">
        <f t="shared" si="152"/>
        <v>189856.93476957505</v>
      </c>
      <c r="F2510">
        <f t="shared" si="154"/>
        <v>-18395.947269575059</v>
      </c>
    </row>
    <row r="2511" spans="1:6">
      <c r="A2511" s="2">
        <v>2489.5</v>
      </c>
      <c r="B2511" s="2">
        <v>2490</v>
      </c>
      <c r="C2511">
        <f t="shared" si="153"/>
        <v>37.762500000000003</v>
      </c>
      <c r="D2511">
        <f t="shared" si="155"/>
        <v>171498.75</v>
      </c>
      <c r="E2511">
        <f t="shared" si="152"/>
        <v>189864.19674447502</v>
      </c>
      <c r="F2511">
        <f t="shared" si="154"/>
        <v>-18365.446744475019</v>
      </c>
    </row>
    <row r="2512" spans="1:6">
      <c r="A2512" s="2">
        <v>2490.5</v>
      </c>
      <c r="B2512" s="2">
        <v>2491</v>
      </c>
      <c r="C2512">
        <f t="shared" si="153"/>
        <v>37.737499999999997</v>
      </c>
      <c r="D2512">
        <f t="shared" si="155"/>
        <v>171536.48749999999</v>
      </c>
      <c r="E2512">
        <f t="shared" si="152"/>
        <v>189871.45871937499</v>
      </c>
      <c r="F2512">
        <f t="shared" si="154"/>
        <v>-18334.971219375002</v>
      </c>
    </row>
    <row r="2513" spans="1:6">
      <c r="A2513" s="2">
        <v>2491.5</v>
      </c>
      <c r="B2513" s="2">
        <v>2492</v>
      </c>
      <c r="C2513">
        <f t="shared" si="153"/>
        <v>37.712499999999999</v>
      </c>
      <c r="D2513">
        <f t="shared" si="155"/>
        <v>171574.19999999998</v>
      </c>
      <c r="E2513">
        <f t="shared" si="152"/>
        <v>189878.72069427499</v>
      </c>
      <c r="F2513">
        <f t="shared" si="154"/>
        <v>-18304.520694275008</v>
      </c>
    </row>
    <row r="2514" spans="1:6">
      <c r="A2514" s="2">
        <v>2492.5</v>
      </c>
      <c r="B2514" s="2">
        <v>2493</v>
      </c>
      <c r="C2514">
        <f t="shared" si="153"/>
        <v>37.6875</v>
      </c>
      <c r="D2514">
        <f t="shared" si="155"/>
        <v>171611.88749999998</v>
      </c>
      <c r="E2514">
        <f t="shared" si="152"/>
        <v>189885.98266917496</v>
      </c>
      <c r="F2514">
        <f t="shared" si="154"/>
        <v>-18274.09516917498</v>
      </c>
    </row>
    <row r="2515" spans="1:6">
      <c r="A2515" s="2">
        <v>2493.5</v>
      </c>
      <c r="B2515" s="2">
        <v>2494</v>
      </c>
      <c r="C2515">
        <f t="shared" si="153"/>
        <v>37.662500000000001</v>
      </c>
      <c r="D2515">
        <f t="shared" si="155"/>
        <v>171649.55</v>
      </c>
      <c r="E2515">
        <f t="shared" si="152"/>
        <v>189893.24464407493</v>
      </c>
      <c r="F2515">
        <f t="shared" si="154"/>
        <v>-18243.694644074945</v>
      </c>
    </row>
    <row r="2516" spans="1:6">
      <c r="A2516" s="2">
        <v>2494.5</v>
      </c>
      <c r="B2516" s="2">
        <v>2495</v>
      </c>
      <c r="C2516">
        <f t="shared" si="153"/>
        <v>37.637500000000003</v>
      </c>
      <c r="D2516">
        <f t="shared" si="155"/>
        <v>171687.1875</v>
      </c>
      <c r="E2516">
        <f t="shared" si="152"/>
        <v>189900.5066189749</v>
      </c>
      <c r="F2516">
        <f t="shared" si="154"/>
        <v>-18213.319118974905</v>
      </c>
    </row>
    <row r="2517" spans="1:6">
      <c r="A2517" s="2">
        <v>2495.5</v>
      </c>
      <c r="B2517" s="2">
        <v>2496</v>
      </c>
      <c r="C2517">
        <f t="shared" si="153"/>
        <v>37.612499999999997</v>
      </c>
      <c r="D2517">
        <f t="shared" si="155"/>
        <v>171724.79999999999</v>
      </c>
      <c r="E2517">
        <f t="shared" si="152"/>
        <v>189907.76859387491</v>
      </c>
      <c r="F2517">
        <f t="shared" si="154"/>
        <v>-18182.968593874917</v>
      </c>
    </row>
    <row r="2518" spans="1:6">
      <c r="A2518" s="2">
        <v>2496.5</v>
      </c>
      <c r="B2518" s="2">
        <v>2497</v>
      </c>
      <c r="C2518">
        <f t="shared" si="153"/>
        <v>37.587499999999999</v>
      </c>
      <c r="D2518">
        <f t="shared" si="155"/>
        <v>171762.38749999998</v>
      </c>
      <c r="E2518">
        <f t="shared" ref="E2518:E2581" si="156">FixedPrice1+B2518*VariablePrice1</f>
        <v>189915.03056877488</v>
      </c>
      <c r="F2518">
        <f t="shared" si="154"/>
        <v>-18152.643068774894</v>
      </c>
    </row>
    <row r="2519" spans="1:6">
      <c r="A2519" s="2">
        <v>2497.5</v>
      </c>
      <c r="B2519" s="2">
        <v>2498</v>
      </c>
      <c r="C2519">
        <f t="shared" ref="C2519:C2582" si="157">(4000-A2519)/40</f>
        <v>37.5625</v>
      </c>
      <c r="D2519">
        <f t="shared" si="155"/>
        <v>171799.94999999998</v>
      </c>
      <c r="E2519">
        <f t="shared" si="156"/>
        <v>189922.29254367485</v>
      </c>
      <c r="F2519">
        <f t="shared" ref="F2519:F2582" si="158">D2519-E2519</f>
        <v>-18122.342543674866</v>
      </c>
    </row>
    <row r="2520" spans="1:6">
      <c r="A2520" s="2">
        <v>2498.5</v>
      </c>
      <c r="B2520" s="2">
        <v>2499</v>
      </c>
      <c r="C2520">
        <f t="shared" si="157"/>
        <v>37.537500000000001</v>
      </c>
      <c r="D2520">
        <f t="shared" ref="D2520:D2583" si="159">C2520+D2519</f>
        <v>171837.48749999999</v>
      </c>
      <c r="E2520">
        <f t="shared" si="156"/>
        <v>189929.55451857485</v>
      </c>
      <c r="F2520">
        <f t="shared" si="158"/>
        <v>-18092.06701857486</v>
      </c>
    </row>
    <row r="2521" spans="1:6">
      <c r="A2521" s="2">
        <v>2499.5</v>
      </c>
      <c r="B2521" s="2">
        <v>2500</v>
      </c>
      <c r="C2521">
        <f t="shared" si="157"/>
        <v>37.512500000000003</v>
      </c>
      <c r="D2521">
        <f t="shared" si="159"/>
        <v>171875</v>
      </c>
      <c r="E2521">
        <f t="shared" si="156"/>
        <v>189936.81649347482</v>
      </c>
      <c r="F2521">
        <f t="shared" si="158"/>
        <v>-18061.81649347482</v>
      </c>
    </row>
    <row r="2522" spans="1:6">
      <c r="A2522" s="2">
        <v>2500.5</v>
      </c>
      <c r="B2522" s="2">
        <v>2501</v>
      </c>
      <c r="C2522">
        <f t="shared" si="157"/>
        <v>37.487499999999997</v>
      </c>
      <c r="D2522">
        <f t="shared" si="159"/>
        <v>171912.48749999999</v>
      </c>
      <c r="E2522">
        <f t="shared" si="156"/>
        <v>189944.07846837479</v>
      </c>
      <c r="F2522">
        <f t="shared" si="158"/>
        <v>-18031.590968374803</v>
      </c>
    </row>
    <row r="2523" spans="1:6">
      <c r="A2523" s="2">
        <v>2501.5</v>
      </c>
      <c r="B2523" s="2">
        <v>2502</v>
      </c>
      <c r="C2523">
        <f t="shared" si="157"/>
        <v>37.462499999999999</v>
      </c>
      <c r="D2523">
        <f t="shared" si="159"/>
        <v>171949.94999999998</v>
      </c>
      <c r="E2523">
        <f t="shared" si="156"/>
        <v>189951.34044327476</v>
      </c>
      <c r="F2523">
        <f t="shared" si="158"/>
        <v>-18001.39044327478</v>
      </c>
    </row>
    <row r="2524" spans="1:6">
      <c r="A2524" s="2">
        <v>2502.5</v>
      </c>
      <c r="B2524" s="2">
        <v>2503</v>
      </c>
      <c r="C2524">
        <f t="shared" si="157"/>
        <v>37.4375</v>
      </c>
      <c r="D2524">
        <f t="shared" si="159"/>
        <v>171987.38749999998</v>
      </c>
      <c r="E2524">
        <f t="shared" si="156"/>
        <v>189958.60241817476</v>
      </c>
      <c r="F2524">
        <f t="shared" si="158"/>
        <v>-17971.214918174781</v>
      </c>
    </row>
    <row r="2525" spans="1:6">
      <c r="A2525" s="2">
        <v>2503.5</v>
      </c>
      <c r="B2525" s="2">
        <v>2504</v>
      </c>
      <c r="C2525">
        <f t="shared" si="157"/>
        <v>37.412500000000001</v>
      </c>
      <c r="D2525">
        <f t="shared" si="159"/>
        <v>172024.8</v>
      </c>
      <c r="E2525">
        <f t="shared" si="156"/>
        <v>189965.86439307473</v>
      </c>
      <c r="F2525">
        <f t="shared" si="158"/>
        <v>-17941.064393074746</v>
      </c>
    </row>
    <row r="2526" spans="1:6">
      <c r="A2526" s="2">
        <v>2504.5</v>
      </c>
      <c r="B2526" s="2">
        <v>2505</v>
      </c>
      <c r="C2526">
        <f t="shared" si="157"/>
        <v>37.387500000000003</v>
      </c>
      <c r="D2526">
        <f t="shared" si="159"/>
        <v>172062.1875</v>
      </c>
      <c r="E2526">
        <f t="shared" si="156"/>
        <v>189973.12636797474</v>
      </c>
      <c r="F2526">
        <f t="shared" si="158"/>
        <v>-17910.938867974735</v>
      </c>
    </row>
    <row r="2527" spans="1:6">
      <c r="A2527" s="2">
        <v>2505.5</v>
      </c>
      <c r="B2527" s="2">
        <v>2506</v>
      </c>
      <c r="C2527">
        <f t="shared" si="157"/>
        <v>37.362499999999997</v>
      </c>
      <c r="D2527">
        <f t="shared" si="159"/>
        <v>172099.55</v>
      </c>
      <c r="E2527">
        <f t="shared" si="156"/>
        <v>189980.38834287471</v>
      </c>
      <c r="F2527">
        <f t="shared" si="158"/>
        <v>-17880.838342874718</v>
      </c>
    </row>
    <row r="2528" spans="1:6">
      <c r="A2528" s="2">
        <v>2506.5</v>
      </c>
      <c r="B2528" s="2">
        <v>2507</v>
      </c>
      <c r="C2528">
        <f t="shared" si="157"/>
        <v>37.337499999999999</v>
      </c>
      <c r="D2528">
        <f t="shared" si="159"/>
        <v>172136.88749999998</v>
      </c>
      <c r="E2528">
        <f t="shared" si="156"/>
        <v>189987.65031777468</v>
      </c>
      <c r="F2528">
        <f t="shared" si="158"/>
        <v>-17850.762817774696</v>
      </c>
    </row>
    <row r="2529" spans="1:6">
      <c r="A2529" s="2">
        <v>2507.5</v>
      </c>
      <c r="B2529" s="2">
        <v>2508</v>
      </c>
      <c r="C2529">
        <f t="shared" si="157"/>
        <v>37.3125</v>
      </c>
      <c r="D2529">
        <f t="shared" si="159"/>
        <v>172174.19999999998</v>
      </c>
      <c r="E2529">
        <f t="shared" si="156"/>
        <v>189994.91229267465</v>
      </c>
      <c r="F2529">
        <f t="shared" si="158"/>
        <v>-17820.712292674667</v>
      </c>
    </row>
    <row r="2530" spans="1:6">
      <c r="A2530" s="2">
        <v>2508.5</v>
      </c>
      <c r="B2530" s="2">
        <v>2509</v>
      </c>
      <c r="C2530">
        <f t="shared" si="157"/>
        <v>37.287500000000001</v>
      </c>
      <c r="D2530">
        <f t="shared" si="159"/>
        <v>172211.48749999999</v>
      </c>
      <c r="E2530">
        <f t="shared" si="156"/>
        <v>190002.17426757465</v>
      </c>
      <c r="F2530">
        <f t="shared" si="158"/>
        <v>-17790.686767574662</v>
      </c>
    </row>
    <row r="2531" spans="1:6">
      <c r="A2531" s="2">
        <v>2509.5</v>
      </c>
      <c r="B2531" s="2">
        <v>2510</v>
      </c>
      <c r="C2531">
        <f t="shared" si="157"/>
        <v>37.262500000000003</v>
      </c>
      <c r="D2531">
        <f t="shared" si="159"/>
        <v>172248.75</v>
      </c>
      <c r="E2531">
        <f t="shared" si="156"/>
        <v>190009.43624247462</v>
      </c>
      <c r="F2531">
        <f t="shared" si="158"/>
        <v>-17760.686242474621</v>
      </c>
    </row>
    <row r="2532" spans="1:6">
      <c r="A2532" s="2">
        <v>2510.5</v>
      </c>
      <c r="B2532" s="2">
        <v>2511</v>
      </c>
      <c r="C2532">
        <f t="shared" si="157"/>
        <v>37.237499999999997</v>
      </c>
      <c r="D2532">
        <f t="shared" si="159"/>
        <v>172285.98749999999</v>
      </c>
      <c r="E2532">
        <f t="shared" si="156"/>
        <v>190016.69821737459</v>
      </c>
      <c r="F2532">
        <f t="shared" si="158"/>
        <v>-17730.710717374604</v>
      </c>
    </row>
    <row r="2533" spans="1:6">
      <c r="A2533" s="2">
        <v>2511.5</v>
      </c>
      <c r="B2533" s="2">
        <v>2512</v>
      </c>
      <c r="C2533">
        <f t="shared" si="157"/>
        <v>37.212499999999999</v>
      </c>
      <c r="D2533">
        <f t="shared" si="159"/>
        <v>172323.19999999998</v>
      </c>
      <c r="E2533">
        <f t="shared" si="156"/>
        <v>190023.96019227459</v>
      </c>
      <c r="F2533">
        <f t="shared" si="158"/>
        <v>-17700.760192274611</v>
      </c>
    </row>
    <row r="2534" spans="1:6">
      <c r="A2534" s="2">
        <v>2512.5</v>
      </c>
      <c r="B2534" s="2">
        <v>2513</v>
      </c>
      <c r="C2534">
        <f t="shared" si="157"/>
        <v>37.1875</v>
      </c>
      <c r="D2534">
        <f t="shared" si="159"/>
        <v>172360.38749999998</v>
      </c>
      <c r="E2534">
        <f t="shared" si="156"/>
        <v>190031.22216717456</v>
      </c>
      <c r="F2534">
        <f t="shared" si="158"/>
        <v>-17670.834667174582</v>
      </c>
    </row>
    <row r="2535" spans="1:6">
      <c r="A2535" s="2">
        <v>2513.5</v>
      </c>
      <c r="B2535" s="2">
        <v>2514</v>
      </c>
      <c r="C2535">
        <f t="shared" si="157"/>
        <v>37.162500000000001</v>
      </c>
      <c r="D2535">
        <f t="shared" si="159"/>
        <v>172397.55</v>
      </c>
      <c r="E2535">
        <f t="shared" si="156"/>
        <v>190038.48414207454</v>
      </c>
      <c r="F2535">
        <f t="shared" si="158"/>
        <v>-17640.934142074548</v>
      </c>
    </row>
    <row r="2536" spans="1:6">
      <c r="A2536" s="2">
        <v>2514.5</v>
      </c>
      <c r="B2536" s="2">
        <v>2515</v>
      </c>
      <c r="C2536">
        <f t="shared" si="157"/>
        <v>37.137500000000003</v>
      </c>
      <c r="D2536">
        <f t="shared" si="159"/>
        <v>172434.6875</v>
      </c>
      <c r="E2536">
        <f t="shared" si="156"/>
        <v>190045.74611697451</v>
      </c>
      <c r="F2536">
        <f t="shared" si="158"/>
        <v>-17611.058616974507</v>
      </c>
    </row>
    <row r="2537" spans="1:6">
      <c r="A2537" s="2">
        <v>2515.5</v>
      </c>
      <c r="B2537" s="2">
        <v>2516</v>
      </c>
      <c r="C2537">
        <f t="shared" si="157"/>
        <v>37.112499999999997</v>
      </c>
      <c r="D2537">
        <f t="shared" si="159"/>
        <v>172471.8</v>
      </c>
      <c r="E2537">
        <f t="shared" si="156"/>
        <v>190053.00809187451</v>
      </c>
      <c r="F2537">
        <f t="shared" si="158"/>
        <v>-17581.20809187452</v>
      </c>
    </row>
    <row r="2538" spans="1:6">
      <c r="A2538" s="2">
        <v>2516.5</v>
      </c>
      <c r="B2538" s="2">
        <v>2517</v>
      </c>
      <c r="C2538">
        <f t="shared" si="157"/>
        <v>37.087499999999999</v>
      </c>
      <c r="D2538">
        <f t="shared" si="159"/>
        <v>172508.88749999998</v>
      </c>
      <c r="E2538">
        <f t="shared" si="156"/>
        <v>190060.27006677448</v>
      </c>
      <c r="F2538">
        <f t="shared" si="158"/>
        <v>-17551.382566774497</v>
      </c>
    </row>
    <row r="2539" spans="1:6">
      <c r="A2539" s="2">
        <v>2517.5</v>
      </c>
      <c r="B2539" s="2">
        <v>2518</v>
      </c>
      <c r="C2539">
        <f t="shared" si="157"/>
        <v>37.0625</v>
      </c>
      <c r="D2539">
        <f t="shared" si="159"/>
        <v>172545.94999999998</v>
      </c>
      <c r="E2539">
        <f t="shared" si="156"/>
        <v>190067.53204167445</v>
      </c>
      <c r="F2539">
        <f t="shared" si="158"/>
        <v>-17521.582041674468</v>
      </c>
    </row>
    <row r="2540" spans="1:6">
      <c r="A2540" s="2">
        <v>2518.5</v>
      </c>
      <c r="B2540" s="2">
        <v>2519</v>
      </c>
      <c r="C2540">
        <f t="shared" si="157"/>
        <v>37.037500000000001</v>
      </c>
      <c r="D2540">
        <f t="shared" si="159"/>
        <v>172582.98749999999</v>
      </c>
      <c r="E2540">
        <f t="shared" si="156"/>
        <v>190074.79401657445</v>
      </c>
      <c r="F2540">
        <f t="shared" si="158"/>
        <v>-17491.806516574463</v>
      </c>
    </row>
    <row r="2541" spans="1:6">
      <c r="A2541" s="2">
        <v>2519.5</v>
      </c>
      <c r="B2541" s="2">
        <v>2520</v>
      </c>
      <c r="C2541">
        <f t="shared" si="157"/>
        <v>37.012500000000003</v>
      </c>
      <c r="D2541">
        <f t="shared" si="159"/>
        <v>172620</v>
      </c>
      <c r="E2541">
        <f t="shared" si="156"/>
        <v>190082.05599147442</v>
      </c>
      <c r="F2541">
        <f t="shared" si="158"/>
        <v>-17462.055991474423</v>
      </c>
    </row>
    <row r="2542" spans="1:6">
      <c r="A2542" s="2">
        <v>2520.5</v>
      </c>
      <c r="B2542" s="2">
        <v>2521</v>
      </c>
      <c r="C2542">
        <f t="shared" si="157"/>
        <v>36.987499999999997</v>
      </c>
      <c r="D2542">
        <f t="shared" si="159"/>
        <v>172656.98749999999</v>
      </c>
      <c r="E2542">
        <f t="shared" si="156"/>
        <v>190089.31796637439</v>
      </c>
      <c r="F2542">
        <f t="shared" si="158"/>
        <v>-17432.330466374406</v>
      </c>
    </row>
    <row r="2543" spans="1:6">
      <c r="A2543" s="2">
        <v>2521.5</v>
      </c>
      <c r="B2543" s="2">
        <v>2522</v>
      </c>
      <c r="C2543">
        <f t="shared" si="157"/>
        <v>36.962499999999999</v>
      </c>
      <c r="D2543">
        <f t="shared" si="159"/>
        <v>172693.94999999998</v>
      </c>
      <c r="E2543">
        <f t="shared" si="156"/>
        <v>190096.57994127439</v>
      </c>
      <c r="F2543">
        <f t="shared" si="158"/>
        <v>-17402.629941274412</v>
      </c>
    </row>
    <row r="2544" spans="1:6">
      <c r="A2544" s="2">
        <v>2522.5</v>
      </c>
      <c r="B2544" s="2">
        <v>2523</v>
      </c>
      <c r="C2544">
        <f t="shared" si="157"/>
        <v>36.9375</v>
      </c>
      <c r="D2544">
        <f t="shared" si="159"/>
        <v>172730.88749999998</v>
      </c>
      <c r="E2544">
        <f t="shared" si="156"/>
        <v>190103.84191617437</v>
      </c>
      <c r="F2544">
        <f t="shared" si="158"/>
        <v>-17372.954416174383</v>
      </c>
    </row>
    <row r="2545" spans="1:6">
      <c r="A2545" s="2">
        <v>2523.5</v>
      </c>
      <c r="B2545" s="2">
        <v>2524</v>
      </c>
      <c r="C2545">
        <f t="shared" si="157"/>
        <v>36.912500000000001</v>
      </c>
      <c r="D2545">
        <f t="shared" si="159"/>
        <v>172767.8</v>
      </c>
      <c r="E2545">
        <f t="shared" si="156"/>
        <v>190111.10389107434</v>
      </c>
      <c r="F2545">
        <f t="shared" si="158"/>
        <v>-17343.303891074349</v>
      </c>
    </row>
    <row r="2546" spans="1:6">
      <c r="A2546" s="2">
        <v>2524.5</v>
      </c>
      <c r="B2546" s="2">
        <v>2525</v>
      </c>
      <c r="C2546">
        <f t="shared" si="157"/>
        <v>36.887500000000003</v>
      </c>
      <c r="D2546">
        <f t="shared" si="159"/>
        <v>172804.6875</v>
      </c>
      <c r="E2546">
        <f t="shared" si="156"/>
        <v>190118.36586597434</v>
      </c>
      <c r="F2546">
        <f t="shared" si="158"/>
        <v>-17313.678365974338</v>
      </c>
    </row>
    <row r="2547" spans="1:6">
      <c r="A2547" s="2">
        <v>2525.5</v>
      </c>
      <c r="B2547" s="2">
        <v>2526</v>
      </c>
      <c r="C2547">
        <f t="shared" si="157"/>
        <v>36.862499999999997</v>
      </c>
      <c r="D2547">
        <f t="shared" si="159"/>
        <v>172841.55</v>
      </c>
      <c r="E2547">
        <f t="shared" si="156"/>
        <v>190125.62784087431</v>
      </c>
      <c r="F2547">
        <f t="shared" si="158"/>
        <v>-17284.077840874321</v>
      </c>
    </row>
    <row r="2548" spans="1:6">
      <c r="A2548" s="2">
        <v>2526.5</v>
      </c>
      <c r="B2548" s="2">
        <v>2527</v>
      </c>
      <c r="C2548">
        <f t="shared" si="157"/>
        <v>36.837499999999999</v>
      </c>
      <c r="D2548">
        <f t="shared" si="159"/>
        <v>172878.38749999998</v>
      </c>
      <c r="E2548">
        <f t="shared" si="156"/>
        <v>190132.88981577428</v>
      </c>
      <c r="F2548">
        <f t="shared" si="158"/>
        <v>-17254.502315774298</v>
      </c>
    </row>
    <row r="2549" spans="1:6">
      <c r="A2549" s="2">
        <v>2527.5</v>
      </c>
      <c r="B2549" s="2">
        <v>2528</v>
      </c>
      <c r="C2549">
        <f t="shared" si="157"/>
        <v>36.8125</v>
      </c>
      <c r="D2549">
        <f t="shared" si="159"/>
        <v>172915.19999999998</v>
      </c>
      <c r="E2549">
        <f t="shared" si="156"/>
        <v>190140.15179067425</v>
      </c>
      <c r="F2549">
        <f t="shared" si="158"/>
        <v>-17224.951790674269</v>
      </c>
    </row>
    <row r="2550" spans="1:6">
      <c r="A2550" s="2">
        <v>2528.5</v>
      </c>
      <c r="B2550" s="2">
        <v>2529</v>
      </c>
      <c r="C2550">
        <f t="shared" si="157"/>
        <v>36.787500000000001</v>
      </c>
      <c r="D2550">
        <f t="shared" si="159"/>
        <v>172951.98749999999</v>
      </c>
      <c r="E2550">
        <f t="shared" si="156"/>
        <v>190147.41376557425</v>
      </c>
      <c r="F2550">
        <f t="shared" si="158"/>
        <v>-17195.426265574264</v>
      </c>
    </row>
    <row r="2551" spans="1:6">
      <c r="A2551" s="2">
        <v>2529.5</v>
      </c>
      <c r="B2551" s="2">
        <v>2530</v>
      </c>
      <c r="C2551">
        <f t="shared" si="157"/>
        <v>36.762500000000003</v>
      </c>
      <c r="D2551">
        <f t="shared" si="159"/>
        <v>172988.75</v>
      </c>
      <c r="E2551">
        <f t="shared" si="156"/>
        <v>190154.67574047422</v>
      </c>
      <c r="F2551">
        <f t="shared" si="158"/>
        <v>-17165.925740474224</v>
      </c>
    </row>
    <row r="2552" spans="1:6">
      <c r="A2552" s="2">
        <v>2530.5</v>
      </c>
      <c r="B2552" s="2">
        <v>2531</v>
      </c>
      <c r="C2552">
        <f t="shared" si="157"/>
        <v>36.737499999999997</v>
      </c>
      <c r="D2552">
        <f t="shared" si="159"/>
        <v>173025.48749999999</v>
      </c>
      <c r="E2552">
        <f t="shared" si="156"/>
        <v>190161.9377153742</v>
      </c>
      <c r="F2552">
        <f t="shared" si="158"/>
        <v>-17136.450215374207</v>
      </c>
    </row>
    <row r="2553" spans="1:6">
      <c r="A2553" s="2">
        <v>2531.5</v>
      </c>
      <c r="B2553" s="2">
        <v>2532</v>
      </c>
      <c r="C2553">
        <f t="shared" si="157"/>
        <v>36.712499999999999</v>
      </c>
      <c r="D2553">
        <f t="shared" si="159"/>
        <v>173062.19999999998</v>
      </c>
      <c r="E2553">
        <f t="shared" si="156"/>
        <v>190169.1996902742</v>
      </c>
      <c r="F2553">
        <f t="shared" si="158"/>
        <v>-17106.999690274213</v>
      </c>
    </row>
    <row r="2554" spans="1:6">
      <c r="A2554" s="2">
        <v>2532.5</v>
      </c>
      <c r="B2554" s="2">
        <v>2533</v>
      </c>
      <c r="C2554">
        <f t="shared" si="157"/>
        <v>36.6875</v>
      </c>
      <c r="D2554">
        <f t="shared" si="159"/>
        <v>173098.88749999998</v>
      </c>
      <c r="E2554">
        <f t="shared" si="156"/>
        <v>190176.46166517417</v>
      </c>
      <c r="F2554">
        <f t="shared" si="158"/>
        <v>-17077.574165174185</v>
      </c>
    </row>
    <row r="2555" spans="1:6">
      <c r="A2555" s="2">
        <v>2533.5</v>
      </c>
      <c r="B2555" s="2">
        <v>2534</v>
      </c>
      <c r="C2555">
        <f t="shared" si="157"/>
        <v>36.662500000000001</v>
      </c>
      <c r="D2555">
        <f t="shared" si="159"/>
        <v>173135.55</v>
      </c>
      <c r="E2555">
        <f t="shared" si="156"/>
        <v>190183.72364007414</v>
      </c>
      <c r="F2555">
        <f t="shared" si="158"/>
        <v>-17048.17364007415</v>
      </c>
    </row>
    <row r="2556" spans="1:6">
      <c r="A2556" s="2">
        <v>2534.5</v>
      </c>
      <c r="B2556" s="2">
        <v>2535</v>
      </c>
      <c r="C2556">
        <f t="shared" si="157"/>
        <v>36.637500000000003</v>
      </c>
      <c r="D2556">
        <f t="shared" si="159"/>
        <v>173172.1875</v>
      </c>
      <c r="E2556">
        <f t="shared" si="156"/>
        <v>190190.98561497411</v>
      </c>
      <c r="F2556">
        <f t="shared" si="158"/>
        <v>-17018.79811497411</v>
      </c>
    </row>
    <row r="2557" spans="1:6">
      <c r="A2557" s="2">
        <v>2535.5</v>
      </c>
      <c r="B2557" s="2">
        <v>2536</v>
      </c>
      <c r="C2557">
        <f t="shared" si="157"/>
        <v>36.612499999999997</v>
      </c>
      <c r="D2557">
        <f t="shared" si="159"/>
        <v>173208.8</v>
      </c>
      <c r="E2557">
        <f t="shared" si="156"/>
        <v>190198.24758987411</v>
      </c>
      <c r="F2557">
        <f t="shared" si="158"/>
        <v>-16989.447589874122</v>
      </c>
    </row>
    <row r="2558" spans="1:6">
      <c r="A2558" s="2">
        <v>2536.5</v>
      </c>
      <c r="B2558" s="2">
        <v>2537</v>
      </c>
      <c r="C2558">
        <f t="shared" si="157"/>
        <v>36.587499999999999</v>
      </c>
      <c r="D2558">
        <f t="shared" si="159"/>
        <v>173245.38749999998</v>
      </c>
      <c r="E2558">
        <f t="shared" si="156"/>
        <v>190205.50956477408</v>
      </c>
      <c r="F2558">
        <f t="shared" si="158"/>
        <v>-16960.122064774099</v>
      </c>
    </row>
    <row r="2559" spans="1:6">
      <c r="A2559" s="2">
        <v>2537.5</v>
      </c>
      <c r="B2559" s="2">
        <v>2538</v>
      </c>
      <c r="C2559">
        <f t="shared" si="157"/>
        <v>36.5625</v>
      </c>
      <c r="D2559">
        <f t="shared" si="159"/>
        <v>173281.94999999998</v>
      </c>
      <c r="E2559">
        <f t="shared" si="156"/>
        <v>190212.77153967405</v>
      </c>
      <c r="F2559">
        <f t="shared" si="158"/>
        <v>-16930.821539674071</v>
      </c>
    </row>
    <row r="2560" spans="1:6">
      <c r="A2560" s="2">
        <v>2538.5</v>
      </c>
      <c r="B2560" s="2">
        <v>2539</v>
      </c>
      <c r="C2560">
        <f t="shared" si="157"/>
        <v>36.537500000000001</v>
      </c>
      <c r="D2560">
        <f t="shared" si="159"/>
        <v>173318.48749999999</v>
      </c>
      <c r="E2560">
        <f t="shared" si="156"/>
        <v>190220.03351457405</v>
      </c>
      <c r="F2560">
        <f t="shared" si="158"/>
        <v>-16901.546014574065</v>
      </c>
    </row>
    <row r="2561" spans="1:6">
      <c r="A2561" s="2">
        <v>2539.5</v>
      </c>
      <c r="B2561" s="2">
        <v>2540</v>
      </c>
      <c r="C2561">
        <f t="shared" si="157"/>
        <v>36.512500000000003</v>
      </c>
      <c r="D2561">
        <f t="shared" si="159"/>
        <v>173355</v>
      </c>
      <c r="E2561">
        <f t="shared" si="156"/>
        <v>190227.29548947403</v>
      </c>
      <c r="F2561">
        <f t="shared" si="158"/>
        <v>-16872.295489474025</v>
      </c>
    </row>
    <row r="2562" spans="1:6">
      <c r="A2562" s="2">
        <v>2540.5</v>
      </c>
      <c r="B2562" s="2">
        <v>2541</v>
      </c>
      <c r="C2562">
        <f t="shared" si="157"/>
        <v>36.487499999999997</v>
      </c>
      <c r="D2562">
        <f t="shared" si="159"/>
        <v>173391.48749999999</v>
      </c>
      <c r="E2562">
        <f t="shared" si="156"/>
        <v>190234.557464374</v>
      </c>
      <c r="F2562">
        <f t="shared" si="158"/>
        <v>-16843.069964374008</v>
      </c>
    </row>
    <row r="2563" spans="1:6">
      <c r="A2563" s="2">
        <v>2541.5</v>
      </c>
      <c r="B2563" s="2">
        <v>2542</v>
      </c>
      <c r="C2563">
        <f t="shared" si="157"/>
        <v>36.462499999999999</v>
      </c>
      <c r="D2563">
        <f t="shared" si="159"/>
        <v>173427.94999999998</v>
      </c>
      <c r="E2563">
        <f t="shared" si="156"/>
        <v>190241.819439274</v>
      </c>
      <c r="F2563">
        <f t="shared" si="158"/>
        <v>-16813.869439274014</v>
      </c>
    </row>
    <row r="2564" spans="1:6">
      <c r="A2564" s="2">
        <v>2542.5</v>
      </c>
      <c r="B2564" s="2">
        <v>2543</v>
      </c>
      <c r="C2564">
        <f t="shared" si="157"/>
        <v>36.4375</v>
      </c>
      <c r="D2564">
        <f t="shared" si="159"/>
        <v>173464.38749999998</v>
      </c>
      <c r="E2564">
        <f t="shared" si="156"/>
        <v>190249.08141417397</v>
      </c>
      <c r="F2564">
        <f t="shared" si="158"/>
        <v>-16784.693914173986</v>
      </c>
    </row>
    <row r="2565" spans="1:6">
      <c r="A2565" s="2">
        <v>2543.5</v>
      </c>
      <c r="B2565" s="2">
        <v>2544</v>
      </c>
      <c r="C2565">
        <f t="shared" si="157"/>
        <v>36.412500000000001</v>
      </c>
      <c r="D2565">
        <f t="shared" si="159"/>
        <v>173500.79999999999</v>
      </c>
      <c r="E2565">
        <f t="shared" si="156"/>
        <v>190256.34338907394</v>
      </c>
      <c r="F2565">
        <f t="shared" si="158"/>
        <v>-16755.543389073951</v>
      </c>
    </row>
    <row r="2566" spans="1:6">
      <c r="A2566" s="2">
        <v>2544.5</v>
      </c>
      <c r="B2566" s="2">
        <v>2545</v>
      </c>
      <c r="C2566">
        <f t="shared" si="157"/>
        <v>36.387500000000003</v>
      </c>
      <c r="D2566">
        <f t="shared" si="159"/>
        <v>173537.1875</v>
      </c>
      <c r="E2566">
        <f t="shared" si="156"/>
        <v>190263.60536397394</v>
      </c>
      <c r="F2566">
        <f t="shared" si="158"/>
        <v>-16726.41786397394</v>
      </c>
    </row>
    <row r="2567" spans="1:6">
      <c r="A2567" s="2">
        <v>2545.5</v>
      </c>
      <c r="B2567" s="2">
        <v>2546</v>
      </c>
      <c r="C2567">
        <f t="shared" si="157"/>
        <v>36.362499999999997</v>
      </c>
      <c r="D2567">
        <f t="shared" si="159"/>
        <v>173573.55</v>
      </c>
      <c r="E2567">
        <f t="shared" si="156"/>
        <v>190270.86733887391</v>
      </c>
      <c r="F2567">
        <f t="shared" si="158"/>
        <v>-16697.317338873923</v>
      </c>
    </row>
    <row r="2568" spans="1:6">
      <c r="A2568" s="2">
        <v>2546.5</v>
      </c>
      <c r="B2568" s="2">
        <v>2547</v>
      </c>
      <c r="C2568">
        <f t="shared" si="157"/>
        <v>36.337499999999999</v>
      </c>
      <c r="D2568">
        <f t="shared" si="159"/>
        <v>173609.88749999998</v>
      </c>
      <c r="E2568">
        <f t="shared" si="156"/>
        <v>190278.12931377388</v>
      </c>
      <c r="F2568">
        <f t="shared" si="158"/>
        <v>-16668.241813773901</v>
      </c>
    </row>
    <row r="2569" spans="1:6">
      <c r="A2569" s="2">
        <v>2547.5</v>
      </c>
      <c r="B2569" s="2">
        <v>2548</v>
      </c>
      <c r="C2569">
        <f t="shared" si="157"/>
        <v>36.3125</v>
      </c>
      <c r="D2569">
        <f t="shared" si="159"/>
        <v>173646.19999999998</v>
      </c>
      <c r="E2569">
        <f t="shared" si="156"/>
        <v>190285.39128867385</v>
      </c>
      <c r="F2569">
        <f t="shared" si="158"/>
        <v>-16639.191288673872</v>
      </c>
    </row>
    <row r="2570" spans="1:6">
      <c r="A2570" s="2">
        <v>2548.5</v>
      </c>
      <c r="B2570" s="2">
        <v>2549</v>
      </c>
      <c r="C2570">
        <f t="shared" si="157"/>
        <v>36.287500000000001</v>
      </c>
      <c r="D2570">
        <f t="shared" si="159"/>
        <v>173682.48749999999</v>
      </c>
      <c r="E2570">
        <f t="shared" si="156"/>
        <v>190292.65326357385</v>
      </c>
      <c r="F2570">
        <f t="shared" si="158"/>
        <v>-16610.165763573867</v>
      </c>
    </row>
    <row r="2571" spans="1:6">
      <c r="A2571" s="2">
        <v>2549.5</v>
      </c>
      <c r="B2571" s="2">
        <v>2550</v>
      </c>
      <c r="C2571">
        <f t="shared" si="157"/>
        <v>36.262500000000003</v>
      </c>
      <c r="D2571">
        <f t="shared" si="159"/>
        <v>173718.75</v>
      </c>
      <c r="E2571">
        <f t="shared" si="156"/>
        <v>190299.91523847383</v>
      </c>
      <c r="F2571">
        <f t="shared" si="158"/>
        <v>-16581.165238473826</v>
      </c>
    </row>
    <row r="2572" spans="1:6">
      <c r="A2572" s="2">
        <v>2550.5</v>
      </c>
      <c r="B2572" s="2">
        <v>2551</v>
      </c>
      <c r="C2572">
        <f t="shared" si="157"/>
        <v>36.237499999999997</v>
      </c>
      <c r="D2572">
        <f t="shared" si="159"/>
        <v>173754.98749999999</v>
      </c>
      <c r="E2572">
        <f t="shared" si="156"/>
        <v>190307.1772133738</v>
      </c>
      <c r="F2572">
        <f t="shared" si="158"/>
        <v>-16552.189713373809</v>
      </c>
    </row>
    <row r="2573" spans="1:6">
      <c r="A2573" s="2">
        <v>2551.5</v>
      </c>
      <c r="B2573" s="2">
        <v>2552</v>
      </c>
      <c r="C2573">
        <f t="shared" si="157"/>
        <v>36.212499999999999</v>
      </c>
      <c r="D2573">
        <f t="shared" si="159"/>
        <v>173791.19999999998</v>
      </c>
      <c r="E2573">
        <f t="shared" si="156"/>
        <v>190314.4391882738</v>
      </c>
      <c r="F2573">
        <f t="shared" si="158"/>
        <v>-16523.239188273816</v>
      </c>
    </row>
    <row r="2574" spans="1:6">
      <c r="A2574" s="2">
        <v>2552.5</v>
      </c>
      <c r="B2574" s="2">
        <v>2553</v>
      </c>
      <c r="C2574">
        <f t="shared" si="157"/>
        <v>36.1875</v>
      </c>
      <c r="D2574">
        <f t="shared" si="159"/>
        <v>173827.38749999998</v>
      </c>
      <c r="E2574">
        <f t="shared" si="156"/>
        <v>190321.70116317377</v>
      </c>
      <c r="F2574">
        <f t="shared" si="158"/>
        <v>-16494.313663173787</v>
      </c>
    </row>
    <row r="2575" spans="1:6">
      <c r="A2575" s="2">
        <v>2553.5</v>
      </c>
      <c r="B2575" s="2">
        <v>2554</v>
      </c>
      <c r="C2575">
        <f t="shared" si="157"/>
        <v>36.162500000000001</v>
      </c>
      <c r="D2575">
        <f t="shared" si="159"/>
        <v>173863.55</v>
      </c>
      <c r="E2575">
        <f t="shared" si="156"/>
        <v>190328.96313807374</v>
      </c>
      <c r="F2575">
        <f t="shared" si="158"/>
        <v>-16465.413138073753</v>
      </c>
    </row>
    <row r="2576" spans="1:6">
      <c r="A2576" s="2">
        <v>2554.5</v>
      </c>
      <c r="B2576" s="2">
        <v>2555</v>
      </c>
      <c r="C2576">
        <f t="shared" si="157"/>
        <v>36.137500000000003</v>
      </c>
      <c r="D2576">
        <f t="shared" si="159"/>
        <v>173899.6875</v>
      </c>
      <c r="E2576">
        <f t="shared" si="156"/>
        <v>190336.22511297371</v>
      </c>
      <c r="F2576">
        <f t="shared" si="158"/>
        <v>-16436.537612973712</v>
      </c>
    </row>
    <row r="2577" spans="1:6">
      <c r="A2577" s="2">
        <v>2555.5</v>
      </c>
      <c r="B2577" s="2">
        <v>2556</v>
      </c>
      <c r="C2577">
        <f t="shared" si="157"/>
        <v>36.112499999999997</v>
      </c>
      <c r="D2577">
        <f t="shared" si="159"/>
        <v>173935.8</v>
      </c>
      <c r="E2577">
        <f t="shared" si="156"/>
        <v>190343.48708787371</v>
      </c>
      <c r="F2577">
        <f t="shared" si="158"/>
        <v>-16407.687087873725</v>
      </c>
    </row>
    <row r="2578" spans="1:6">
      <c r="A2578" s="2">
        <v>2556.5</v>
      </c>
      <c r="B2578" s="2">
        <v>2557</v>
      </c>
      <c r="C2578">
        <f t="shared" si="157"/>
        <v>36.087499999999999</v>
      </c>
      <c r="D2578">
        <f t="shared" si="159"/>
        <v>173971.88749999998</v>
      </c>
      <c r="E2578">
        <f t="shared" si="156"/>
        <v>190350.74906277368</v>
      </c>
      <c r="F2578">
        <f t="shared" si="158"/>
        <v>-16378.861562773702</v>
      </c>
    </row>
    <row r="2579" spans="1:6">
      <c r="A2579" s="2">
        <v>2557.5</v>
      </c>
      <c r="B2579" s="2">
        <v>2558</v>
      </c>
      <c r="C2579">
        <f t="shared" si="157"/>
        <v>36.0625</v>
      </c>
      <c r="D2579">
        <f t="shared" si="159"/>
        <v>174007.94999999998</v>
      </c>
      <c r="E2579">
        <f t="shared" si="156"/>
        <v>190358.01103767366</v>
      </c>
      <c r="F2579">
        <f t="shared" si="158"/>
        <v>-16350.061037673673</v>
      </c>
    </row>
    <row r="2580" spans="1:6">
      <c r="A2580" s="2">
        <v>2558.5</v>
      </c>
      <c r="B2580" s="2">
        <v>2559</v>
      </c>
      <c r="C2580">
        <f t="shared" si="157"/>
        <v>36.037500000000001</v>
      </c>
      <c r="D2580">
        <f t="shared" si="159"/>
        <v>174043.98749999999</v>
      </c>
      <c r="E2580">
        <f t="shared" si="156"/>
        <v>190365.27301257366</v>
      </c>
      <c r="F2580">
        <f t="shared" si="158"/>
        <v>-16321.285512573668</v>
      </c>
    </row>
    <row r="2581" spans="1:6">
      <c r="A2581" s="2">
        <v>2559.5</v>
      </c>
      <c r="B2581" s="2">
        <v>2560</v>
      </c>
      <c r="C2581">
        <f t="shared" si="157"/>
        <v>36.012500000000003</v>
      </c>
      <c r="D2581">
        <f t="shared" si="159"/>
        <v>174080</v>
      </c>
      <c r="E2581">
        <f t="shared" si="156"/>
        <v>190372.53498747363</v>
      </c>
      <c r="F2581">
        <f t="shared" si="158"/>
        <v>-16292.534987473628</v>
      </c>
    </row>
    <row r="2582" spans="1:6">
      <c r="A2582" s="2">
        <v>2560.5</v>
      </c>
      <c r="B2582" s="2">
        <v>2561</v>
      </c>
      <c r="C2582">
        <f t="shared" si="157"/>
        <v>35.987499999999997</v>
      </c>
      <c r="D2582">
        <f t="shared" si="159"/>
        <v>174115.98749999999</v>
      </c>
      <c r="E2582">
        <f t="shared" ref="E2582:E2645" si="160">FixedPrice1+B2582*VariablePrice1</f>
        <v>190379.7969623736</v>
      </c>
      <c r="F2582">
        <f t="shared" si="158"/>
        <v>-16263.809462373611</v>
      </c>
    </row>
    <row r="2583" spans="1:6">
      <c r="A2583" s="2">
        <v>2561.5</v>
      </c>
      <c r="B2583" s="2">
        <v>2562</v>
      </c>
      <c r="C2583">
        <f t="shared" ref="C2583:C2646" si="161">(4000-A2583)/40</f>
        <v>35.962499999999999</v>
      </c>
      <c r="D2583">
        <f t="shared" si="159"/>
        <v>174151.94999999998</v>
      </c>
      <c r="E2583">
        <f t="shared" si="160"/>
        <v>190387.0589372736</v>
      </c>
      <c r="F2583">
        <f t="shared" ref="F2583:F2646" si="162">D2583-E2583</f>
        <v>-16235.108937273617</v>
      </c>
    </row>
    <row r="2584" spans="1:6">
      <c r="A2584" s="2">
        <v>2562.5</v>
      </c>
      <c r="B2584" s="2">
        <v>2563</v>
      </c>
      <c r="C2584">
        <f t="shared" si="161"/>
        <v>35.9375</v>
      </c>
      <c r="D2584">
        <f t="shared" ref="D2584:D2647" si="163">C2584+D2583</f>
        <v>174187.88749999998</v>
      </c>
      <c r="E2584">
        <f t="shared" si="160"/>
        <v>190394.32091217357</v>
      </c>
      <c r="F2584">
        <f t="shared" si="162"/>
        <v>-16206.433412173588</v>
      </c>
    </row>
    <row r="2585" spans="1:6">
      <c r="A2585" s="2">
        <v>2563.5</v>
      </c>
      <c r="B2585" s="2">
        <v>2564</v>
      </c>
      <c r="C2585">
        <f t="shared" si="161"/>
        <v>35.912500000000001</v>
      </c>
      <c r="D2585">
        <f t="shared" si="163"/>
        <v>174223.8</v>
      </c>
      <c r="E2585">
        <f t="shared" si="160"/>
        <v>190401.58288707354</v>
      </c>
      <c r="F2585">
        <f t="shared" si="162"/>
        <v>-16177.782887073554</v>
      </c>
    </row>
    <row r="2586" spans="1:6">
      <c r="A2586" s="2">
        <v>2564.5</v>
      </c>
      <c r="B2586" s="2">
        <v>2565</v>
      </c>
      <c r="C2586">
        <f t="shared" si="161"/>
        <v>35.887500000000003</v>
      </c>
      <c r="D2586">
        <f t="shared" si="163"/>
        <v>174259.6875</v>
      </c>
      <c r="E2586">
        <f t="shared" si="160"/>
        <v>190408.84486197354</v>
      </c>
      <c r="F2586">
        <f t="shared" si="162"/>
        <v>-16149.157361973543</v>
      </c>
    </row>
    <row r="2587" spans="1:6">
      <c r="A2587" s="2">
        <v>2565.5</v>
      </c>
      <c r="B2587" s="2">
        <v>2566</v>
      </c>
      <c r="C2587">
        <f t="shared" si="161"/>
        <v>35.862499999999997</v>
      </c>
      <c r="D2587">
        <f t="shared" si="163"/>
        <v>174295.55</v>
      </c>
      <c r="E2587">
        <f t="shared" si="160"/>
        <v>190416.10683687351</v>
      </c>
      <c r="F2587">
        <f t="shared" si="162"/>
        <v>-16120.556836873526</v>
      </c>
    </row>
    <row r="2588" spans="1:6">
      <c r="A2588" s="2">
        <v>2566.5</v>
      </c>
      <c r="B2588" s="2">
        <v>2567</v>
      </c>
      <c r="C2588">
        <f t="shared" si="161"/>
        <v>35.837499999999999</v>
      </c>
      <c r="D2588">
        <f t="shared" si="163"/>
        <v>174331.38749999998</v>
      </c>
      <c r="E2588">
        <f t="shared" si="160"/>
        <v>190423.36881177349</v>
      </c>
      <c r="F2588">
        <f t="shared" si="162"/>
        <v>-16091.981311773503</v>
      </c>
    </row>
    <row r="2589" spans="1:6">
      <c r="A2589" s="2">
        <v>2567.5</v>
      </c>
      <c r="B2589" s="2">
        <v>2568</v>
      </c>
      <c r="C2589">
        <f t="shared" si="161"/>
        <v>35.8125</v>
      </c>
      <c r="D2589">
        <f t="shared" si="163"/>
        <v>174367.19999999998</v>
      </c>
      <c r="E2589">
        <f t="shared" si="160"/>
        <v>190430.63078667346</v>
      </c>
      <c r="F2589">
        <f t="shared" si="162"/>
        <v>-16063.430786673474</v>
      </c>
    </row>
    <row r="2590" spans="1:6">
      <c r="A2590" s="2">
        <v>2568.5</v>
      </c>
      <c r="B2590" s="2">
        <v>2569</v>
      </c>
      <c r="C2590">
        <f t="shared" si="161"/>
        <v>35.787500000000001</v>
      </c>
      <c r="D2590">
        <f t="shared" si="163"/>
        <v>174402.98749999999</v>
      </c>
      <c r="E2590">
        <f t="shared" si="160"/>
        <v>190437.89276157346</v>
      </c>
      <c r="F2590">
        <f t="shared" si="162"/>
        <v>-16034.905261573469</v>
      </c>
    </row>
    <row r="2591" spans="1:6">
      <c r="A2591" s="2">
        <v>2569.5</v>
      </c>
      <c r="B2591" s="2">
        <v>2570</v>
      </c>
      <c r="C2591">
        <f t="shared" si="161"/>
        <v>35.762500000000003</v>
      </c>
      <c r="D2591">
        <f t="shared" si="163"/>
        <v>174438.75</v>
      </c>
      <c r="E2591">
        <f t="shared" si="160"/>
        <v>190445.15473647343</v>
      </c>
      <c r="F2591">
        <f t="shared" si="162"/>
        <v>-16006.404736473429</v>
      </c>
    </row>
    <row r="2592" spans="1:6">
      <c r="A2592" s="2">
        <v>2570.5</v>
      </c>
      <c r="B2592" s="2">
        <v>2571</v>
      </c>
      <c r="C2592">
        <f t="shared" si="161"/>
        <v>35.737499999999997</v>
      </c>
      <c r="D2592">
        <f t="shared" si="163"/>
        <v>174474.48749999999</v>
      </c>
      <c r="E2592">
        <f t="shared" si="160"/>
        <v>190452.4167113734</v>
      </c>
      <c r="F2592">
        <f t="shared" si="162"/>
        <v>-15977.929211373412</v>
      </c>
    </row>
    <row r="2593" spans="1:6">
      <c r="A2593" s="2">
        <v>2571.5</v>
      </c>
      <c r="B2593" s="2">
        <v>2572</v>
      </c>
      <c r="C2593">
        <f t="shared" si="161"/>
        <v>35.712499999999999</v>
      </c>
      <c r="D2593">
        <f t="shared" si="163"/>
        <v>174510.19999999998</v>
      </c>
      <c r="E2593">
        <f t="shared" si="160"/>
        <v>190459.6786862734</v>
      </c>
      <c r="F2593">
        <f t="shared" si="162"/>
        <v>-15949.478686273418</v>
      </c>
    </row>
    <row r="2594" spans="1:6">
      <c r="A2594" s="2">
        <v>2572.5</v>
      </c>
      <c r="B2594" s="2">
        <v>2573</v>
      </c>
      <c r="C2594">
        <f t="shared" si="161"/>
        <v>35.6875</v>
      </c>
      <c r="D2594">
        <f t="shared" si="163"/>
        <v>174545.88749999998</v>
      </c>
      <c r="E2594">
        <f t="shared" si="160"/>
        <v>190466.94066117337</v>
      </c>
      <c r="F2594">
        <f t="shared" si="162"/>
        <v>-15921.05316117339</v>
      </c>
    </row>
    <row r="2595" spans="1:6">
      <c r="A2595" s="2">
        <v>2573.5</v>
      </c>
      <c r="B2595" s="2">
        <v>2574</v>
      </c>
      <c r="C2595">
        <f t="shared" si="161"/>
        <v>35.662500000000001</v>
      </c>
      <c r="D2595">
        <f t="shared" si="163"/>
        <v>174581.55</v>
      </c>
      <c r="E2595">
        <f t="shared" si="160"/>
        <v>190474.20263607334</v>
      </c>
      <c r="F2595">
        <f t="shared" si="162"/>
        <v>-15892.652636073355</v>
      </c>
    </row>
    <row r="2596" spans="1:6">
      <c r="A2596" s="2">
        <v>2574.5</v>
      </c>
      <c r="B2596" s="2">
        <v>2575</v>
      </c>
      <c r="C2596">
        <f t="shared" si="161"/>
        <v>35.637500000000003</v>
      </c>
      <c r="D2596">
        <f t="shared" si="163"/>
        <v>174617.1875</v>
      </c>
      <c r="E2596">
        <f t="shared" si="160"/>
        <v>190481.46461097331</v>
      </c>
      <c r="F2596">
        <f t="shared" si="162"/>
        <v>-15864.277110973315</v>
      </c>
    </row>
    <row r="2597" spans="1:6">
      <c r="A2597" s="2">
        <v>2575.5</v>
      </c>
      <c r="B2597" s="2">
        <v>2576</v>
      </c>
      <c r="C2597">
        <f t="shared" si="161"/>
        <v>35.612499999999997</v>
      </c>
      <c r="D2597">
        <f t="shared" si="163"/>
        <v>174652.79999999999</v>
      </c>
      <c r="E2597">
        <f t="shared" si="160"/>
        <v>190488.72658587332</v>
      </c>
      <c r="F2597">
        <f t="shared" si="162"/>
        <v>-15835.926585873327</v>
      </c>
    </row>
    <row r="2598" spans="1:6">
      <c r="A2598" s="2">
        <v>2576.5</v>
      </c>
      <c r="B2598" s="2">
        <v>2577</v>
      </c>
      <c r="C2598">
        <f t="shared" si="161"/>
        <v>35.587499999999999</v>
      </c>
      <c r="D2598">
        <f t="shared" si="163"/>
        <v>174688.38749999998</v>
      </c>
      <c r="E2598">
        <f t="shared" si="160"/>
        <v>190495.98856077329</v>
      </c>
      <c r="F2598">
        <f t="shared" si="162"/>
        <v>-15807.601060773304</v>
      </c>
    </row>
    <row r="2599" spans="1:6">
      <c r="A2599" s="2">
        <v>2577.5</v>
      </c>
      <c r="B2599" s="2">
        <v>2578</v>
      </c>
      <c r="C2599">
        <f t="shared" si="161"/>
        <v>35.5625</v>
      </c>
      <c r="D2599">
        <f t="shared" si="163"/>
        <v>174723.94999999998</v>
      </c>
      <c r="E2599">
        <f t="shared" si="160"/>
        <v>190503.25053567326</v>
      </c>
      <c r="F2599">
        <f t="shared" si="162"/>
        <v>-15779.300535673276</v>
      </c>
    </row>
    <row r="2600" spans="1:6">
      <c r="A2600" s="2">
        <v>2578.5</v>
      </c>
      <c r="B2600" s="2">
        <v>2579</v>
      </c>
      <c r="C2600">
        <f t="shared" si="161"/>
        <v>35.537500000000001</v>
      </c>
      <c r="D2600">
        <f t="shared" si="163"/>
        <v>174759.48749999999</v>
      </c>
      <c r="E2600">
        <f t="shared" si="160"/>
        <v>190510.51251057326</v>
      </c>
      <c r="F2600">
        <f t="shared" si="162"/>
        <v>-15751.02501057327</v>
      </c>
    </row>
    <row r="2601" spans="1:6">
      <c r="A2601" s="2">
        <v>2579.5</v>
      </c>
      <c r="B2601" s="2">
        <v>2580</v>
      </c>
      <c r="C2601">
        <f t="shared" si="161"/>
        <v>35.512500000000003</v>
      </c>
      <c r="D2601">
        <f t="shared" si="163"/>
        <v>174795</v>
      </c>
      <c r="E2601">
        <f t="shared" si="160"/>
        <v>190517.77448547323</v>
      </c>
      <c r="F2601">
        <f t="shared" si="162"/>
        <v>-15722.77448547323</v>
      </c>
    </row>
    <row r="2602" spans="1:6">
      <c r="A2602" s="2">
        <v>2580.5</v>
      </c>
      <c r="B2602" s="2">
        <v>2581</v>
      </c>
      <c r="C2602">
        <f t="shared" si="161"/>
        <v>35.487499999999997</v>
      </c>
      <c r="D2602">
        <f t="shared" si="163"/>
        <v>174830.48749999999</v>
      </c>
      <c r="E2602">
        <f t="shared" si="160"/>
        <v>190525.0364603732</v>
      </c>
      <c r="F2602">
        <f t="shared" si="162"/>
        <v>-15694.548960373213</v>
      </c>
    </row>
    <row r="2603" spans="1:6">
      <c r="A2603" s="2">
        <v>2581.5</v>
      </c>
      <c r="B2603" s="2">
        <v>2582</v>
      </c>
      <c r="C2603">
        <f t="shared" si="161"/>
        <v>35.462499999999999</v>
      </c>
      <c r="D2603">
        <f t="shared" si="163"/>
        <v>174865.94999999998</v>
      </c>
      <c r="E2603">
        <f t="shared" si="160"/>
        <v>190532.2984352732</v>
      </c>
      <c r="F2603">
        <f t="shared" si="162"/>
        <v>-15666.348435273219</v>
      </c>
    </row>
    <row r="2604" spans="1:6">
      <c r="A2604" s="2">
        <v>2582.5</v>
      </c>
      <c r="B2604" s="2">
        <v>2583</v>
      </c>
      <c r="C2604">
        <f t="shared" si="161"/>
        <v>35.4375</v>
      </c>
      <c r="D2604">
        <f t="shared" si="163"/>
        <v>174901.38749999998</v>
      </c>
      <c r="E2604">
        <f t="shared" si="160"/>
        <v>190539.56041017317</v>
      </c>
      <c r="F2604">
        <f t="shared" si="162"/>
        <v>-15638.172910173191</v>
      </c>
    </row>
    <row r="2605" spans="1:6">
      <c r="A2605" s="2">
        <v>2583.5</v>
      </c>
      <c r="B2605" s="2">
        <v>2584</v>
      </c>
      <c r="C2605">
        <f t="shared" si="161"/>
        <v>35.412500000000001</v>
      </c>
      <c r="D2605">
        <f t="shared" si="163"/>
        <v>174936.8</v>
      </c>
      <c r="E2605">
        <f t="shared" si="160"/>
        <v>190546.82238507314</v>
      </c>
      <c r="F2605">
        <f t="shared" si="162"/>
        <v>-15610.022385073156</v>
      </c>
    </row>
    <row r="2606" spans="1:6">
      <c r="A2606" s="2">
        <v>2584.5</v>
      </c>
      <c r="B2606" s="2">
        <v>2585</v>
      </c>
      <c r="C2606">
        <f t="shared" si="161"/>
        <v>35.387500000000003</v>
      </c>
      <c r="D2606">
        <f t="shared" si="163"/>
        <v>174972.1875</v>
      </c>
      <c r="E2606">
        <f t="shared" si="160"/>
        <v>190554.08435997315</v>
      </c>
      <c r="F2606">
        <f t="shared" si="162"/>
        <v>-15581.896859973145</v>
      </c>
    </row>
    <row r="2607" spans="1:6">
      <c r="A2607" s="2">
        <v>2585.5</v>
      </c>
      <c r="B2607" s="2">
        <v>2586</v>
      </c>
      <c r="C2607">
        <f t="shared" si="161"/>
        <v>35.362499999999997</v>
      </c>
      <c r="D2607">
        <f t="shared" si="163"/>
        <v>175007.55</v>
      </c>
      <c r="E2607">
        <f t="shared" si="160"/>
        <v>190561.34633487312</v>
      </c>
      <c r="F2607">
        <f t="shared" si="162"/>
        <v>-15553.796334873128</v>
      </c>
    </row>
    <row r="2608" spans="1:6">
      <c r="A2608" s="2">
        <v>2586.5</v>
      </c>
      <c r="B2608" s="2">
        <v>2587</v>
      </c>
      <c r="C2608">
        <f t="shared" si="161"/>
        <v>35.337499999999999</v>
      </c>
      <c r="D2608">
        <f t="shared" si="163"/>
        <v>175042.88749999998</v>
      </c>
      <c r="E2608">
        <f t="shared" si="160"/>
        <v>190568.60830977309</v>
      </c>
      <c r="F2608">
        <f t="shared" si="162"/>
        <v>-15525.720809773105</v>
      </c>
    </row>
    <row r="2609" spans="1:6">
      <c r="A2609" s="2">
        <v>2587.5</v>
      </c>
      <c r="B2609" s="2">
        <v>2588</v>
      </c>
      <c r="C2609">
        <f t="shared" si="161"/>
        <v>35.3125</v>
      </c>
      <c r="D2609">
        <f t="shared" si="163"/>
        <v>175078.19999999998</v>
      </c>
      <c r="E2609">
        <f t="shared" si="160"/>
        <v>190575.87028467306</v>
      </c>
      <c r="F2609">
        <f t="shared" si="162"/>
        <v>-15497.670284673077</v>
      </c>
    </row>
    <row r="2610" spans="1:6">
      <c r="A2610" s="2">
        <v>2588.5</v>
      </c>
      <c r="B2610" s="2">
        <v>2589</v>
      </c>
      <c r="C2610">
        <f t="shared" si="161"/>
        <v>35.287500000000001</v>
      </c>
      <c r="D2610">
        <f t="shared" si="163"/>
        <v>175113.48749999999</v>
      </c>
      <c r="E2610">
        <f t="shared" si="160"/>
        <v>190583.13225957306</v>
      </c>
      <c r="F2610">
        <f t="shared" si="162"/>
        <v>-15469.644759573071</v>
      </c>
    </row>
    <row r="2611" spans="1:6">
      <c r="A2611" s="2">
        <v>2589.5</v>
      </c>
      <c r="B2611" s="2">
        <v>2590</v>
      </c>
      <c r="C2611">
        <f t="shared" si="161"/>
        <v>35.262500000000003</v>
      </c>
      <c r="D2611">
        <f t="shared" si="163"/>
        <v>175148.75</v>
      </c>
      <c r="E2611">
        <f t="shared" si="160"/>
        <v>190590.39423447303</v>
      </c>
      <c r="F2611">
        <f t="shared" si="162"/>
        <v>-15441.644234473031</v>
      </c>
    </row>
    <row r="2612" spans="1:6">
      <c r="A2612" s="2">
        <v>2590.5</v>
      </c>
      <c r="B2612" s="2">
        <v>2591</v>
      </c>
      <c r="C2612">
        <f t="shared" si="161"/>
        <v>35.237499999999997</v>
      </c>
      <c r="D2612">
        <f t="shared" si="163"/>
        <v>175183.98749999999</v>
      </c>
      <c r="E2612">
        <f t="shared" si="160"/>
        <v>190597.656209373</v>
      </c>
      <c r="F2612">
        <f t="shared" si="162"/>
        <v>-15413.668709373014</v>
      </c>
    </row>
    <row r="2613" spans="1:6">
      <c r="A2613" s="2">
        <v>2591.5</v>
      </c>
      <c r="B2613" s="2">
        <v>2592</v>
      </c>
      <c r="C2613">
        <f t="shared" si="161"/>
        <v>35.212499999999999</v>
      </c>
      <c r="D2613">
        <f t="shared" si="163"/>
        <v>175219.19999999998</v>
      </c>
      <c r="E2613">
        <f t="shared" si="160"/>
        <v>190604.918184273</v>
      </c>
      <c r="F2613">
        <f t="shared" si="162"/>
        <v>-15385.718184273021</v>
      </c>
    </row>
    <row r="2614" spans="1:6">
      <c r="A2614" s="2">
        <v>2592.5</v>
      </c>
      <c r="B2614" s="2">
        <v>2593</v>
      </c>
      <c r="C2614">
        <f t="shared" si="161"/>
        <v>35.1875</v>
      </c>
      <c r="D2614">
        <f t="shared" si="163"/>
        <v>175254.38749999998</v>
      </c>
      <c r="E2614">
        <f t="shared" si="160"/>
        <v>190612.18015917297</v>
      </c>
      <c r="F2614">
        <f t="shared" si="162"/>
        <v>-15357.792659172992</v>
      </c>
    </row>
    <row r="2615" spans="1:6">
      <c r="A2615" s="2">
        <v>2593.5</v>
      </c>
      <c r="B2615" s="2">
        <v>2594</v>
      </c>
      <c r="C2615">
        <f t="shared" si="161"/>
        <v>35.162500000000001</v>
      </c>
      <c r="D2615">
        <f t="shared" si="163"/>
        <v>175289.55</v>
      </c>
      <c r="E2615">
        <f t="shared" si="160"/>
        <v>190619.44213407295</v>
      </c>
      <c r="F2615">
        <f t="shared" si="162"/>
        <v>-15329.892134072958</v>
      </c>
    </row>
    <row r="2616" spans="1:6">
      <c r="A2616" s="2">
        <v>2594.5</v>
      </c>
      <c r="B2616" s="2">
        <v>2595</v>
      </c>
      <c r="C2616">
        <f t="shared" si="161"/>
        <v>35.137500000000003</v>
      </c>
      <c r="D2616">
        <f t="shared" si="163"/>
        <v>175324.6875</v>
      </c>
      <c r="E2616">
        <f t="shared" si="160"/>
        <v>190626.70410897292</v>
      </c>
      <c r="F2616">
        <f t="shared" si="162"/>
        <v>-15302.016608972917</v>
      </c>
    </row>
    <row r="2617" spans="1:6">
      <c r="A2617" s="2">
        <v>2595.5</v>
      </c>
      <c r="B2617" s="2">
        <v>2596</v>
      </c>
      <c r="C2617">
        <f t="shared" si="161"/>
        <v>35.112499999999997</v>
      </c>
      <c r="D2617">
        <f t="shared" si="163"/>
        <v>175359.8</v>
      </c>
      <c r="E2617">
        <f t="shared" si="160"/>
        <v>190633.96608387292</v>
      </c>
      <c r="F2617">
        <f t="shared" si="162"/>
        <v>-15274.166083872929</v>
      </c>
    </row>
    <row r="2618" spans="1:6">
      <c r="A2618" s="2">
        <v>2596.5</v>
      </c>
      <c r="B2618" s="2">
        <v>2597</v>
      </c>
      <c r="C2618">
        <f t="shared" si="161"/>
        <v>35.087499999999999</v>
      </c>
      <c r="D2618">
        <f t="shared" si="163"/>
        <v>175394.88749999998</v>
      </c>
      <c r="E2618">
        <f t="shared" si="160"/>
        <v>190641.22805877289</v>
      </c>
      <c r="F2618">
        <f t="shared" si="162"/>
        <v>-15246.340558772907</v>
      </c>
    </row>
    <row r="2619" spans="1:6">
      <c r="A2619" s="2">
        <v>2597.5</v>
      </c>
      <c r="B2619" s="2">
        <v>2598</v>
      </c>
      <c r="C2619">
        <f t="shared" si="161"/>
        <v>35.0625</v>
      </c>
      <c r="D2619">
        <f t="shared" si="163"/>
        <v>175429.94999999998</v>
      </c>
      <c r="E2619">
        <f t="shared" si="160"/>
        <v>190648.49003367286</v>
      </c>
      <c r="F2619">
        <f t="shared" si="162"/>
        <v>-15218.540033672878</v>
      </c>
    </row>
    <row r="2620" spans="1:6">
      <c r="A2620" s="2">
        <v>2598.5</v>
      </c>
      <c r="B2620" s="2">
        <v>2599</v>
      </c>
      <c r="C2620">
        <f t="shared" si="161"/>
        <v>35.037500000000001</v>
      </c>
      <c r="D2620">
        <f t="shared" si="163"/>
        <v>175464.98749999999</v>
      </c>
      <c r="E2620">
        <f t="shared" si="160"/>
        <v>190655.75200857286</v>
      </c>
      <c r="F2620">
        <f t="shared" si="162"/>
        <v>-15190.764508572873</v>
      </c>
    </row>
    <row r="2621" spans="1:6">
      <c r="A2621" s="2">
        <v>2599.5</v>
      </c>
      <c r="B2621" s="2">
        <v>2600</v>
      </c>
      <c r="C2621">
        <f t="shared" si="161"/>
        <v>35.012500000000003</v>
      </c>
      <c r="D2621">
        <f t="shared" si="163"/>
        <v>175500</v>
      </c>
      <c r="E2621">
        <f t="shared" si="160"/>
        <v>190663.01398347283</v>
      </c>
      <c r="F2621">
        <f t="shared" si="162"/>
        <v>-15163.013983472832</v>
      </c>
    </row>
    <row r="2622" spans="1:6">
      <c r="A2622" s="2">
        <v>2600.5</v>
      </c>
      <c r="B2622" s="2">
        <v>2601</v>
      </c>
      <c r="C2622">
        <f t="shared" si="161"/>
        <v>34.987499999999997</v>
      </c>
      <c r="D2622">
        <f t="shared" si="163"/>
        <v>175534.98749999999</v>
      </c>
      <c r="E2622">
        <f t="shared" si="160"/>
        <v>190670.2759583728</v>
      </c>
      <c r="F2622">
        <f t="shared" si="162"/>
        <v>-15135.288458372816</v>
      </c>
    </row>
    <row r="2623" spans="1:6">
      <c r="A2623" s="2">
        <v>2601.5</v>
      </c>
      <c r="B2623" s="2">
        <v>2602</v>
      </c>
      <c r="C2623">
        <f t="shared" si="161"/>
        <v>34.962499999999999</v>
      </c>
      <c r="D2623">
        <f t="shared" si="163"/>
        <v>175569.94999999998</v>
      </c>
      <c r="E2623">
        <f t="shared" si="160"/>
        <v>190677.5379332728</v>
      </c>
      <c r="F2623">
        <f t="shared" si="162"/>
        <v>-15107.587933272822</v>
      </c>
    </row>
    <row r="2624" spans="1:6">
      <c r="A2624" s="2">
        <v>2602.5</v>
      </c>
      <c r="B2624" s="2">
        <v>2603</v>
      </c>
      <c r="C2624">
        <f t="shared" si="161"/>
        <v>34.9375</v>
      </c>
      <c r="D2624">
        <f t="shared" si="163"/>
        <v>175604.88749999998</v>
      </c>
      <c r="E2624">
        <f t="shared" si="160"/>
        <v>190684.79990817278</v>
      </c>
      <c r="F2624">
        <f t="shared" si="162"/>
        <v>-15079.912408172793</v>
      </c>
    </row>
    <row r="2625" spans="1:6">
      <c r="A2625" s="2">
        <v>2603.5</v>
      </c>
      <c r="B2625" s="2">
        <v>2604</v>
      </c>
      <c r="C2625">
        <f t="shared" si="161"/>
        <v>34.912500000000001</v>
      </c>
      <c r="D2625">
        <f t="shared" si="163"/>
        <v>175639.8</v>
      </c>
      <c r="E2625">
        <f t="shared" si="160"/>
        <v>190692.06188307275</v>
      </c>
      <c r="F2625">
        <f t="shared" si="162"/>
        <v>-15052.261883072759</v>
      </c>
    </row>
    <row r="2626" spans="1:6">
      <c r="A2626" s="2">
        <v>2604.5</v>
      </c>
      <c r="B2626" s="2">
        <v>2605</v>
      </c>
      <c r="C2626">
        <f t="shared" si="161"/>
        <v>34.887500000000003</v>
      </c>
      <c r="D2626">
        <f t="shared" si="163"/>
        <v>175674.6875</v>
      </c>
      <c r="E2626">
        <f t="shared" si="160"/>
        <v>190699.32385797275</v>
      </c>
      <c r="F2626">
        <f t="shared" si="162"/>
        <v>-15024.636357972748</v>
      </c>
    </row>
    <row r="2627" spans="1:6">
      <c r="A2627" s="2">
        <v>2605.5</v>
      </c>
      <c r="B2627" s="2">
        <v>2606</v>
      </c>
      <c r="C2627">
        <f t="shared" si="161"/>
        <v>34.862499999999997</v>
      </c>
      <c r="D2627">
        <f t="shared" si="163"/>
        <v>175709.55</v>
      </c>
      <c r="E2627">
        <f t="shared" si="160"/>
        <v>190706.58583287272</v>
      </c>
      <c r="F2627">
        <f t="shared" si="162"/>
        <v>-14997.035832872731</v>
      </c>
    </row>
    <row r="2628" spans="1:6">
      <c r="A2628" s="2">
        <v>2606.5</v>
      </c>
      <c r="B2628" s="2">
        <v>2607</v>
      </c>
      <c r="C2628">
        <f t="shared" si="161"/>
        <v>34.837499999999999</v>
      </c>
      <c r="D2628">
        <f t="shared" si="163"/>
        <v>175744.38749999998</v>
      </c>
      <c r="E2628">
        <f t="shared" si="160"/>
        <v>190713.84780777269</v>
      </c>
      <c r="F2628">
        <f t="shared" si="162"/>
        <v>-14969.460307772708</v>
      </c>
    </row>
    <row r="2629" spans="1:6">
      <c r="A2629" s="2">
        <v>2607.5</v>
      </c>
      <c r="B2629" s="2">
        <v>2608</v>
      </c>
      <c r="C2629">
        <f t="shared" si="161"/>
        <v>34.8125</v>
      </c>
      <c r="D2629">
        <f t="shared" si="163"/>
        <v>175779.19999999998</v>
      </c>
      <c r="E2629">
        <f t="shared" si="160"/>
        <v>190721.10978267266</v>
      </c>
      <c r="F2629">
        <f t="shared" si="162"/>
        <v>-14941.909782672679</v>
      </c>
    </row>
    <row r="2630" spans="1:6">
      <c r="A2630" s="2">
        <v>2608.5</v>
      </c>
      <c r="B2630" s="2">
        <v>2609</v>
      </c>
      <c r="C2630">
        <f t="shared" si="161"/>
        <v>34.787500000000001</v>
      </c>
      <c r="D2630">
        <f t="shared" si="163"/>
        <v>175813.98749999999</v>
      </c>
      <c r="E2630">
        <f t="shared" si="160"/>
        <v>190728.37175757266</v>
      </c>
      <c r="F2630">
        <f t="shared" si="162"/>
        <v>-14914.384257572674</v>
      </c>
    </row>
    <row r="2631" spans="1:6">
      <c r="A2631" s="2">
        <v>2609.5</v>
      </c>
      <c r="B2631" s="2">
        <v>2610</v>
      </c>
      <c r="C2631">
        <f t="shared" si="161"/>
        <v>34.762500000000003</v>
      </c>
      <c r="D2631">
        <f t="shared" si="163"/>
        <v>175848.75</v>
      </c>
      <c r="E2631">
        <f t="shared" si="160"/>
        <v>190735.63373247263</v>
      </c>
      <c r="F2631">
        <f t="shared" si="162"/>
        <v>-14886.883732472634</v>
      </c>
    </row>
    <row r="2632" spans="1:6">
      <c r="A2632" s="2">
        <v>2610.5</v>
      </c>
      <c r="B2632" s="2">
        <v>2611</v>
      </c>
      <c r="C2632">
        <f t="shared" si="161"/>
        <v>34.737499999999997</v>
      </c>
      <c r="D2632">
        <f t="shared" si="163"/>
        <v>175883.48749999999</v>
      </c>
      <c r="E2632">
        <f t="shared" si="160"/>
        <v>190742.89570737261</v>
      </c>
      <c r="F2632">
        <f t="shared" si="162"/>
        <v>-14859.408207372617</v>
      </c>
    </row>
    <row r="2633" spans="1:6">
      <c r="A2633" s="2">
        <v>2611.5</v>
      </c>
      <c r="B2633" s="2">
        <v>2612</v>
      </c>
      <c r="C2633">
        <f t="shared" si="161"/>
        <v>34.712499999999999</v>
      </c>
      <c r="D2633">
        <f t="shared" si="163"/>
        <v>175918.19999999998</v>
      </c>
      <c r="E2633">
        <f t="shared" si="160"/>
        <v>190750.15768227261</v>
      </c>
      <c r="F2633">
        <f t="shared" si="162"/>
        <v>-14831.957682272623</v>
      </c>
    </row>
    <row r="2634" spans="1:6">
      <c r="A2634" s="2">
        <v>2612.5</v>
      </c>
      <c r="B2634" s="2">
        <v>2613</v>
      </c>
      <c r="C2634">
        <f t="shared" si="161"/>
        <v>34.6875</v>
      </c>
      <c r="D2634">
        <f t="shared" si="163"/>
        <v>175952.88749999998</v>
      </c>
      <c r="E2634">
        <f t="shared" si="160"/>
        <v>190757.41965717258</v>
      </c>
      <c r="F2634">
        <f t="shared" si="162"/>
        <v>-14804.532157172594</v>
      </c>
    </row>
    <row r="2635" spans="1:6">
      <c r="A2635" s="2">
        <v>2613.5</v>
      </c>
      <c r="B2635" s="2">
        <v>2614</v>
      </c>
      <c r="C2635">
        <f t="shared" si="161"/>
        <v>34.662500000000001</v>
      </c>
      <c r="D2635">
        <f t="shared" si="163"/>
        <v>175987.55</v>
      </c>
      <c r="E2635">
        <f t="shared" si="160"/>
        <v>190764.68163207255</v>
      </c>
      <c r="F2635">
        <f t="shared" si="162"/>
        <v>-14777.13163207256</v>
      </c>
    </row>
    <row r="2636" spans="1:6">
      <c r="A2636" s="2">
        <v>2614.5</v>
      </c>
      <c r="B2636" s="2">
        <v>2615</v>
      </c>
      <c r="C2636">
        <f t="shared" si="161"/>
        <v>34.637500000000003</v>
      </c>
      <c r="D2636">
        <f t="shared" si="163"/>
        <v>176022.1875</v>
      </c>
      <c r="E2636">
        <f t="shared" si="160"/>
        <v>190771.94360697252</v>
      </c>
      <c r="F2636">
        <f t="shared" si="162"/>
        <v>-14749.75610697252</v>
      </c>
    </row>
    <row r="2637" spans="1:6">
      <c r="A2637" s="2">
        <v>2615.5</v>
      </c>
      <c r="B2637" s="2">
        <v>2616</v>
      </c>
      <c r="C2637">
        <f t="shared" si="161"/>
        <v>34.612499999999997</v>
      </c>
      <c r="D2637">
        <f t="shared" si="163"/>
        <v>176056.8</v>
      </c>
      <c r="E2637">
        <f t="shared" si="160"/>
        <v>190779.20558187252</v>
      </c>
      <c r="F2637">
        <f t="shared" si="162"/>
        <v>-14722.405581872532</v>
      </c>
    </row>
    <row r="2638" spans="1:6">
      <c r="A2638" s="2">
        <v>2616.5</v>
      </c>
      <c r="B2638" s="2">
        <v>2617</v>
      </c>
      <c r="C2638">
        <f t="shared" si="161"/>
        <v>34.587499999999999</v>
      </c>
      <c r="D2638">
        <f t="shared" si="163"/>
        <v>176091.38749999998</v>
      </c>
      <c r="E2638">
        <f t="shared" si="160"/>
        <v>190786.46755677249</v>
      </c>
      <c r="F2638">
        <f t="shared" si="162"/>
        <v>-14695.080056772509</v>
      </c>
    </row>
    <row r="2639" spans="1:6">
      <c r="A2639" s="2">
        <v>2617.5</v>
      </c>
      <c r="B2639" s="2">
        <v>2618</v>
      </c>
      <c r="C2639">
        <f t="shared" si="161"/>
        <v>34.5625</v>
      </c>
      <c r="D2639">
        <f t="shared" si="163"/>
        <v>176125.94999999998</v>
      </c>
      <c r="E2639">
        <f t="shared" si="160"/>
        <v>190793.72953167246</v>
      </c>
      <c r="F2639">
        <f t="shared" si="162"/>
        <v>-14667.779531672481</v>
      </c>
    </row>
    <row r="2640" spans="1:6">
      <c r="A2640" s="2">
        <v>2618.5</v>
      </c>
      <c r="B2640" s="2">
        <v>2619</v>
      </c>
      <c r="C2640">
        <f t="shared" si="161"/>
        <v>34.537500000000001</v>
      </c>
      <c r="D2640">
        <f t="shared" si="163"/>
        <v>176160.48749999999</v>
      </c>
      <c r="E2640">
        <f t="shared" si="160"/>
        <v>190800.99150657246</v>
      </c>
      <c r="F2640">
        <f t="shared" si="162"/>
        <v>-14640.504006572475</v>
      </c>
    </row>
    <row r="2641" spans="1:6">
      <c r="A2641" s="2">
        <v>2619.5</v>
      </c>
      <c r="B2641" s="2">
        <v>2620</v>
      </c>
      <c r="C2641">
        <f t="shared" si="161"/>
        <v>34.512500000000003</v>
      </c>
      <c r="D2641">
        <f t="shared" si="163"/>
        <v>176195</v>
      </c>
      <c r="E2641">
        <f t="shared" si="160"/>
        <v>190808.25348147243</v>
      </c>
      <c r="F2641">
        <f t="shared" si="162"/>
        <v>-14613.253481472435</v>
      </c>
    </row>
    <row r="2642" spans="1:6">
      <c r="A2642" s="2">
        <v>2620.5</v>
      </c>
      <c r="B2642" s="2">
        <v>2621</v>
      </c>
      <c r="C2642">
        <f t="shared" si="161"/>
        <v>34.487499999999997</v>
      </c>
      <c r="D2642">
        <f t="shared" si="163"/>
        <v>176229.48749999999</v>
      </c>
      <c r="E2642">
        <f t="shared" si="160"/>
        <v>190815.51545637241</v>
      </c>
      <c r="F2642">
        <f t="shared" si="162"/>
        <v>-14586.027956372418</v>
      </c>
    </row>
    <row r="2643" spans="1:6">
      <c r="A2643" s="2">
        <v>2621.5</v>
      </c>
      <c r="B2643" s="2">
        <v>2622</v>
      </c>
      <c r="C2643">
        <f t="shared" si="161"/>
        <v>34.462499999999999</v>
      </c>
      <c r="D2643">
        <f t="shared" si="163"/>
        <v>176263.94999999998</v>
      </c>
      <c r="E2643">
        <f t="shared" si="160"/>
        <v>190822.77743127241</v>
      </c>
      <c r="F2643">
        <f t="shared" si="162"/>
        <v>-14558.827431272424</v>
      </c>
    </row>
    <row r="2644" spans="1:6">
      <c r="A2644" s="2">
        <v>2622.5</v>
      </c>
      <c r="B2644" s="2">
        <v>2623</v>
      </c>
      <c r="C2644">
        <f t="shared" si="161"/>
        <v>34.4375</v>
      </c>
      <c r="D2644">
        <f t="shared" si="163"/>
        <v>176298.38749999998</v>
      </c>
      <c r="E2644">
        <f t="shared" si="160"/>
        <v>190830.03940617238</v>
      </c>
      <c r="F2644">
        <f t="shared" si="162"/>
        <v>-14531.651906172396</v>
      </c>
    </row>
    <row r="2645" spans="1:6">
      <c r="A2645" s="2">
        <v>2623.5</v>
      </c>
      <c r="B2645" s="2">
        <v>2624</v>
      </c>
      <c r="C2645">
        <f t="shared" si="161"/>
        <v>34.412500000000001</v>
      </c>
      <c r="D2645">
        <f t="shared" si="163"/>
        <v>176332.79999999999</v>
      </c>
      <c r="E2645">
        <f t="shared" si="160"/>
        <v>190837.30138107235</v>
      </c>
      <c r="F2645">
        <f t="shared" si="162"/>
        <v>-14504.501381072361</v>
      </c>
    </row>
    <row r="2646" spans="1:6">
      <c r="A2646" s="2">
        <v>2624.5</v>
      </c>
      <c r="B2646" s="2">
        <v>2625</v>
      </c>
      <c r="C2646">
        <f t="shared" si="161"/>
        <v>34.387500000000003</v>
      </c>
      <c r="D2646">
        <f t="shared" si="163"/>
        <v>176367.1875</v>
      </c>
      <c r="E2646">
        <f t="shared" ref="E2646:E2709" si="164">FixedPrice1+B2646*VariablePrice1</f>
        <v>190844.56335597235</v>
      </c>
      <c r="F2646">
        <f t="shared" si="162"/>
        <v>-14477.37585597235</v>
      </c>
    </row>
    <row r="2647" spans="1:6">
      <c r="A2647" s="2">
        <v>2625.5</v>
      </c>
      <c r="B2647" s="2">
        <v>2626</v>
      </c>
      <c r="C2647">
        <f t="shared" ref="C2647:C2710" si="165">(4000-A2647)/40</f>
        <v>34.362499999999997</v>
      </c>
      <c r="D2647">
        <f t="shared" si="163"/>
        <v>176401.55</v>
      </c>
      <c r="E2647">
        <f t="shared" si="164"/>
        <v>190851.82533087232</v>
      </c>
      <c r="F2647">
        <f t="shared" ref="F2647:F2710" si="166">D2647-E2647</f>
        <v>-14450.275330872333</v>
      </c>
    </row>
    <row r="2648" spans="1:6">
      <c r="A2648" s="2">
        <v>2626.5</v>
      </c>
      <c r="B2648" s="2">
        <v>2627</v>
      </c>
      <c r="C2648">
        <f t="shared" si="165"/>
        <v>34.337499999999999</v>
      </c>
      <c r="D2648">
        <f t="shared" ref="D2648:D2711" si="167">C2648+D2647</f>
        <v>176435.88749999998</v>
      </c>
      <c r="E2648">
        <f t="shared" si="164"/>
        <v>190859.08730577229</v>
      </c>
      <c r="F2648">
        <f t="shared" si="166"/>
        <v>-14423.19980577231</v>
      </c>
    </row>
    <row r="2649" spans="1:6">
      <c r="A2649" s="2">
        <v>2627.5</v>
      </c>
      <c r="B2649" s="2">
        <v>2628</v>
      </c>
      <c r="C2649">
        <f t="shared" si="165"/>
        <v>34.3125</v>
      </c>
      <c r="D2649">
        <f t="shared" si="167"/>
        <v>176470.19999999998</v>
      </c>
      <c r="E2649">
        <f t="shared" si="164"/>
        <v>190866.34928067226</v>
      </c>
      <c r="F2649">
        <f t="shared" si="166"/>
        <v>-14396.149280672282</v>
      </c>
    </row>
    <row r="2650" spans="1:6">
      <c r="A2650" s="2">
        <v>2628.5</v>
      </c>
      <c r="B2650" s="2">
        <v>2629</v>
      </c>
      <c r="C2650">
        <f t="shared" si="165"/>
        <v>34.287500000000001</v>
      </c>
      <c r="D2650">
        <f t="shared" si="167"/>
        <v>176504.48749999999</v>
      </c>
      <c r="E2650">
        <f t="shared" si="164"/>
        <v>190873.61125557226</v>
      </c>
      <c r="F2650">
        <f t="shared" si="166"/>
        <v>-14369.123755572276</v>
      </c>
    </row>
    <row r="2651" spans="1:6">
      <c r="A2651" s="2">
        <v>2629.5</v>
      </c>
      <c r="B2651" s="2">
        <v>2630</v>
      </c>
      <c r="C2651">
        <f t="shared" si="165"/>
        <v>34.262500000000003</v>
      </c>
      <c r="D2651">
        <f t="shared" si="167"/>
        <v>176538.75</v>
      </c>
      <c r="E2651">
        <f t="shared" si="164"/>
        <v>190880.87323047224</v>
      </c>
      <c r="F2651">
        <f t="shared" si="166"/>
        <v>-14342.123230472236</v>
      </c>
    </row>
    <row r="2652" spans="1:6">
      <c r="A2652" s="2">
        <v>2630.5</v>
      </c>
      <c r="B2652" s="2">
        <v>2631</v>
      </c>
      <c r="C2652">
        <f t="shared" si="165"/>
        <v>34.237499999999997</v>
      </c>
      <c r="D2652">
        <f t="shared" si="167"/>
        <v>176572.98749999999</v>
      </c>
      <c r="E2652">
        <f t="shared" si="164"/>
        <v>190888.13520537221</v>
      </c>
      <c r="F2652">
        <f t="shared" si="166"/>
        <v>-14315.147705372219</v>
      </c>
    </row>
    <row r="2653" spans="1:6">
      <c r="A2653" s="2">
        <v>2631.5</v>
      </c>
      <c r="B2653" s="2">
        <v>2632</v>
      </c>
      <c r="C2653">
        <f t="shared" si="165"/>
        <v>34.212499999999999</v>
      </c>
      <c r="D2653">
        <f t="shared" si="167"/>
        <v>176607.19999999998</v>
      </c>
      <c r="E2653">
        <f t="shared" si="164"/>
        <v>190895.39718027221</v>
      </c>
      <c r="F2653">
        <f t="shared" si="166"/>
        <v>-14288.197180272226</v>
      </c>
    </row>
    <row r="2654" spans="1:6">
      <c r="A2654" s="2">
        <v>2632.5</v>
      </c>
      <c r="B2654" s="2">
        <v>2633</v>
      </c>
      <c r="C2654">
        <f t="shared" si="165"/>
        <v>34.1875</v>
      </c>
      <c r="D2654">
        <f t="shared" si="167"/>
        <v>176641.38749999998</v>
      </c>
      <c r="E2654">
        <f t="shared" si="164"/>
        <v>190902.65915517218</v>
      </c>
      <c r="F2654">
        <f t="shared" si="166"/>
        <v>-14261.271655172197</v>
      </c>
    </row>
    <row r="2655" spans="1:6">
      <c r="A2655" s="2">
        <v>2633.5</v>
      </c>
      <c r="B2655" s="2">
        <v>2634</v>
      </c>
      <c r="C2655">
        <f t="shared" si="165"/>
        <v>34.162500000000001</v>
      </c>
      <c r="D2655">
        <f t="shared" si="167"/>
        <v>176675.55</v>
      </c>
      <c r="E2655">
        <f t="shared" si="164"/>
        <v>190909.92113007215</v>
      </c>
      <c r="F2655">
        <f t="shared" si="166"/>
        <v>-14234.371130072162</v>
      </c>
    </row>
    <row r="2656" spans="1:6">
      <c r="A2656" s="2">
        <v>2634.5</v>
      </c>
      <c r="B2656" s="2">
        <v>2635</v>
      </c>
      <c r="C2656">
        <f t="shared" si="165"/>
        <v>34.137500000000003</v>
      </c>
      <c r="D2656">
        <f t="shared" si="167"/>
        <v>176709.6875</v>
      </c>
      <c r="E2656">
        <f t="shared" si="164"/>
        <v>190917.18310497212</v>
      </c>
      <c r="F2656">
        <f t="shared" si="166"/>
        <v>-14207.495604972122</v>
      </c>
    </row>
    <row r="2657" spans="1:6">
      <c r="A2657" s="2">
        <v>2635.5</v>
      </c>
      <c r="B2657" s="2">
        <v>2636</v>
      </c>
      <c r="C2657">
        <f t="shared" si="165"/>
        <v>34.112499999999997</v>
      </c>
      <c r="D2657">
        <f t="shared" si="167"/>
        <v>176743.8</v>
      </c>
      <c r="E2657">
        <f t="shared" si="164"/>
        <v>190924.44507987212</v>
      </c>
      <c r="F2657">
        <f t="shared" si="166"/>
        <v>-14180.645079872134</v>
      </c>
    </row>
    <row r="2658" spans="1:6">
      <c r="A2658" s="2">
        <v>2636.5</v>
      </c>
      <c r="B2658" s="2">
        <v>2637</v>
      </c>
      <c r="C2658">
        <f t="shared" si="165"/>
        <v>34.087499999999999</v>
      </c>
      <c r="D2658">
        <f t="shared" si="167"/>
        <v>176777.88749999998</v>
      </c>
      <c r="E2658">
        <f t="shared" si="164"/>
        <v>190931.70705477209</v>
      </c>
      <c r="F2658">
        <f t="shared" si="166"/>
        <v>-14153.819554772112</v>
      </c>
    </row>
    <row r="2659" spans="1:6">
      <c r="A2659" s="2">
        <v>2637.5</v>
      </c>
      <c r="B2659" s="2">
        <v>2638</v>
      </c>
      <c r="C2659">
        <f t="shared" si="165"/>
        <v>34.0625</v>
      </c>
      <c r="D2659">
        <f t="shared" si="167"/>
        <v>176811.94999999998</v>
      </c>
      <c r="E2659">
        <f t="shared" si="164"/>
        <v>190938.96902967207</v>
      </c>
      <c r="F2659">
        <f t="shared" si="166"/>
        <v>-14127.019029672083</v>
      </c>
    </row>
    <row r="2660" spans="1:6">
      <c r="A2660" s="2">
        <v>2638.5</v>
      </c>
      <c r="B2660" s="2">
        <v>2639</v>
      </c>
      <c r="C2660">
        <f t="shared" si="165"/>
        <v>34.037500000000001</v>
      </c>
      <c r="D2660">
        <f t="shared" si="167"/>
        <v>176845.98749999999</v>
      </c>
      <c r="E2660">
        <f t="shared" si="164"/>
        <v>190946.23100457207</v>
      </c>
      <c r="F2660">
        <f t="shared" si="166"/>
        <v>-14100.243504572078</v>
      </c>
    </row>
    <row r="2661" spans="1:6">
      <c r="A2661" s="2">
        <v>2639.5</v>
      </c>
      <c r="B2661" s="2">
        <v>2640</v>
      </c>
      <c r="C2661">
        <f t="shared" si="165"/>
        <v>34.012500000000003</v>
      </c>
      <c r="D2661">
        <f t="shared" si="167"/>
        <v>176880</v>
      </c>
      <c r="E2661">
        <f t="shared" si="164"/>
        <v>190953.49297947204</v>
      </c>
      <c r="F2661">
        <f t="shared" si="166"/>
        <v>-14073.492979472037</v>
      </c>
    </row>
    <row r="2662" spans="1:6">
      <c r="A2662" s="2">
        <v>2640.5</v>
      </c>
      <c r="B2662" s="2">
        <v>2641</v>
      </c>
      <c r="C2662">
        <f t="shared" si="165"/>
        <v>33.987499999999997</v>
      </c>
      <c r="D2662">
        <f t="shared" si="167"/>
        <v>176913.98749999999</v>
      </c>
      <c r="E2662">
        <f t="shared" si="164"/>
        <v>190960.75495437201</v>
      </c>
      <c r="F2662">
        <f t="shared" si="166"/>
        <v>-14046.76745437202</v>
      </c>
    </row>
    <row r="2663" spans="1:6">
      <c r="A2663" s="2">
        <v>2641.5</v>
      </c>
      <c r="B2663" s="2">
        <v>2642</v>
      </c>
      <c r="C2663">
        <f t="shared" si="165"/>
        <v>33.962499999999999</v>
      </c>
      <c r="D2663">
        <f t="shared" si="167"/>
        <v>176947.94999999998</v>
      </c>
      <c r="E2663">
        <f t="shared" si="164"/>
        <v>190968.01692927201</v>
      </c>
      <c r="F2663">
        <f t="shared" si="166"/>
        <v>-14020.066929272027</v>
      </c>
    </row>
    <row r="2664" spans="1:6">
      <c r="A2664" s="2">
        <v>2642.5</v>
      </c>
      <c r="B2664" s="2">
        <v>2643</v>
      </c>
      <c r="C2664">
        <f t="shared" si="165"/>
        <v>33.9375</v>
      </c>
      <c r="D2664">
        <f t="shared" si="167"/>
        <v>176981.88749999998</v>
      </c>
      <c r="E2664">
        <f t="shared" si="164"/>
        <v>190975.27890417198</v>
      </c>
      <c r="F2664">
        <f t="shared" si="166"/>
        <v>-13993.391404171998</v>
      </c>
    </row>
    <row r="2665" spans="1:6">
      <c r="A2665" s="2">
        <v>2643.5</v>
      </c>
      <c r="B2665" s="2">
        <v>2644</v>
      </c>
      <c r="C2665">
        <f t="shared" si="165"/>
        <v>33.912500000000001</v>
      </c>
      <c r="D2665">
        <f t="shared" si="167"/>
        <v>177015.8</v>
      </c>
      <c r="E2665">
        <f t="shared" si="164"/>
        <v>190982.54087907195</v>
      </c>
      <c r="F2665">
        <f t="shared" si="166"/>
        <v>-13966.740879071964</v>
      </c>
    </row>
    <row r="2666" spans="1:6">
      <c r="A2666" s="2">
        <v>2644.5</v>
      </c>
      <c r="B2666" s="2">
        <v>2645</v>
      </c>
      <c r="C2666">
        <f t="shared" si="165"/>
        <v>33.887500000000003</v>
      </c>
      <c r="D2666">
        <f t="shared" si="167"/>
        <v>177049.6875</v>
      </c>
      <c r="E2666">
        <f t="shared" si="164"/>
        <v>190989.80285397195</v>
      </c>
      <c r="F2666">
        <f t="shared" si="166"/>
        <v>-13940.115353971953</v>
      </c>
    </row>
    <row r="2667" spans="1:6">
      <c r="A2667" s="2">
        <v>2645.5</v>
      </c>
      <c r="B2667" s="2">
        <v>2646</v>
      </c>
      <c r="C2667">
        <f t="shared" si="165"/>
        <v>33.862499999999997</v>
      </c>
      <c r="D2667">
        <f t="shared" si="167"/>
        <v>177083.55</v>
      </c>
      <c r="E2667">
        <f t="shared" si="164"/>
        <v>190997.06482887192</v>
      </c>
      <c r="F2667">
        <f t="shared" si="166"/>
        <v>-13913.514828871936</v>
      </c>
    </row>
    <row r="2668" spans="1:6">
      <c r="A2668" s="2">
        <v>2646.5</v>
      </c>
      <c r="B2668" s="2">
        <v>2647</v>
      </c>
      <c r="C2668">
        <f t="shared" si="165"/>
        <v>33.837499999999999</v>
      </c>
      <c r="D2668">
        <f t="shared" si="167"/>
        <v>177117.38749999998</v>
      </c>
      <c r="E2668">
        <f t="shared" si="164"/>
        <v>191004.3268037719</v>
      </c>
      <c r="F2668">
        <f t="shared" si="166"/>
        <v>-13886.939303771913</v>
      </c>
    </row>
    <row r="2669" spans="1:6">
      <c r="A2669" s="2">
        <v>2647.5</v>
      </c>
      <c r="B2669" s="2">
        <v>2648</v>
      </c>
      <c r="C2669">
        <f t="shared" si="165"/>
        <v>33.8125</v>
      </c>
      <c r="D2669">
        <f t="shared" si="167"/>
        <v>177151.19999999998</v>
      </c>
      <c r="E2669">
        <f t="shared" si="164"/>
        <v>191011.58877867187</v>
      </c>
      <c r="F2669">
        <f t="shared" si="166"/>
        <v>-13860.388778671884</v>
      </c>
    </row>
    <row r="2670" spans="1:6">
      <c r="A2670" s="2">
        <v>2648.5</v>
      </c>
      <c r="B2670" s="2">
        <v>2649</v>
      </c>
      <c r="C2670">
        <f t="shared" si="165"/>
        <v>33.787500000000001</v>
      </c>
      <c r="D2670">
        <f t="shared" si="167"/>
        <v>177184.98749999999</v>
      </c>
      <c r="E2670">
        <f t="shared" si="164"/>
        <v>191018.85075357187</v>
      </c>
      <c r="F2670">
        <f t="shared" si="166"/>
        <v>-13833.863253571879</v>
      </c>
    </row>
    <row r="2671" spans="1:6">
      <c r="A2671" s="2">
        <v>2649.5</v>
      </c>
      <c r="B2671" s="2">
        <v>2650</v>
      </c>
      <c r="C2671">
        <f t="shared" si="165"/>
        <v>33.762500000000003</v>
      </c>
      <c r="D2671">
        <f t="shared" si="167"/>
        <v>177218.75</v>
      </c>
      <c r="E2671">
        <f t="shared" si="164"/>
        <v>191026.11272847184</v>
      </c>
      <c r="F2671">
        <f t="shared" si="166"/>
        <v>-13807.362728471839</v>
      </c>
    </row>
    <row r="2672" spans="1:6">
      <c r="A2672" s="2">
        <v>2650.5</v>
      </c>
      <c r="B2672" s="2">
        <v>2651</v>
      </c>
      <c r="C2672">
        <f t="shared" si="165"/>
        <v>33.737499999999997</v>
      </c>
      <c r="D2672">
        <f t="shared" si="167"/>
        <v>177252.48749999999</v>
      </c>
      <c r="E2672">
        <f t="shared" si="164"/>
        <v>191033.37470337181</v>
      </c>
      <c r="F2672">
        <f t="shared" si="166"/>
        <v>-13780.887203371822</v>
      </c>
    </row>
    <row r="2673" spans="1:6">
      <c r="A2673" s="2">
        <v>2651.5</v>
      </c>
      <c r="B2673" s="2">
        <v>2652</v>
      </c>
      <c r="C2673">
        <f t="shared" si="165"/>
        <v>33.712499999999999</v>
      </c>
      <c r="D2673">
        <f t="shared" si="167"/>
        <v>177286.19999999998</v>
      </c>
      <c r="E2673">
        <f t="shared" si="164"/>
        <v>191040.63667827181</v>
      </c>
      <c r="F2673">
        <f t="shared" si="166"/>
        <v>-13754.436678271828</v>
      </c>
    </row>
    <row r="2674" spans="1:6">
      <c r="A2674" s="2">
        <v>2652.5</v>
      </c>
      <c r="B2674" s="2">
        <v>2653</v>
      </c>
      <c r="C2674">
        <f t="shared" si="165"/>
        <v>33.6875</v>
      </c>
      <c r="D2674">
        <f t="shared" si="167"/>
        <v>177319.88749999998</v>
      </c>
      <c r="E2674">
        <f t="shared" si="164"/>
        <v>191047.89865317178</v>
      </c>
      <c r="F2674">
        <f t="shared" si="166"/>
        <v>-13728.011153171799</v>
      </c>
    </row>
    <row r="2675" spans="1:6">
      <c r="A2675" s="2">
        <v>2653.5</v>
      </c>
      <c r="B2675" s="2">
        <v>2654</v>
      </c>
      <c r="C2675">
        <f t="shared" si="165"/>
        <v>33.662500000000001</v>
      </c>
      <c r="D2675">
        <f t="shared" si="167"/>
        <v>177353.55</v>
      </c>
      <c r="E2675">
        <f t="shared" si="164"/>
        <v>191055.16062807175</v>
      </c>
      <c r="F2675">
        <f t="shared" si="166"/>
        <v>-13701.610628071765</v>
      </c>
    </row>
    <row r="2676" spans="1:6">
      <c r="A2676" s="2">
        <v>2654.5</v>
      </c>
      <c r="B2676" s="2">
        <v>2655</v>
      </c>
      <c r="C2676">
        <f t="shared" si="165"/>
        <v>33.637500000000003</v>
      </c>
      <c r="D2676">
        <f t="shared" si="167"/>
        <v>177387.1875</v>
      </c>
      <c r="E2676">
        <f t="shared" si="164"/>
        <v>191062.42260297172</v>
      </c>
      <c r="F2676">
        <f t="shared" si="166"/>
        <v>-13675.235102971725</v>
      </c>
    </row>
    <row r="2677" spans="1:6">
      <c r="A2677" s="2">
        <v>2655.5</v>
      </c>
      <c r="B2677" s="2">
        <v>2656</v>
      </c>
      <c r="C2677">
        <f t="shared" si="165"/>
        <v>33.612499999999997</v>
      </c>
      <c r="D2677">
        <f t="shared" si="167"/>
        <v>177420.79999999999</v>
      </c>
      <c r="E2677">
        <f t="shared" si="164"/>
        <v>191069.68457787173</v>
      </c>
      <c r="F2677">
        <f t="shared" si="166"/>
        <v>-13648.884577871737</v>
      </c>
    </row>
    <row r="2678" spans="1:6">
      <c r="A2678" s="2">
        <v>2656.5</v>
      </c>
      <c r="B2678" s="2">
        <v>2657</v>
      </c>
      <c r="C2678">
        <f t="shared" si="165"/>
        <v>33.587499999999999</v>
      </c>
      <c r="D2678">
        <f t="shared" si="167"/>
        <v>177454.38749999998</v>
      </c>
      <c r="E2678">
        <f t="shared" si="164"/>
        <v>191076.9465527717</v>
      </c>
      <c r="F2678">
        <f t="shared" si="166"/>
        <v>-13622.559052771714</v>
      </c>
    </row>
    <row r="2679" spans="1:6">
      <c r="A2679" s="2">
        <v>2657.5</v>
      </c>
      <c r="B2679" s="2">
        <v>2658</v>
      </c>
      <c r="C2679">
        <f t="shared" si="165"/>
        <v>33.5625</v>
      </c>
      <c r="D2679">
        <f t="shared" si="167"/>
        <v>177487.94999999998</v>
      </c>
      <c r="E2679">
        <f t="shared" si="164"/>
        <v>191084.20852767167</v>
      </c>
      <c r="F2679">
        <f t="shared" si="166"/>
        <v>-13596.258527671685</v>
      </c>
    </row>
    <row r="2680" spans="1:6">
      <c r="A2680" s="2">
        <v>2658.5</v>
      </c>
      <c r="B2680" s="2">
        <v>2659</v>
      </c>
      <c r="C2680">
        <f t="shared" si="165"/>
        <v>33.537500000000001</v>
      </c>
      <c r="D2680">
        <f t="shared" si="167"/>
        <v>177521.48749999999</v>
      </c>
      <c r="E2680">
        <f t="shared" si="164"/>
        <v>191091.47050257167</v>
      </c>
      <c r="F2680">
        <f t="shared" si="166"/>
        <v>-13569.98300257168</v>
      </c>
    </row>
    <row r="2681" spans="1:6">
      <c r="A2681" s="2">
        <v>2659.5</v>
      </c>
      <c r="B2681" s="2">
        <v>2660</v>
      </c>
      <c r="C2681">
        <f t="shared" si="165"/>
        <v>33.512500000000003</v>
      </c>
      <c r="D2681">
        <f t="shared" si="167"/>
        <v>177555</v>
      </c>
      <c r="E2681">
        <f t="shared" si="164"/>
        <v>191098.73247747164</v>
      </c>
      <c r="F2681">
        <f t="shared" si="166"/>
        <v>-13543.73247747164</v>
      </c>
    </row>
    <row r="2682" spans="1:6">
      <c r="A2682" s="2">
        <v>2660.5</v>
      </c>
      <c r="B2682" s="2">
        <v>2661</v>
      </c>
      <c r="C2682">
        <f t="shared" si="165"/>
        <v>33.487499999999997</v>
      </c>
      <c r="D2682">
        <f t="shared" si="167"/>
        <v>177588.48749999999</v>
      </c>
      <c r="E2682">
        <f t="shared" si="164"/>
        <v>191105.99445237161</v>
      </c>
      <c r="F2682">
        <f t="shared" si="166"/>
        <v>-13517.506952371623</v>
      </c>
    </row>
    <row r="2683" spans="1:6">
      <c r="A2683" s="2">
        <v>2661.5</v>
      </c>
      <c r="B2683" s="2">
        <v>2662</v>
      </c>
      <c r="C2683">
        <f t="shared" si="165"/>
        <v>33.462499999999999</v>
      </c>
      <c r="D2683">
        <f t="shared" si="167"/>
        <v>177621.94999999998</v>
      </c>
      <c r="E2683">
        <f t="shared" si="164"/>
        <v>191113.25642727161</v>
      </c>
      <c r="F2683">
        <f t="shared" si="166"/>
        <v>-13491.306427271629</v>
      </c>
    </row>
    <row r="2684" spans="1:6">
      <c r="A2684" s="2">
        <v>2662.5</v>
      </c>
      <c r="B2684" s="2">
        <v>2663</v>
      </c>
      <c r="C2684">
        <f t="shared" si="165"/>
        <v>33.4375</v>
      </c>
      <c r="D2684">
        <f t="shared" si="167"/>
        <v>177655.38749999998</v>
      </c>
      <c r="E2684">
        <f t="shared" si="164"/>
        <v>191120.51840217158</v>
      </c>
      <c r="F2684">
        <f t="shared" si="166"/>
        <v>-13465.130902171601</v>
      </c>
    </row>
    <row r="2685" spans="1:6">
      <c r="A2685" s="2">
        <v>2663.5</v>
      </c>
      <c r="B2685" s="2">
        <v>2664</v>
      </c>
      <c r="C2685">
        <f t="shared" si="165"/>
        <v>33.412500000000001</v>
      </c>
      <c r="D2685">
        <f t="shared" si="167"/>
        <v>177688.8</v>
      </c>
      <c r="E2685">
        <f t="shared" si="164"/>
        <v>191127.78037707155</v>
      </c>
      <c r="F2685">
        <f t="shared" si="166"/>
        <v>-13438.980377071566</v>
      </c>
    </row>
    <row r="2686" spans="1:6">
      <c r="A2686" s="2">
        <v>2664.5</v>
      </c>
      <c r="B2686" s="2">
        <v>2665</v>
      </c>
      <c r="C2686">
        <f t="shared" si="165"/>
        <v>33.387500000000003</v>
      </c>
      <c r="D2686">
        <f t="shared" si="167"/>
        <v>177722.1875</v>
      </c>
      <c r="E2686">
        <f t="shared" si="164"/>
        <v>191135.04235197156</v>
      </c>
      <c r="F2686">
        <f t="shared" si="166"/>
        <v>-13412.854851971555</v>
      </c>
    </row>
    <row r="2687" spans="1:6">
      <c r="A2687" s="2">
        <v>2665.5</v>
      </c>
      <c r="B2687" s="2">
        <v>2666</v>
      </c>
      <c r="C2687">
        <f t="shared" si="165"/>
        <v>33.362499999999997</v>
      </c>
      <c r="D2687">
        <f t="shared" si="167"/>
        <v>177755.55</v>
      </c>
      <c r="E2687">
        <f t="shared" si="164"/>
        <v>191142.30432687153</v>
      </c>
      <c r="F2687">
        <f t="shared" si="166"/>
        <v>-13386.754326871538</v>
      </c>
    </row>
    <row r="2688" spans="1:6">
      <c r="A2688" s="2">
        <v>2666.5</v>
      </c>
      <c r="B2688" s="2">
        <v>2667</v>
      </c>
      <c r="C2688">
        <f t="shared" si="165"/>
        <v>33.337499999999999</v>
      </c>
      <c r="D2688">
        <f t="shared" si="167"/>
        <v>177788.88749999998</v>
      </c>
      <c r="E2688">
        <f t="shared" si="164"/>
        <v>191149.5663017715</v>
      </c>
      <c r="F2688">
        <f t="shared" si="166"/>
        <v>-13360.678801771515</v>
      </c>
    </row>
    <row r="2689" spans="1:6">
      <c r="A2689" s="2">
        <v>2667.5</v>
      </c>
      <c r="B2689" s="2">
        <v>2668</v>
      </c>
      <c r="C2689">
        <f t="shared" si="165"/>
        <v>33.3125</v>
      </c>
      <c r="D2689">
        <f t="shared" si="167"/>
        <v>177822.19999999998</v>
      </c>
      <c r="E2689">
        <f t="shared" si="164"/>
        <v>191156.82827667147</v>
      </c>
      <c r="F2689">
        <f t="shared" si="166"/>
        <v>-13334.628276671487</v>
      </c>
    </row>
    <row r="2690" spans="1:6">
      <c r="A2690" s="2">
        <v>2668.5</v>
      </c>
      <c r="B2690" s="2">
        <v>2669</v>
      </c>
      <c r="C2690">
        <f t="shared" si="165"/>
        <v>33.287500000000001</v>
      </c>
      <c r="D2690">
        <f t="shared" si="167"/>
        <v>177855.48749999999</v>
      </c>
      <c r="E2690">
        <f t="shared" si="164"/>
        <v>191164.09025157147</v>
      </c>
      <c r="F2690">
        <f t="shared" si="166"/>
        <v>-13308.602751571481</v>
      </c>
    </row>
    <row r="2691" spans="1:6">
      <c r="A2691" s="2">
        <v>2669.5</v>
      </c>
      <c r="B2691" s="2">
        <v>2670</v>
      </c>
      <c r="C2691">
        <f t="shared" si="165"/>
        <v>33.262500000000003</v>
      </c>
      <c r="D2691">
        <f t="shared" si="167"/>
        <v>177888.75</v>
      </c>
      <c r="E2691">
        <f t="shared" si="164"/>
        <v>191171.35222647144</v>
      </c>
      <c r="F2691">
        <f t="shared" si="166"/>
        <v>-13282.602226471441</v>
      </c>
    </row>
    <row r="2692" spans="1:6">
      <c r="A2692" s="2">
        <v>2670.5</v>
      </c>
      <c r="B2692" s="2">
        <v>2671</v>
      </c>
      <c r="C2692">
        <f t="shared" si="165"/>
        <v>33.237499999999997</v>
      </c>
      <c r="D2692">
        <f t="shared" si="167"/>
        <v>177921.98749999999</v>
      </c>
      <c r="E2692">
        <f t="shared" si="164"/>
        <v>191178.61420137141</v>
      </c>
      <c r="F2692">
        <f t="shared" si="166"/>
        <v>-13256.626701371424</v>
      </c>
    </row>
    <row r="2693" spans="1:6">
      <c r="A2693" s="2">
        <v>2671.5</v>
      </c>
      <c r="B2693" s="2">
        <v>2672</v>
      </c>
      <c r="C2693">
        <f t="shared" si="165"/>
        <v>33.212499999999999</v>
      </c>
      <c r="D2693">
        <f t="shared" si="167"/>
        <v>177955.19999999998</v>
      </c>
      <c r="E2693">
        <f t="shared" si="164"/>
        <v>191185.87617627141</v>
      </c>
      <c r="F2693">
        <f t="shared" si="166"/>
        <v>-13230.67617627143</v>
      </c>
    </row>
    <row r="2694" spans="1:6">
      <c r="A2694" s="2">
        <v>2672.5</v>
      </c>
      <c r="B2694" s="2">
        <v>2673</v>
      </c>
      <c r="C2694">
        <f t="shared" si="165"/>
        <v>33.1875</v>
      </c>
      <c r="D2694">
        <f t="shared" si="167"/>
        <v>177988.38749999998</v>
      </c>
      <c r="E2694">
        <f t="shared" si="164"/>
        <v>191193.13815117138</v>
      </c>
      <c r="F2694">
        <f t="shared" si="166"/>
        <v>-13204.750651171402</v>
      </c>
    </row>
    <row r="2695" spans="1:6">
      <c r="A2695" s="2">
        <v>2673.5</v>
      </c>
      <c r="B2695" s="2">
        <v>2674</v>
      </c>
      <c r="C2695">
        <f t="shared" si="165"/>
        <v>33.162500000000001</v>
      </c>
      <c r="D2695">
        <f t="shared" si="167"/>
        <v>178021.55</v>
      </c>
      <c r="E2695">
        <f t="shared" si="164"/>
        <v>191200.40012607136</v>
      </c>
      <c r="F2695">
        <f t="shared" si="166"/>
        <v>-13178.850126071367</v>
      </c>
    </row>
    <row r="2696" spans="1:6">
      <c r="A2696" s="2">
        <v>2674.5</v>
      </c>
      <c r="B2696" s="2">
        <v>2675</v>
      </c>
      <c r="C2696">
        <f t="shared" si="165"/>
        <v>33.137500000000003</v>
      </c>
      <c r="D2696">
        <f t="shared" si="167"/>
        <v>178054.6875</v>
      </c>
      <c r="E2696">
        <f t="shared" si="164"/>
        <v>191207.66210097133</v>
      </c>
      <c r="F2696">
        <f t="shared" si="166"/>
        <v>-13152.974600971327</v>
      </c>
    </row>
    <row r="2697" spans="1:6">
      <c r="A2697" s="2">
        <v>2675.5</v>
      </c>
      <c r="B2697" s="2">
        <v>2676</v>
      </c>
      <c r="C2697">
        <f t="shared" si="165"/>
        <v>33.112499999999997</v>
      </c>
      <c r="D2697">
        <f t="shared" si="167"/>
        <v>178087.8</v>
      </c>
      <c r="E2697">
        <f t="shared" si="164"/>
        <v>191214.92407587133</v>
      </c>
      <c r="F2697">
        <f t="shared" si="166"/>
        <v>-13127.124075871339</v>
      </c>
    </row>
    <row r="2698" spans="1:6">
      <c r="A2698" s="2">
        <v>2676.5</v>
      </c>
      <c r="B2698" s="2">
        <v>2677</v>
      </c>
      <c r="C2698">
        <f t="shared" si="165"/>
        <v>33.087499999999999</v>
      </c>
      <c r="D2698">
        <f t="shared" si="167"/>
        <v>178120.88749999998</v>
      </c>
      <c r="E2698">
        <f t="shared" si="164"/>
        <v>191222.1860507713</v>
      </c>
      <c r="F2698">
        <f t="shared" si="166"/>
        <v>-13101.298550771317</v>
      </c>
    </row>
    <row r="2699" spans="1:6">
      <c r="A2699" s="2">
        <v>2677.5</v>
      </c>
      <c r="B2699" s="2">
        <v>2678</v>
      </c>
      <c r="C2699">
        <f t="shared" si="165"/>
        <v>33.0625</v>
      </c>
      <c r="D2699">
        <f t="shared" si="167"/>
        <v>178153.94999999998</v>
      </c>
      <c r="E2699">
        <f t="shared" si="164"/>
        <v>191229.44802567127</v>
      </c>
      <c r="F2699">
        <f t="shared" si="166"/>
        <v>-13075.498025671288</v>
      </c>
    </row>
    <row r="2700" spans="1:6">
      <c r="A2700" s="2">
        <v>2678.5</v>
      </c>
      <c r="B2700" s="2">
        <v>2679</v>
      </c>
      <c r="C2700">
        <f t="shared" si="165"/>
        <v>33.037500000000001</v>
      </c>
      <c r="D2700">
        <f t="shared" si="167"/>
        <v>178186.98749999999</v>
      </c>
      <c r="E2700">
        <f t="shared" si="164"/>
        <v>191236.71000057127</v>
      </c>
      <c r="F2700">
        <f t="shared" si="166"/>
        <v>-13049.722500571283</v>
      </c>
    </row>
    <row r="2701" spans="1:6">
      <c r="A2701" s="2">
        <v>2679.5</v>
      </c>
      <c r="B2701" s="2">
        <v>2680</v>
      </c>
      <c r="C2701">
        <f t="shared" si="165"/>
        <v>33.012500000000003</v>
      </c>
      <c r="D2701">
        <f t="shared" si="167"/>
        <v>178220</v>
      </c>
      <c r="E2701">
        <f t="shared" si="164"/>
        <v>191243.97197547124</v>
      </c>
      <c r="F2701">
        <f t="shared" si="166"/>
        <v>-13023.971975471242</v>
      </c>
    </row>
    <row r="2702" spans="1:6">
      <c r="A2702" s="2">
        <v>2680.5</v>
      </c>
      <c r="B2702" s="2">
        <v>2681</v>
      </c>
      <c r="C2702">
        <f t="shared" si="165"/>
        <v>32.987499999999997</v>
      </c>
      <c r="D2702">
        <f t="shared" si="167"/>
        <v>178252.98749999999</v>
      </c>
      <c r="E2702">
        <f t="shared" si="164"/>
        <v>191251.23395037121</v>
      </c>
      <c r="F2702">
        <f t="shared" si="166"/>
        <v>-12998.246450371225</v>
      </c>
    </row>
    <row r="2703" spans="1:6">
      <c r="A2703" s="2">
        <v>2681.5</v>
      </c>
      <c r="B2703" s="2">
        <v>2682</v>
      </c>
      <c r="C2703">
        <f t="shared" si="165"/>
        <v>32.962499999999999</v>
      </c>
      <c r="D2703">
        <f t="shared" si="167"/>
        <v>178285.94999999998</v>
      </c>
      <c r="E2703">
        <f t="shared" si="164"/>
        <v>191258.49592527121</v>
      </c>
      <c r="F2703">
        <f t="shared" si="166"/>
        <v>-12972.545925271232</v>
      </c>
    </row>
    <row r="2704" spans="1:6">
      <c r="A2704" s="2">
        <v>2682.5</v>
      </c>
      <c r="B2704" s="2">
        <v>2683</v>
      </c>
      <c r="C2704">
        <f t="shared" si="165"/>
        <v>32.9375</v>
      </c>
      <c r="D2704">
        <f t="shared" si="167"/>
        <v>178318.88749999998</v>
      </c>
      <c r="E2704">
        <f t="shared" si="164"/>
        <v>191265.75790017119</v>
      </c>
      <c r="F2704">
        <f t="shared" si="166"/>
        <v>-12946.870400171203</v>
      </c>
    </row>
    <row r="2705" spans="1:6">
      <c r="A2705" s="2">
        <v>2683.5</v>
      </c>
      <c r="B2705" s="2">
        <v>2684</v>
      </c>
      <c r="C2705">
        <f t="shared" si="165"/>
        <v>32.912500000000001</v>
      </c>
      <c r="D2705">
        <f t="shared" si="167"/>
        <v>178351.8</v>
      </c>
      <c r="E2705">
        <f t="shared" si="164"/>
        <v>191273.01987507116</v>
      </c>
      <c r="F2705">
        <f t="shared" si="166"/>
        <v>-12921.219875071169</v>
      </c>
    </row>
    <row r="2706" spans="1:6">
      <c r="A2706" s="2">
        <v>2684.5</v>
      </c>
      <c r="B2706" s="2">
        <v>2685</v>
      </c>
      <c r="C2706">
        <f t="shared" si="165"/>
        <v>32.887500000000003</v>
      </c>
      <c r="D2706">
        <f t="shared" si="167"/>
        <v>178384.6875</v>
      </c>
      <c r="E2706">
        <f t="shared" si="164"/>
        <v>191280.28184997116</v>
      </c>
      <c r="F2706">
        <f t="shared" si="166"/>
        <v>-12895.594349971157</v>
      </c>
    </row>
    <row r="2707" spans="1:6">
      <c r="A2707" s="2">
        <v>2685.5</v>
      </c>
      <c r="B2707" s="2">
        <v>2686</v>
      </c>
      <c r="C2707">
        <f t="shared" si="165"/>
        <v>32.862499999999997</v>
      </c>
      <c r="D2707">
        <f t="shared" si="167"/>
        <v>178417.55</v>
      </c>
      <c r="E2707">
        <f t="shared" si="164"/>
        <v>191287.54382487113</v>
      </c>
      <c r="F2707">
        <f t="shared" si="166"/>
        <v>-12869.993824871141</v>
      </c>
    </row>
    <row r="2708" spans="1:6">
      <c r="A2708" s="2">
        <v>2686.5</v>
      </c>
      <c r="B2708" s="2">
        <v>2687</v>
      </c>
      <c r="C2708">
        <f t="shared" si="165"/>
        <v>32.837499999999999</v>
      </c>
      <c r="D2708">
        <f t="shared" si="167"/>
        <v>178450.38749999998</v>
      </c>
      <c r="E2708">
        <f t="shared" si="164"/>
        <v>191294.8057997711</v>
      </c>
      <c r="F2708">
        <f t="shared" si="166"/>
        <v>-12844.418299771118</v>
      </c>
    </row>
    <row r="2709" spans="1:6">
      <c r="A2709" s="2">
        <v>2687.5</v>
      </c>
      <c r="B2709" s="2">
        <v>2688</v>
      </c>
      <c r="C2709">
        <f t="shared" si="165"/>
        <v>32.8125</v>
      </c>
      <c r="D2709">
        <f t="shared" si="167"/>
        <v>178483.19999999998</v>
      </c>
      <c r="E2709">
        <f t="shared" si="164"/>
        <v>191302.06777467107</v>
      </c>
      <c r="F2709">
        <f t="shared" si="166"/>
        <v>-12818.867774671089</v>
      </c>
    </row>
    <row r="2710" spans="1:6">
      <c r="A2710" s="2">
        <v>2688.5</v>
      </c>
      <c r="B2710" s="2">
        <v>2689</v>
      </c>
      <c r="C2710">
        <f t="shared" si="165"/>
        <v>32.787500000000001</v>
      </c>
      <c r="D2710">
        <f t="shared" si="167"/>
        <v>178515.98749999999</v>
      </c>
      <c r="E2710">
        <f t="shared" ref="E2710:E2773" si="168">FixedPrice1+B2710*VariablePrice1</f>
        <v>191309.32974957107</v>
      </c>
      <c r="F2710">
        <f t="shared" si="166"/>
        <v>-12793.342249571084</v>
      </c>
    </row>
    <row r="2711" spans="1:6">
      <c r="A2711" s="2">
        <v>2689.5</v>
      </c>
      <c r="B2711" s="2">
        <v>2690</v>
      </c>
      <c r="C2711">
        <f t="shared" ref="C2711:C2774" si="169">(4000-A2711)/40</f>
        <v>32.762500000000003</v>
      </c>
      <c r="D2711">
        <f t="shared" si="167"/>
        <v>178548.75</v>
      </c>
      <c r="E2711">
        <f t="shared" si="168"/>
        <v>191316.59172447104</v>
      </c>
      <c r="F2711">
        <f t="shared" ref="F2711:F2774" si="170">D2711-E2711</f>
        <v>-12767.841724471044</v>
      </c>
    </row>
    <row r="2712" spans="1:6">
      <c r="A2712" s="2">
        <v>2690.5</v>
      </c>
      <c r="B2712" s="2">
        <v>2691</v>
      </c>
      <c r="C2712">
        <f t="shared" si="169"/>
        <v>32.737499999999997</v>
      </c>
      <c r="D2712">
        <f t="shared" ref="D2712:D2775" si="171">C2712+D2711</f>
        <v>178581.48749999999</v>
      </c>
      <c r="E2712">
        <f t="shared" si="168"/>
        <v>191323.85369937101</v>
      </c>
      <c r="F2712">
        <f t="shared" si="170"/>
        <v>-12742.366199371027</v>
      </c>
    </row>
    <row r="2713" spans="1:6">
      <c r="A2713" s="2">
        <v>2691.5</v>
      </c>
      <c r="B2713" s="2">
        <v>2692</v>
      </c>
      <c r="C2713">
        <f t="shared" si="169"/>
        <v>32.712499999999999</v>
      </c>
      <c r="D2713">
        <f t="shared" si="171"/>
        <v>178614.19999999998</v>
      </c>
      <c r="E2713">
        <f t="shared" si="168"/>
        <v>191331.11567427102</v>
      </c>
      <c r="F2713">
        <f t="shared" si="170"/>
        <v>-12716.915674271033</v>
      </c>
    </row>
    <row r="2714" spans="1:6">
      <c r="A2714" s="2">
        <v>2692.5</v>
      </c>
      <c r="B2714" s="2">
        <v>2693</v>
      </c>
      <c r="C2714">
        <f t="shared" si="169"/>
        <v>32.6875</v>
      </c>
      <c r="D2714">
        <f t="shared" si="171"/>
        <v>178646.88749999998</v>
      </c>
      <c r="E2714">
        <f t="shared" si="168"/>
        <v>191338.37764917099</v>
      </c>
      <c r="F2714">
        <f t="shared" si="170"/>
        <v>-12691.490149171004</v>
      </c>
    </row>
    <row r="2715" spans="1:6">
      <c r="A2715" s="2">
        <v>2693.5</v>
      </c>
      <c r="B2715" s="2">
        <v>2694</v>
      </c>
      <c r="C2715">
        <f t="shared" si="169"/>
        <v>32.662500000000001</v>
      </c>
      <c r="D2715">
        <f t="shared" si="171"/>
        <v>178679.55</v>
      </c>
      <c r="E2715">
        <f t="shared" si="168"/>
        <v>191345.63962407096</v>
      </c>
      <c r="F2715">
        <f t="shared" si="170"/>
        <v>-12666.08962407097</v>
      </c>
    </row>
    <row r="2716" spans="1:6">
      <c r="A2716" s="2">
        <v>2694.5</v>
      </c>
      <c r="B2716" s="2">
        <v>2695</v>
      </c>
      <c r="C2716">
        <f t="shared" si="169"/>
        <v>32.637500000000003</v>
      </c>
      <c r="D2716">
        <f t="shared" si="171"/>
        <v>178712.1875</v>
      </c>
      <c r="E2716">
        <f t="shared" si="168"/>
        <v>191352.90159897093</v>
      </c>
      <c r="F2716">
        <f t="shared" si="170"/>
        <v>-12640.71409897093</v>
      </c>
    </row>
    <row r="2717" spans="1:6">
      <c r="A2717" s="2">
        <v>2695.5</v>
      </c>
      <c r="B2717" s="2">
        <v>2696</v>
      </c>
      <c r="C2717">
        <f t="shared" si="169"/>
        <v>32.612499999999997</v>
      </c>
      <c r="D2717">
        <f t="shared" si="171"/>
        <v>178744.8</v>
      </c>
      <c r="E2717">
        <f t="shared" si="168"/>
        <v>191360.16357387093</v>
      </c>
      <c r="F2717">
        <f t="shared" si="170"/>
        <v>-12615.363573870942</v>
      </c>
    </row>
    <row r="2718" spans="1:6">
      <c r="A2718" s="2">
        <v>2696.5</v>
      </c>
      <c r="B2718" s="2">
        <v>2697</v>
      </c>
      <c r="C2718">
        <f t="shared" si="169"/>
        <v>32.587499999999999</v>
      </c>
      <c r="D2718">
        <f t="shared" si="171"/>
        <v>178777.38749999998</v>
      </c>
      <c r="E2718">
        <f t="shared" si="168"/>
        <v>191367.4255487709</v>
      </c>
      <c r="F2718">
        <f t="shared" si="170"/>
        <v>-12590.038048770919</v>
      </c>
    </row>
    <row r="2719" spans="1:6">
      <c r="A2719" s="2">
        <v>2697.5</v>
      </c>
      <c r="B2719" s="2">
        <v>2698</v>
      </c>
      <c r="C2719">
        <f t="shared" si="169"/>
        <v>32.5625</v>
      </c>
      <c r="D2719">
        <f t="shared" si="171"/>
        <v>178809.94999999998</v>
      </c>
      <c r="E2719">
        <f t="shared" si="168"/>
        <v>191374.68752367087</v>
      </c>
      <c r="F2719">
        <f t="shared" si="170"/>
        <v>-12564.73752367089</v>
      </c>
    </row>
    <row r="2720" spans="1:6">
      <c r="A2720" s="2">
        <v>2698.5</v>
      </c>
      <c r="B2720" s="2">
        <v>2699</v>
      </c>
      <c r="C2720">
        <f t="shared" si="169"/>
        <v>32.537500000000001</v>
      </c>
      <c r="D2720">
        <f t="shared" si="171"/>
        <v>178842.48749999999</v>
      </c>
      <c r="E2720">
        <f t="shared" si="168"/>
        <v>191381.94949857087</v>
      </c>
      <c r="F2720">
        <f t="shared" si="170"/>
        <v>-12539.461998570885</v>
      </c>
    </row>
    <row r="2721" spans="1:6">
      <c r="A2721" s="2">
        <v>2699.5</v>
      </c>
      <c r="B2721" s="2">
        <v>2700</v>
      </c>
      <c r="C2721">
        <f t="shared" si="169"/>
        <v>32.512500000000003</v>
      </c>
      <c r="D2721">
        <f t="shared" si="171"/>
        <v>178875</v>
      </c>
      <c r="E2721">
        <f t="shared" si="168"/>
        <v>191389.21147347084</v>
      </c>
      <c r="F2721">
        <f t="shared" si="170"/>
        <v>-12514.211473470845</v>
      </c>
    </row>
    <row r="2722" spans="1:6">
      <c r="A2722" s="2">
        <v>2700.5</v>
      </c>
      <c r="B2722" s="2">
        <v>2701</v>
      </c>
      <c r="C2722">
        <f t="shared" si="169"/>
        <v>32.487499999999997</v>
      </c>
      <c r="D2722">
        <f t="shared" si="171"/>
        <v>178907.48749999999</v>
      </c>
      <c r="E2722">
        <f t="shared" si="168"/>
        <v>191396.47344837082</v>
      </c>
      <c r="F2722">
        <f t="shared" si="170"/>
        <v>-12488.985948370828</v>
      </c>
    </row>
    <row r="2723" spans="1:6">
      <c r="A2723" s="2">
        <v>2701.5</v>
      </c>
      <c r="B2723" s="2">
        <v>2702</v>
      </c>
      <c r="C2723">
        <f t="shared" si="169"/>
        <v>32.462499999999999</v>
      </c>
      <c r="D2723">
        <f t="shared" si="171"/>
        <v>178939.94999999998</v>
      </c>
      <c r="E2723">
        <f t="shared" si="168"/>
        <v>191403.73542327082</v>
      </c>
      <c r="F2723">
        <f t="shared" si="170"/>
        <v>-12463.785423270834</v>
      </c>
    </row>
    <row r="2724" spans="1:6">
      <c r="A2724" s="2">
        <v>2702.5</v>
      </c>
      <c r="B2724" s="2">
        <v>2703</v>
      </c>
      <c r="C2724">
        <f t="shared" si="169"/>
        <v>32.4375</v>
      </c>
      <c r="D2724">
        <f t="shared" si="171"/>
        <v>178972.38749999998</v>
      </c>
      <c r="E2724">
        <f t="shared" si="168"/>
        <v>191410.99739817079</v>
      </c>
      <c r="F2724">
        <f t="shared" si="170"/>
        <v>-12438.609898170806</v>
      </c>
    </row>
    <row r="2725" spans="1:6">
      <c r="A2725" s="2">
        <v>2703.5</v>
      </c>
      <c r="B2725" s="2">
        <v>2704</v>
      </c>
      <c r="C2725">
        <f t="shared" si="169"/>
        <v>32.412500000000001</v>
      </c>
      <c r="D2725">
        <f t="shared" si="171"/>
        <v>179004.79999999999</v>
      </c>
      <c r="E2725">
        <f t="shared" si="168"/>
        <v>191418.25937307076</v>
      </c>
      <c r="F2725">
        <f t="shared" si="170"/>
        <v>-12413.459373070771</v>
      </c>
    </row>
    <row r="2726" spans="1:6">
      <c r="A2726" s="2">
        <v>2704.5</v>
      </c>
      <c r="B2726" s="2">
        <v>2705</v>
      </c>
      <c r="C2726">
        <f t="shared" si="169"/>
        <v>32.387500000000003</v>
      </c>
      <c r="D2726">
        <f t="shared" si="171"/>
        <v>179037.1875</v>
      </c>
      <c r="E2726">
        <f t="shared" si="168"/>
        <v>191425.52134797076</v>
      </c>
      <c r="F2726">
        <f t="shared" si="170"/>
        <v>-12388.33384797076</v>
      </c>
    </row>
    <row r="2727" spans="1:6">
      <c r="A2727" s="2">
        <v>2705.5</v>
      </c>
      <c r="B2727" s="2">
        <v>2706</v>
      </c>
      <c r="C2727">
        <f t="shared" si="169"/>
        <v>32.362499999999997</v>
      </c>
      <c r="D2727">
        <f t="shared" si="171"/>
        <v>179069.55</v>
      </c>
      <c r="E2727">
        <f t="shared" si="168"/>
        <v>191432.78332287073</v>
      </c>
      <c r="F2727">
        <f t="shared" si="170"/>
        <v>-12363.233322870743</v>
      </c>
    </row>
    <row r="2728" spans="1:6">
      <c r="A2728" s="2">
        <v>2706.5</v>
      </c>
      <c r="B2728" s="2">
        <v>2707</v>
      </c>
      <c r="C2728">
        <f t="shared" si="169"/>
        <v>32.337499999999999</v>
      </c>
      <c r="D2728">
        <f t="shared" si="171"/>
        <v>179101.88749999998</v>
      </c>
      <c r="E2728">
        <f t="shared" si="168"/>
        <v>191440.0452977707</v>
      </c>
      <c r="F2728">
        <f t="shared" si="170"/>
        <v>-12338.15779777072</v>
      </c>
    </row>
    <row r="2729" spans="1:6">
      <c r="A2729" s="2">
        <v>2707.5</v>
      </c>
      <c r="B2729" s="2">
        <v>2708</v>
      </c>
      <c r="C2729">
        <f t="shared" si="169"/>
        <v>32.3125</v>
      </c>
      <c r="D2729">
        <f t="shared" si="171"/>
        <v>179134.19999999998</v>
      </c>
      <c r="E2729">
        <f t="shared" si="168"/>
        <v>191447.30727267067</v>
      </c>
      <c r="F2729">
        <f t="shared" si="170"/>
        <v>-12313.107272670692</v>
      </c>
    </row>
    <row r="2730" spans="1:6">
      <c r="A2730" s="2">
        <v>2708.5</v>
      </c>
      <c r="B2730" s="2">
        <v>2709</v>
      </c>
      <c r="C2730">
        <f t="shared" si="169"/>
        <v>32.287500000000001</v>
      </c>
      <c r="D2730">
        <f t="shared" si="171"/>
        <v>179166.48749999999</v>
      </c>
      <c r="E2730">
        <f t="shared" si="168"/>
        <v>191454.56924757067</v>
      </c>
      <c r="F2730">
        <f t="shared" si="170"/>
        <v>-12288.081747570686</v>
      </c>
    </row>
    <row r="2731" spans="1:6">
      <c r="A2731" s="2">
        <v>2709.5</v>
      </c>
      <c r="B2731" s="2">
        <v>2710</v>
      </c>
      <c r="C2731">
        <f t="shared" si="169"/>
        <v>32.262500000000003</v>
      </c>
      <c r="D2731">
        <f t="shared" si="171"/>
        <v>179198.75</v>
      </c>
      <c r="E2731">
        <f t="shared" si="168"/>
        <v>191461.83122247065</v>
      </c>
      <c r="F2731">
        <f t="shared" si="170"/>
        <v>-12263.081222470646</v>
      </c>
    </row>
    <row r="2732" spans="1:6">
      <c r="A2732" s="2">
        <v>2710.5</v>
      </c>
      <c r="B2732" s="2">
        <v>2711</v>
      </c>
      <c r="C2732">
        <f t="shared" si="169"/>
        <v>32.237499999999997</v>
      </c>
      <c r="D2732">
        <f t="shared" si="171"/>
        <v>179230.98749999999</v>
      </c>
      <c r="E2732">
        <f t="shared" si="168"/>
        <v>191469.09319737062</v>
      </c>
      <c r="F2732">
        <f t="shared" si="170"/>
        <v>-12238.105697370629</v>
      </c>
    </row>
    <row r="2733" spans="1:6">
      <c r="A2733" s="2">
        <v>2711.5</v>
      </c>
      <c r="B2733" s="2">
        <v>2712</v>
      </c>
      <c r="C2733">
        <f t="shared" si="169"/>
        <v>32.212499999999999</v>
      </c>
      <c r="D2733">
        <f t="shared" si="171"/>
        <v>179263.19999999998</v>
      </c>
      <c r="E2733">
        <f t="shared" si="168"/>
        <v>191476.35517227062</v>
      </c>
      <c r="F2733">
        <f t="shared" si="170"/>
        <v>-12213.155172270635</v>
      </c>
    </row>
    <row r="2734" spans="1:6">
      <c r="A2734" s="2">
        <v>2712.5</v>
      </c>
      <c r="B2734" s="2">
        <v>2713</v>
      </c>
      <c r="C2734">
        <f t="shared" si="169"/>
        <v>32.1875</v>
      </c>
      <c r="D2734">
        <f t="shared" si="171"/>
        <v>179295.38749999998</v>
      </c>
      <c r="E2734">
        <f t="shared" si="168"/>
        <v>191483.61714717059</v>
      </c>
      <c r="F2734">
        <f t="shared" si="170"/>
        <v>-12188.229647170607</v>
      </c>
    </row>
    <row r="2735" spans="1:6">
      <c r="A2735" s="2">
        <v>2713.5</v>
      </c>
      <c r="B2735" s="2">
        <v>2714</v>
      </c>
      <c r="C2735">
        <f t="shared" si="169"/>
        <v>32.162500000000001</v>
      </c>
      <c r="D2735">
        <f t="shared" si="171"/>
        <v>179327.55</v>
      </c>
      <c r="E2735">
        <f t="shared" si="168"/>
        <v>191490.87912207056</v>
      </c>
      <c r="F2735">
        <f t="shared" si="170"/>
        <v>-12163.329122070572</v>
      </c>
    </row>
    <row r="2736" spans="1:6">
      <c r="A2736" s="2">
        <v>2714.5</v>
      </c>
      <c r="B2736" s="2">
        <v>2715</v>
      </c>
      <c r="C2736">
        <f t="shared" si="169"/>
        <v>32.137500000000003</v>
      </c>
      <c r="D2736">
        <f t="shared" si="171"/>
        <v>179359.6875</v>
      </c>
      <c r="E2736">
        <f t="shared" si="168"/>
        <v>191498.14109697053</v>
      </c>
      <c r="F2736">
        <f t="shared" si="170"/>
        <v>-12138.453596970532</v>
      </c>
    </row>
    <row r="2737" spans="1:6">
      <c r="A2737" s="2">
        <v>2715.5</v>
      </c>
      <c r="B2737" s="2">
        <v>2716</v>
      </c>
      <c r="C2737">
        <f t="shared" si="169"/>
        <v>32.112499999999997</v>
      </c>
      <c r="D2737">
        <f t="shared" si="171"/>
        <v>179391.8</v>
      </c>
      <c r="E2737">
        <f t="shared" si="168"/>
        <v>191505.40307187053</v>
      </c>
      <c r="F2737">
        <f t="shared" si="170"/>
        <v>-12113.603071870544</v>
      </c>
    </row>
    <row r="2738" spans="1:6">
      <c r="A2738" s="2">
        <v>2716.5</v>
      </c>
      <c r="B2738" s="2">
        <v>2717</v>
      </c>
      <c r="C2738">
        <f t="shared" si="169"/>
        <v>32.087499999999999</v>
      </c>
      <c r="D2738">
        <f t="shared" si="171"/>
        <v>179423.88749999998</v>
      </c>
      <c r="E2738">
        <f t="shared" si="168"/>
        <v>191512.6650467705</v>
      </c>
      <c r="F2738">
        <f t="shared" si="170"/>
        <v>-12088.777546770521</v>
      </c>
    </row>
    <row r="2739" spans="1:6">
      <c r="A2739" s="2">
        <v>2717.5</v>
      </c>
      <c r="B2739" s="2">
        <v>2718</v>
      </c>
      <c r="C2739">
        <f t="shared" si="169"/>
        <v>32.0625</v>
      </c>
      <c r="D2739">
        <f t="shared" si="171"/>
        <v>179455.94999999998</v>
      </c>
      <c r="E2739">
        <f t="shared" si="168"/>
        <v>191519.9270216705</v>
      </c>
      <c r="F2739">
        <f t="shared" si="170"/>
        <v>-12063.977021670522</v>
      </c>
    </row>
    <row r="2740" spans="1:6">
      <c r="A2740" s="2">
        <v>2718.5</v>
      </c>
      <c r="B2740" s="2">
        <v>2719</v>
      </c>
      <c r="C2740">
        <f t="shared" si="169"/>
        <v>32.037500000000001</v>
      </c>
      <c r="D2740">
        <f t="shared" si="171"/>
        <v>179487.98749999999</v>
      </c>
      <c r="E2740">
        <f t="shared" si="168"/>
        <v>191527.18899657048</v>
      </c>
      <c r="F2740">
        <f t="shared" si="170"/>
        <v>-12039.201496570488</v>
      </c>
    </row>
    <row r="2741" spans="1:6">
      <c r="A2741" s="2">
        <v>2719.5</v>
      </c>
      <c r="B2741" s="2">
        <v>2720</v>
      </c>
      <c r="C2741">
        <f t="shared" si="169"/>
        <v>32.012500000000003</v>
      </c>
      <c r="D2741">
        <f t="shared" si="171"/>
        <v>179520</v>
      </c>
      <c r="E2741">
        <f t="shared" si="168"/>
        <v>191534.45097147045</v>
      </c>
      <c r="F2741">
        <f t="shared" si="170"/>
        <v>-12014.450971470447</v>
      </c>
    </row>
    <row r="2742" spans="1:6">
      <c r="A2742" s="2">
        <v>2720.5</v>
      </c>
      <c r="B2742" s="2">
        <v>2721</v>
      </c>
      <c r="C2742">
        <f t="shared" si="169"/>
        <v>31.987500000000001</v>
      </c>
      <c r="D2742">
        <f t="shared" si="171"/>
        <v>179551.98749999999</v>
      </c>
      <c r="E2742">
        <f t="shared" si="168"/>
        <v>191541.71294637042</v>
      </c>
      <c r="F2742">
        <f t="shared" si="170"/>
        <v>-11989.72544637043</v>
      </c>
    </row>
    <row r="2743" spans="1:6">
      <c r="A2743" s="2">
        <v>2721.5</v>
      </c>
      <c r="B2743" s="2">
        <v>2722</v>
      </c>
      <c r="C2743">
        <f t="shared" si="169"/>
        <v>31.962499999999999</v>
      </c>
      <c r="D2743">
        <f t="shared" si="171"/>
        <v>179583.94999999998</v>
      </c>
      <c r="E2743">
        <f t="shared" si="168"/>
        <v>191548.97492127042</v>
      </c>
      <c r="F2743">
        <f t="shared" si="170"/>
        <v>-11965.024921270437</v>
      </c>
    </row>
    <row r="2744" spans="1:6">
      <c r="A2744" s="2">
        <v>2722.5</v>
      </c>
      <c r="B2744" s="2">
        <v>2723</v>
      </c>
      <c r="C2744">
        <f t="shared" si="169"/>
        <v>31.9375</v>
      </c>
      <c r="D2744">
        <f t="shared" si="171"/>
        <v>179615.88749999998</v>
      </c>
      <c r="E2744">
        <f t="shared" si="168"/>
        <v>191556.23689617039</v>
      </c>
      <c r="F2744">
        <f t="shared" si="170"/>
        <v>-11940.349396170408</v>
      </c>
    </row>
    <row r="2745" spans="1:6">
      <c r="A2745" s="2">
        <v>2723.5</v>
      </c>
      <c r="B2745" s="2">
        <v>2724</v>
      </c>
      <c r="C2745">
        <f t="shared" si="169"/>
        <v>31.912500000000001</v>
      </c>
      <c r="D2745">
        <f t="shared" si="171"/>
        <v>179647.8</v>
      </c>
      <c r="E2745">
        <f t="shared" si="168"/>
        <v>191563.49887107036</v>
      </c>
      <c r="F2745">
        <f t="shared" si="170"/>
        <v>-11915.698871070374</v>
      </c>
    </row>
    <row r="2746" spans="1:6">
      <c r="A2746" s="2">
        <v>2724.5</v>
      </c>
      <c r="B2746" s="2">
        <v>2725</v>
      </c>
      <c r="C2746">
        <f t="shared" si="169"/>
        <v>31.887499999999999</v>
      </c>
      <c r="D2746">
        <f t="shared" si="171"/>
        <v>179679.6875</v>
      </c>
      <c r="E2746">
        <f t="shared" si="168"/>
        <v>191570.76084597036</v>
      </c>
      <c r="F2746">
        <f t="shared" si="170"/>
        <v>-11891.073345970362</v>
      </c>
    </row>
    <row r="2747" spans="1:6">
      <c r="A2747" s="2">
        <v>2725.5</v>
      </c>
      <c r="B2747" s="2">
        <v>2726</v>
      </c>
      <c r="C2747">
        <f t="shared" si="169"/>
        <v>31.862500000000001</v>
      </c>
      <c r="D2747">
        <f t="shared" si="171"/>
        <v>179711.55</v>
      </c>
      <c r="E2747">
        <f t="shared" si="168"/>
        <v>191578.02282087033</v>
      </c>
      <c r="F2747">
        <f t="shared" si="170"/>
        <v>-11866.472820870345</v>
      </c>
    </row>
    <row r="2748" spans="1:6">
      <c r="A2748" s="2">
        <v>2726.5</v>
      </c>
      <c r="B2748" s="2">
        <v>2727</v>
      </c>
      <c r="C2748">
        <f t="shared" si="169"/>
        <v>31.837499999999999</v>
      </c>
      <c r="D2748">
        <f t="shared" si="171"/>
        <v>179743.38749999998</v>
      </c>
      <c r="E2748">
        <f t="shared" si="168"/>
        <v>191585.28479577031</v>
      </c>
      <c r="F2748">
        <f t="shared" si="170"/>
        <v>-11841.897295770323</v>
      </c>
    </row>
    <row r="2749" spans="1:6">
      <c r="A2749" s="2">
        <v>2727.5</v>
      </c>
      <c r="B2749" s="2">
        <v>2728</v>
      </c>
      <c r="C2749">
        <f t="shared" si="169"/>
        <v>31.8125</v>
      </c>
      <c r="D2749">
        <f t="shared" si="171"/>
        <v>179775.19999999998</v>
      </c>
      <c r="E2749">
        <f t="shared" si="168"/>
        <v>191592.54677067028</v>
      </c>
      <c r="F2749">
        <f t="shared" si="170"/>
        <v>-11817.346770670294</v>
      </c>
    </row>
    <row r="2750" spans="1:6">
      <c r="A2750" s="2">
        <v>2728.5</v>
      </c>
      <c r="B2750" s="2">
        <v>2729</v>
      </c>
      <c r="C2750">
        <f t="shared" si="169"/>
        <v>31.787500000000001</v>
      </c>
      <c r="D2750">
        <f t="shared" si="171"/>
        <v>179806.98749999999</v>
      </c>
      <c r="E2750">
        <f t="shared" si="168"/>
        <v>191599.80874557028</v>
      </c>
      <c r="F2750">
        <f t="shared" si="170"/>
        <v>-11792.821245570289</v>
      </c>
    </row>
    <row r="2751" spans="1:6">
      <c r="A2751" s="2">
        <v>2729.5</v>
      </c>
      <c r="B2751" s="2">
        <v>2730</v>
      </c>
      <c r="C2751">
        <f t="shared" si="169"/>
        <v>31.762499999999999</v>
      </c>
      <c r="D2751">
        <f t="shared" si="171"/>
        <v>179838.75</v>
      </c>
      <c r="E2751">
        <f t="shared" si="168"/>
        <v>191607.07072047025</v>
      </c>
      <c r="F2751">
        <f t="shared" si="170"/>
        <v>-11768.320720470248</v>
      </c>
    </row>
    <row r="2752" spans="1:6">
      <c r="A2752" s="2">
        <v>2730.5</v>
      </c>
      <c r="B2752" s="2">
        <v>2731</v>
      </c>
      <c r="C2752">
        <f t="shared" si="169"/>
        <v>31.737500000000001</v>
      </c>
      <c r="D2752">
        <f t="shared" si="171"/>
        <v>179870.48749999999</v>
      </c>
      <c r="E2752">
        <f t="shared" si="168"/>
        <v>191614.33269537022</v>
      </c>
      <c r="F2752">
        <f t="shared" si="170"/>
        <v>-11743.845195370232</v>
      </c>
    </row>
    <row r="2753" spans="1:6">
      <c r="A2753" s="2">
        <v>2731.5</v>
      </c>
      <c r="B2753" s="2">
        <v>2732</v>
      </c>
      <c r="C2753">
        <f t="shared" si="169"/>
        <v>31.712499999999999</v>
      </c>
      <c r="D2753">
        <f t="shared" si="171"/>
        <v>179902.19999999998</v>
      </c>
      <c r="E2753">
        <f t="shared" si="168"/>
        <v>191621.59467027022</v>
      </c>
      <c r="F2753">
        <f t="shared" si="170"/>
        <v>-11719.394670270238</v>
      </c>
    </row>
    <row r="2754" spans="1:6">
      <c r="A2754" s="2">
        <v>2732.5</v>
      </c>
      <c r="B2754" s="2">
        <v>2733</v>
      </c>
      <c r="C2754">
        <f t="shared" si="169"/>
        <v>31.6875</v>
      </c>
      <c r="D2754">
        <f t="shared" si="171"/>
        <v>179933.88749999998</v>
      </c>
      <c r="E2754">
        <f t="shared" si="168"/>
        <v>191628.85664517019</v>
      </c>
      <c r="F2754">
        <f t="shared" si="170"/>
        <v>-11694.969145170209</v>
      </c>
    </row>
    <row r="2755" spans="1:6">
      <c r="A2755" s="2">
        <v>2733.5</v>
      </c>
      <c r="B2755" s="2">
        <v>2734</v>
      </c>
      <c r="C2755">
        <f t="shared" si="169"/>
        <v>31.662500000000001</v>
      </c>
      <c r="D2755">
        <f t="shared" si="171"/>
        <v>179965.55</v>
      </c>
      <c r="E2755">
        <f t="shared" si="168"/>
        <v>191636.11862007016</v>
      </c>
      <c r="F2755">
        <f t="shared" si="170"/>
        <v>-11670.568620070175</v>
      </c>
    </row>
    <row r="2756" spans="1:6">
      <c r="A2756" s="2">
        <v>2734.5</v>
      </c>
      <c r="B2756" s="2">
        <v>2735</v>
      </c>
      <c r="C2756">
        <f t="shared" si="169"/>
        <v>31.637499999999999</v>
      </c>
      <c r="D2756">
        <f t="shared" si="171"/>
        <v>179997.1875</v>
      </c>
      <c r="E2756">
        <f t="shared" si="168"/>
        <v>191643.38059497013</v>
      </c>
      <c r="F2756">
        <f t="shared" si="170"/>
        <v>-11646.193094970135</v>
      </c>
    </row>
    <row r="2757" spans="1:6">
      <c r="A2757" s="2">
        <v>2735.5</v>
      </c>
      <c r="B2757" s="2">
        <v>2736</v>
      </c>
      <c r="C2757">
        <f t="shared" si="169"/>
        <v>31.612500000000001</v>
      </c>
      <c r="D2757">
        <f t="shared" si="171"/>
        <v>180028.79999999999</v>
      </c>
      <c r="E2757">
        <f t="shared" si="168"/>
        <v>191650.64256987014</v>
      </c>
      <c r="F2757">
        <f t="shared" si="170"/>
        <v>-11621.842569870147</v>
      </c>
    </row>
    <row r="2758" spans="1:6">
      <c r="A2758" s="2">
        <v>2736.5</v>
      </c>
      <c r="B2758" s="2">
        <v>2737</v>
      </c>
      <c r="C2758">
        <f t="shared" si="169"/>
        <v>31.587499999999999</v>
      </c>
      <c r="D2758">
        <f t="shared" si="171"/>
        <v>180060.38749999998</v>
      </c>
      <c r="E2758">
        <f t="shared" si="168"/>
        <v>191657.90454477011</v>
      </c>
      <c r="F2758">
        <f t="shared" si="170"/>
        <v>-11597.517044770124</v>
      </c>
    </row>
    <row r="2759" spans="1:6">
      <c r="A2759" s="2">
        <v>2737.5</v>
      </c>
      <c r="B2759" s="2">
        <v>2738</v>
      </c>
      <c r="C2759">
        <f t="shared" si="169"/>
        <v>31.5625</v>
      </c>
      <c r="D2759">
        <f t="shared" si="171"/>
        <v>180091.94999999998</v>
      </c>
      <c r="E2759">
        <f t="shared" si="168"/>
        <v>191665.16651967011</v>
      </c>
      <c r="F2759">
        <f t="shared" si="170"/>
        <v>-11573.216519670124</v>
      </c>
    </row>
    <row r="2760" spans="1:6">
      <c r="A2760" s="2">
        <v>2738.5</v>
      </c>
      <c r="B2760" s="2">
        <v>2739</v>
      </c>
      <c r="C2760">
        <f t="shared" si="169"/>
        <v>31.537500000000001</v>
      </c>
      <c r="D2760">
        <f t="shared" si="171"/>
        <v>180123.48749999999</v>
      </c>
      <c r="E2760">
        <f t="shared" si="168"/>
        <v>191672.42849457008</v>
      </c>
      <c r="F2760">
        <f t="shared" si="170"/>
        <v>-11548.94099457009</v>
      </c>
    </row>
    <row r="2761" spans="1:6">
      <c r="A2761" s="2">
        <v>2739.5</v>
      </c>
      <c r="B2761" s="2">
        <v>2740</v>
      </c>
      <c r="C2761">
        <f t="shared" si="169"/>
        <v>31.512499999999999</v>
      </c>
      <c r="D2761">
        <f t="shared" si="171"/>
        <v>180155</v>
      </c>
      <c r="E2761">
        <f t="shared" si="168"/>
        <v>191679.69046947005</v>
      </c>
      <c r="F2761">
        <f t="shared" si="170"/>
        <v>-11524.69046947005</v>
      </c>
    </row>
    <row r="2762" spans="1:6">
      <c r="A2762" s="2">
        <v>2740.5</v>
      </c>
      <c r="B2762" s="2">
        <v>2741</v>
      </c>
      <c r="C2762">
        <f t="shared" si="169"/>
        <v>31.487500000000001</v>
      </c>
      <c r="D2762">
        <f t="shared" si="171"/>
        <v>180186.48749999999</v>
      </c>
      <c r="E2762">
        <f t="shared" si="168"/>
        <v>191686.95244437002</v>
      </c>
      <c r="F2762">
        <f t="shared" si="170"/>
        <v>-11500.464944370033</v>
      </c>
    </row>
    <row r="2763" spans="1:6">
      <c r="A2763" s="2">
        <v>2741.5</v>
      </c>
      <c r="B2763" s="2">
        <v>2742</v>
      </c>
      <c r="C2763">
        <f t="shared" si="169"/>
        <v>31.462499999999999</v>
      </c>
      <c r="D2763">
        <f t="shared" si="171"/>
        <v>180217.94999999998</v>
      </c>
      <c r="E2763">
        <f t="shared" si="168"/>
        <v>191694.21441927002</v>
      </c>
      <c r="F2763">
        <f t="shared" si="170"/>
        <v>-11476.264419270039</v>
      </c>
    </row>
    <row r="2764" spans="1:6">
      <c r="A2764" s="2">
        <v>2742.5</v>
      </c>
      <c r="B2764" s="2">
        <v>2743</v>
      </c>
      <c r="C2764">
        <f t="shared" si="169"/>
        <v>31.4375</v>
      </c>
      <c r="D2764">
        <f t="shared" si="171"/>
        <v>180249.38749999998</v>
      </c>
      <c r="E2764">
        <f t="shared" si="168"/>
        <v>191701.47639416999</v>
      </c>
      <c r="F2764">
        <f t="shared" si="170"/>
        <v>-11452.08889417001</v>
      </c>
    </row>
    <row r="2765" spans="1:6">
      <c r="A2765" s="2">
        <v>2743.5</v>
      </c>
      <c r="B2765" s="2">
        <v>2744</v>
      </c>
      <c r="C2765">
        <f t="shared" si="169"/>
        <v>31.412500000000001</v>
      </c>
      <c r="D2765">
        <f t="shared" si="171"/>
        <v>180280.8</v>
      </c>
      <c r="E2765">
        <f t="shared" si="168"/>
        <v>191708.73836906996</v>
      </c>
      <c r="F2765">
        <f t="shared" si="170"/>
        <v>-11427.938369069976</v>
      </c>
    </row>
    <row r="2766" spans="1:6">
      <c r="A2766" s="2">
        <v>2744.5</v>
      </c>
      <c r="B2766" s="2">
        <v>2745</v>
      </c>
      <c r="C2766">
        <f t="shared" si="169"/>
        <v>31.387499999999999</v>
      </c>
      <c r="D2766">
        <f t="shared" si="171"/>
        <v>180312.1875</v>
      </c>
      <c r="E2766">
        <f t="shared" si="168"/>
        <v>191716.00034396996</v>
      </c>
      <c r="F2766">
        <f t="shared" si="170"/>
        <v>-11403.812843969965</v>
      </c>
    </row>
    <row r="2767" spans="1:6">
      <c r="A2767" s="2">
        <v>2745.5</v>
      </c>
      <c r="B2767" s="2">
        <v>2746</v>
      </c>
      <c r="C2767">
        <f t="shared" si="169"/>
        <v>31.362500000000001</v>
      </c>
      <c r="D2767">
        <f t="shared" si="171"/>
        <v>180343.55</v>
      </c>
      <c r="E2767">
        <f t="shared" si="168"/>
        <v>191723.26231886994</v>
      </c>
      <c r="F2767">
        <f t="shared" si="170"/>
        <v>-11379.712318869948</v>
      </c>
    </row>
    <row r="2768" spans="1:6">
      <c r="A2768" s="2">
        <v>2746.5</v>
      </c>
      <c r="B2768" s="2">
        <v>2747</v>
      </c>
      <c r="C2768">
        <f t="shared" si="169"/>
        <v>31.337499999999999</v>
      </c>
      <c r="D2768">
        <f t="shared" si="171"/>
        <v>180374.88749999998</v>
      </c>
      <c r="E2768">
        <f t="shared" si="168"/>
        <v>191730.52429376991</v>
      </c>
      <c r="F2768">
        <f t="shared" si="170"/>
        <v>-11355.636793769925</v>
      </c>
    </row>
    <row r="2769" spans="1:6">
      <c r="A2769" s="2">
        <v>2747.5</v>
      </c>
      <c r="B2769" s="2">
        <v>2748</v>
      </c>
      <c r="C2769">
        <f t="shared" si="169"/>
        <v>31.3125</v>
      </c>
      <c r="D2769">
        <f t="shared" si="171"/>
        <v>180406.19999999998</v>
      </c>
      <c r="E2769">
        <f t="shared" si="168"/>
        <v>191737.78626866988</v>
      </c>
      <c r="F2769">
        <f t="shared" si="170"/>
        <v>-11331.586268669897</v>
      </c>
    </row>
    <row r="2770" spans="1:6">
      <c r="A2770" s="2">
        <v>2748.5</v>
      </c>
      <c r="B2770" s="2">
        <v>2749</v>
      </c>
      <c r="C2770">
        <f t="shared" si="169"/>
        <v>31.287500000000001</v>
      </c>
      <c r="D2770">
        <f t="shared" si="171"/>
        <v>180437.48749999999</v>
      </c>
      <c r="E2770">
        <f t="shared" si="168"/>
        <v>191745.04824356988</v>
      </c>
      <c r="F2770">
        <f t="shared" si="170"/>
        <v>-11307.560743569891</v>
      </c>
    </row>
    <row r="2771" spans="1:6">
      <c r="A2771" s="2">
        <v>2749.5</v>
      </c>
      <c r="B2771" s="2">
        <v>2750</v>
      </c>
      <c r="C2771">
        <f t="shared" si="169"/>
        <v>31.262499999999999</v>
      </c>
      <c r="D2771">
        <f t="shared" si="171"/>
        <v>180468.75</v>
      </c>
      <c r="E2771">
        <f t="shared" si="168"/>
        <v>191752.31021846985</v>
      </c>
      <c r="F2771">
        <f t="shared" si="170"/>
        <v>-11283.560218469851</v>
      </c>
    </row>
    <row r="2772" spans="1:6">
      <c r="A2772" s="2">
        <v>2750.5</v>
      </c>
      <c r="B2772" s="2">
        <v>2751</v>
      </c>
      <c r="C2772">
        <f t="shared" si="169"/>
        <v>31.237500000000001</v>
      </c>
      <c r="D2772">
        <f t="shared" si="171"/>
        <v>180499.98749999999</v>
      </c>
      <c r="E2772">
        <f t="shared" si="168"/>
        <v>191759.57219336982</v>
      </c>
      <c r="F2772">
        <f t="shared" si="170"/>
        <v>-11259.584693369834</v>
      </c>
    </row>
    <row r="2773" spans="1:6">
      <c r="A2773" s="2">
        <v>2751.5</v>
      </c>
      <c r="B2773" s="2">
        <v>2752</v>
      </c>
      <c r="C2773">
        <f t="shared" si="169"/>
        <v>31.212499999999999</v>
      </c>
      <c r="D2773">
        <f t="shared" si="171"/>
        <v>180531.19999999998</v>
      </c>
      <c r="E2773">
        <f t="shared" si="168"/>
        <v>191766.83416826982</v>
      </c>
      <c r="F2773">
        <f t="shared" si="170"/>
        <v>-11235.63416826984</v>
      </c>
    </row>
    <row r="2774" spans="1:6">
      <c r="A2774" s="2">
        <v>2752.5</v>
      </c>
      <c r="B2774" s="2">
        <v>2753</v>
      </c>
      <c r="C2774">
        <f t="shared" si="169"/>
        <v>31.1875</v>
      </c>
      <c r="D2774">
        <f t="shared" si="171"/>
        <v>180562.38749999998</v>
      </c>
      <c r="E2774">
        <f t="shared" ref="E2774:E2837" si="172">FixedPrice1+B2774*VariablePrice1</f>
        <v>191774.09614316979</v>
      </c>
      <c r="F2774">
        <f t="shared" si="170"/>
        <v>-11211.708643169812</v>
      </c>
    </row>
    <row r="2775" spans="1:6">
      <c r="A2775" s="2">
        <v>2753.5</v>
      </c>
      <c r="B2775" s="2">
        <v>2754</v>
      </c>
      <c r="C2775">
        <f t="shared" ref="C2775:C2838" si="173">(4000-A2775)/40</f>
        <v>31.162500000000001</v>
      </c>
      <c r="D2775">
        <f t="shared" si="171"/>
        <v>180593.55</v>
      </c>
      <c r="E2775">
        <f t="shared" si="172"/>
        <v>191781.35811806977</v>
      </c>
      <c r="F2775">
        <f t="shared" ref="F2775:F2838" si="174">D2775-E2775</f>
        <v>-11187.808118069777</v>
      </c>
    </row>
    <row r="2776" spans="1:6">
      <c r="A2776" s="2">
        <v>2754.5</v>
      </c>
      <c r="B2776" s="2">
        <v>2755</v>
      </c>
      <c r="C2776">
        <f t="shared" si="173"/>
        <v>31.137499999999999</v>
      </c>
      <c r="D2776">
        <f t="shared" ref="D2776:D2839" si="175">C2776+D2775</f>
        <v>180624.6875</v>
      </c>
      <c r="E2776">
        <f t="shared" si="172"/>
        <v>191788.62009296974</v>
      </c>
      <c r="F2776">
        <f t="shared" si="174"/>
        <v>-11163.932592969737</v>
      </c>
    </row>
    <row r="2777" spans="1:6">
      <c r="A2777" s="2">
        <v>2755.5</v>
      </c>
      <c r="B2777" s="2">
        <v>2756</v>
      </c>
      <c r="C2777">
        <f t="shared" si="173"/>
        <v>31.112500000000001</v>
      </c>
      <c r="D2777">
        <f t="shared" si="175"/>
        <v>180655.8</v>
      </c>
      <c r="E2777">
        <f t="shared" si="172"/>
        <v>191795.88206786974</v>
      </c>
      <c r="F2777">
        <f t="shared" si="174"/>
        <v>-11140.082067869749</v>
      </c>
    </row>
    <row r="2778" spans="1:6">
      <c r="A2778" s="2">
        <v>2756.5</v>
      </c>
      <c r="B2778" s="2">
        <v>2757</v>
      </c>
      <c r="C2778">
        <f t="shared" si="173"/>
        <v>31.087499999999999</v>
      </c>
      <c r="D2778">
        <f t="shared" si="175"/>
        <v>180686.88749999998</v>
      </c>
      <c r="E2778">
        <f t="shared" si="172"/>
        <v>191803.14404276971</v>
      </c>
      <c r="F2778">
        <f t="shared" si="174"/>
        <v>-11116.256542769726</v>
      </c>
    </row>
    <row r="2779" spans="1:6">
      <c r="A2779" s="2">
        <v>2757.5</v>
      </c>
      <c r="B2779" s="2">
        <v>2758</v>
      </c>
      <c r="C2779">
        <f t="shared" si="173"/>
        <v>31.0625</v>
      </c>
      <c r="D2779">
        <f t="shared" si="175"/>
        <v>180717.94999999998</v>
      </c>
      <c r="E2779">
        <f t="shared" si="172"/>
        <v>191810.40601766971</v>
      </c>
      <c r="F2779">
        <f t="shared" si="174"/>
        <v>-11092.456017669727</v>
      </c>
    </row>
    <row r="2780" spans="1:6">
      <c r="A2780" s="2">
        <v>2758.5</v>
      </c>
      <c r="B2780" s="2">
        <v>2759</v>
      </c>
      <c r="C2780">
        <f t="shared" si="173"/>
        <v>31.037500000000001</v>
      </c>
      <c r="D2780">
        <f t="shared" si="175"/>
        <v>180748.98749999999</v>
      </c>
      <c r="E2780">
        <f t="shared" si="172"/>
        <v>191817.66799256968</v>
      </c>
      <c r="F2780">
        <f t="shared" si="174"/>
        <v>-11068.680492569692</v>
      </c>
    </row>
    <row r="2781" spans="1:6">
      <c r="A2781" s="2">
        <v>2759.5</v>
      </c>
      <c r="B2781" s="2">
        <v>2760</v>
      </c>
      <c r="C2781">
        <f t="shared" si="173"/>
        <v>31.012499999999999</v>
      </c>
      <c r="D2781">
        <f t="shared" si="175"/>
        <v>180780</v>
      </c>
      <c r="E2781">
        <f t="shared" si="172"/>
        <v>191824.92996746965</v>
      </c>
      <c r="F2781">
        <f t="shared" si="174"/>
        <v>-11044.929967469652</v>
      </c>
    </row>
    <row r="2782" spans="1:6">
      <c r="A2782" s="2">
        <v>2760.5</v>
      </c>
      <c r="B2782" s="2">
        <v>2761</v>
      </c>
      <c r="C2782">
        <f t="shared" si="173"/>
        <v>30.987500000000001</v>
      </c>
      <c r="D2782">
        <f t="shared" si="175"/>
        <v>180810.98749999999</v>
      </c>
      <c r="E2782">
        <f t="shared" si="172"/>
        <v>191832.19194236962</v>
      </c>
      <c r="F2782">
        <f t="shared" si="174"/>
        <v>-11021.204442369635</v>
      </c>
    </row>
    <row r="2783" spans="1:6">
      <c r="A2783" s="2">
        <v>2761.5</v>
      </c>
      <c r="B2783" s="2">
        <v>2762</v>
      </c>
      <c r="C2783">
        <f t="shared" si="173"/>
        <v>30.962499999999999</v>
      </c>
      <c r="D2783">
        <f t="shared" si="175"/>
        <v>180841.94999999998</v>
      </c>
      <c r="E2783">
        <f t="shared" si="172"/>
        <v>191839.45391726962</v>
      </c>
      <c r="F2783">
        <f t="shared" si="174"/>
        <v>-10997.503917269642</v>
      </c>
    </row>
    <row r="2784" spans="1:6">
      <c r="A2784" s="2">
        <v>2762.5</v>
      </c>
      <c r="B2784" s="2">
        <v>2763</v>
      </c>
      <c r="C2784">
        <f t="shared" si="173"/>
        <v>30.9375</v>
      </c>
      <c r="D2784">
        <f t="shared" si="175"/>
        <v>180872.88749999998</v>
      </c>
      <c r="E2784">
        <f t="shared" si="172"/>
        <v>191846.7158921696</v>
      </c>
      <c r="F2784">
        <f t="shared" si="174"/>
        <v>-10973.828392169613</v>
      </c>
    </row>
    <row r="2785" spans="1:6">
      <c r="A2785" s="2">
        <v>2763.5</v>
      </c>
      <c r="B2785" s="2">
        <v>2764</v>
      </c>
      <c r="C2785">
        <f t="shared" si="173"/>
        <v>30.912500000000001</v>
      </c>
      <c r="D2785">
        <f t="shared" si="175"/>
        <v>180903.8</v>
      </c>
      <c r="E2785">
        <f t="shared" si="172"/>
        <v>191853.97786706957</v>
      </c>
      <c r="F2785">
        <f t="shared" si="174"/>
        <v>-10950.177867069578</v>
      </c>
    </row>
    <row r="2786" spans="1:6">
      <c r="A2786" s="2">
        <v>2764.5</v>
      </c>
      <c r="B2786" s="2">
        <v>2765</v>
      </c>
      <c r="C2786">
        <f t="shared" si="173"/>
        <v>30.887499999999999</v>
      </c>
      <c r="D2786">
        <f t="shared" si="175"/>
        <v>180934.6875</v>
      </c>
      <c r="E2786">
        <f t="shared" si="172"/>
        <v>191861.23984196957</v>
      </c>
      <c r="F2786">
        <f t="shared" si="174"/>
        <v>-10926.552341969567</v>
      </c>
    </row>
    <row r="2787" spans="1:6">
      <c r="A2787" s="2">
        <v>2765.5</v>
      </c>
      <c r="B2787" s="2">
        <v>2766</v>
      </c>
      <c r="C2787">
        <f t="shared" si="173"/>
        <v>30.862500000000001</v>
      </c>
      <c r="D2787">
        <f t="shared" si="175"/>
        <v>180965.55</v>
      </c>
      <c r="E2787">
        <f t="shared" si="172"/>
        <v>191868.50181686954</v>
      </c>
      <c r="F2787">
        <f t="shared" si="174"/>
        <v>-10902.95181686955</v>
      </c>
    </row>
    <row r="2788" spans="1:6">
      <c r="A2788" s="2">
        <v>2766.5</v>
      </c>
      <c r="B2788" s="2">
        <v>2767</v>
      </c>
      <c r="C2788">
        <f t="shared" si="173"/>
        <v>30.837499999999999</v>
      </c>
      <c r="D2788">
        <f t="shared" si="175"/>
        <v>180996.38749999998</v>
      </c>
      <c r="E2788">
        <f t="shared" si="172"/>
        <v>191875.76379176951</v>
      </c>
      <c r="F2788">
        <f t="shared" si="174"/>
        <v>-10879.376291769528</v>
      </c>
    </row>
    <row r="2789" spans="1:6">
      <c r="A2789" s="2">
        <v>2767.5</v>
      </c>
      <c r="B2789" s="2">
        <v>2768</v>
      </c>
      <c r="C2789">
        <f t="shared" si="173"/>
        <v>30.8125</v>
      </c>
      <c r="D2789">
        <f t="shared" si="175"/>
        <v>181027.19999999998</v>
      </c>
      <c r="E2789">
        <f t="shared" si="172"/>
        <v>191883.02576666948</v>
      </c>
      <c r="F2789">
        <f t="shared" si="174"/>
        <v>-10855.825766669499</v>
      </c>
    </row>
    <row r="2790" spans="1:6">
      <c r="A2790" s="2">
        <v>2768.5</v>
      </c>
      <c r="B2790" s="2">
        <v>2769</v>
      </c>
      <c r="C2790">
        <f t="shared" si="173"/>
        <v>30.787500000000001</v>
      </c>
      <c r="D2790">
        <f t="shared" si="175"/>
        <v>181057.98749999999</v>
      </c>
      <c r="E2790">
        <f t="shared" si="172"/>
        <v>191890.28774156948</v>
      </c>
      <c r="F2790">
        <f t="shared" si="174"/>
        <v>-10832.300241569494</v>
      </c>
    </row>
    <row r="2791" spans="1:6">
      <c r="A2791" s="2">
        <v>2769.5</v>
      </c>
      <c r="B2791" s="2">
        <v>2770</v>
      </c>
      <c r="C2791">
        <f t="shared" si="173"/>
        <v>30.762499999999999</v>
      </c>
      <c r="D2791">
        <f t="shared" si="175"/>
        <v>181088.75</v>
      </c>
      <c r="E2791">
        <f t="shared" si="172"/>
        <v>191897.54971646945</v>
      </c>
      <c r="F2791">
        <f t="shared" si="174"/>
        <v>-10808.799716469453</v>
      </c>
    </row>
    <row r="2792" spans="1:6">
      <c r="A2792" s="2">
        <v>2770.5</v>
      </c>
      <c r="B2792" s="2">
        <v>2771</v>
      </c>
      <c r="C2792">
        <f t="shared" si="173"/>
        <v>30.737500000000001</v>
      </c>
      <c r="D2792">
        <f t="shared" si="175"/>
        <v>181119.48749999999</v>
      </c>
      <c r="E2792">
        <f t="shared" si="172"/>
        <v>191904.81169136942</v>
      </c>
      <c r="F2792">
        <f t="shared" si="174"/>
        <v>-10785.324191369436</v>
      </c>
    </row>
    <row r="2793" spans="1:6">
      <c r="A2793" s="2">
        <v>2771.5</v>
      </c>
      <c r="B2793" s="2">
        <v>2772</v>
      </c>
      <c r="C2793">
        <f t="shared" si="173"/>
        <v>30.712499999999999</v>
      </c>
      <c r="D2793">
        <f t="shared" si="175"/>
        <v>181150.19999999998</v>
      </c>
      <c r="E2793">
        <f t="shared" si="172"/>
        <v>191912.07366626943</v>
      </c>
      <c r="F2793">
        <f t="shared" si="174"/>
        <v>-10761.873666269443</v>
      </c>
    </row>
    <row r="2794" spans="1:6">
      <c r="A2794" s="2">
        <v>2772.5</v>
      </c>
      <c r="B2794" s="2">
        <v>2773</v>
      </c>
      <c r="C2794">
        <f t="shared" si="173"/>
        <v>30.6875</v>
      </c>
      <c r="D2794">
        <f t="shared" si="175"/>
        <v>181180.88749999998</v>
      </c>
      <c r="E2794">
        <f t="shared" si="172"/>
        <v>191919.3356411694</v>
      </c>
      <c r="F2794">
        <f t="shared" si="174"/>
        <v>-10738.448141169414</v>
      </c>
    </row>
    <row r="2795" spans="1:6">
      <c r="A2795" s="2">
        <v>2773.5</v>
      </c>
      <c r="B2795" s="2">
        <v>2774</v>
      </c>
      <c r="C2795">
        <f t="shared" si="173"/>
        <v>30.662500000000001</v>
      </c>
      <c r="D2795">
        <f t="shared" si="175"/>
        <v>181211.55</v>
      </c>
      <c r="E2795">
        <f t="shared" si="172"/>
        <v>191926.59761606937</v>
      </c>
      <c r="F2795">
        <f t="shared" si="174"/>
        <v>-10715.04761606938</v>
      </c>
    </row>
    <row r="2796" spans="1:6">
      <c r="A2796" s="2">
        <v>2774.5</v>
      </c>
      <c r="B2796" s="2">
        <v>2775</v>
      </c>
      <c r="C2796">
        <f t="shared" si="173"/>
        <v>30.637499999999999</v>
      </c>
      <c r="D2796">
        <f t="shared" si="175"/>
        <v>181242.1875</v>
      </c>
      <c r="E2796">
        <f t="shared" si="172"/>
        <v>191933.85959096937</v>
      </c>
      <c r="F2796">
        <f t="shared" si="174"/>
        <v>-10691.672090969369</v>
      </c>
    </row>
    <row r="2797" spans="1:6">
      <c r="A2797" s="2">
        <v>2775.5</v>
      </c>
      <c r="B2797" s="2">
        <v>2776</v>
      </c>
      <c r="C2797">
        <f t="shared" si="173"/>
        <v>30.612500000000001</v>
      </c>
      <c r="D2797">
        <f t="shared" si="175"/>
        <v>181272.8</v>
      </c>
      <c r="E2797">
        <f t="shared" si="172"/>
        <v>191941.12156586934</v>
      </c>
      <c r="F2797">
        <f t="shared" si="174"/>
        <v>-10668.321565869352</v>
      </c>
    </row>
    <row r="2798" spans="1:6">
      <c r="A2798" s="2">
        <v>2776.5</v>
      </c>
      <c r="B2798" s="2">
        <v>2777</v>
      </c>
      <c r="C2798">
        <f t="shared" si="173"/>
        <v>30.587499999999999</v>
      </c>
      <c r="D2798">
        <f t="shared" si="175"/>
        <v>181303.38749999998</v>
      </c>
      <c r="E2798">
        <f t="shared" si="172"/>
        <v>191948.38354076931</v>
      </c>
      <c r="F2798">
        <f t="shared" si="174"/>
        <v>-10644.996040769329</v>
      </c>
    </row>
    <row r="2799" spans="1:6">
      <c r="A2799" s="2">
        <v>2777.5</v>
      </c>
      <c r="B2799" s="2">
        <v>2778</v>
      </c>
      <c r="C2799">
        <f t="shared" si="173"/>
        <v>30.5625</v>
      </c>
      <c r="D2799">
        <f t="shared" si="175"/>
        <v>181333.94999999998</v>
      </c>
      <c r="E2799">
        <f t="shared" si="172"/>
        <v>191955.64551566931</v>
      </c>
      <c r="F2799">
        <f t="shared" si="174"/>
        <v>-10621.695515669329</v>
      </c>
    </row>
    <row r="2800" spans="1:6">
      <c r="A2800" s="2">
        <v>2778.5</v>
      </c>
      <c r="B2800" s="2">
        <v>2779</v>
      </c>
      <c r="C2800">
        <f t="shared" si="173"/>
        <v>30.537500000000001</v>
      </c>
      <c r="D2800">
        <f t="shared" si="175"/>
        <v>181364.48749999999</v>
      </c>
      <c r="E2800">
        <f t="shared" si="172"/>
        <v>191962.90749056928</v>
      </c>
      <c r="F2800">
        <f t="shared" si="174"/>
        <v>-10598.419990569295</v>
      </c>
    </row>
    <row r="2801" spans="1:6">
      <c r="A2801" s="2">
        <v>2779.5</v>
      </c>
      <c r="B2801" s="2">
        <v>2780</v>
      </c>
      <c r="C2801">
        <f t="shared" si="173"/>
        <v>30.512499999999999</v>
      </c>
      <c r="D2801">
        <f t="shared" si="175"/>
        <v>181395</v>
      </c>
      <c r="E2801">
        <f t="shared" si="172"/>
        <v>191970.16946546925</v>
      </c>
      <c r="F2801">
        <f t="shared" si="174"/>
        <v>-10575.169465469255</v>
      </c>
    </row>
    <row r="2802" spans="1:6">
      <c r="A2802" s="2">
        <v>2780.5</v>
      </c>
      <c r="B2802" s="2">
        <v>2781</v>
      </c>
      <c r="C2802">
        <f t="shared" si="173"/>
        <v>30.487500000000001</v>
      </c>
      <c r="D2802">
        <f t="shared" si="175"/>
        <v>181425.48749999999</v>
      </c>
      <c r="E2802">
        <f t="shared" si="172"/>
        <v>191977.43144036923</v>
      </c>
      <c r="F2802">
        <f t="shared" si="174"/>
        <v>-10551.943940369238</v>
      </c>
    </row>
    <row r="2803" spans="1:6">
      <c r="A2803" s="2">
        <v>2781.5</v>
      </c>
      <c r="B2803" s="2">
        <v>2782</v>
      </c>
      <c r="C2803">
        <f t="shared" si="173"/>
        <v>30.462499999999999</v>
      </c>
      <c r="D2803">
        <f t="shared" si="175"/>
        <v>181455.94999999998</v>
      </c>
      <c r="E2803">
        <f t="shared" si="172"/>
        <v>191984.69341526923</v>
      </c>
      <c r="F2803">
        <f t="shared" si="174"/>
        <v>-10528.743415269244</v>
      </c>
    </row>
    <row r="2804" spans="1:6">
      <c r="A2804" s="2">
        <v>2782.5</v>
      </c>
      <c r="B2804" s="2">
        <v>2783</v>
      </c>
      <c r="C2804">
        <f t="shared" si="173"/>
        <v>30.4375</v>
      </c>
      <c r="D2804">
        <f t="shared" si="175"/>
        <v>181486.38749999998</v>
      </c>
      <c r="E2804">
        <f t="shared" si="172"/>
        <v>191991.9553901692</v>
      </c>
      <c r="F2804">
        <f t="shared" si="174"/>
        <v>-10505.567890169215</v>
      </c>
    </row>
    <row r="2805" spans="1:6">
      <c r="A2805" s="2">
        <v>2783.5</v>
      </c>
      <c r="B2805" s="2">
        <v>2784</v>
      </c>
      <c r="C2805">
        <f t="shared" si="173"/>
        <v>30.412500000000001</v>
      </c>
      <c r="D2805">
        <f t="shared" si="175"/>
        <v>181516.79999999999</v>
      </c>
      <c r="E2805">
        <f t="shared" si="172"/>
        <v>191999.21736506917</v>
      </c>
      <c r="F2805">
        <f t="shared" si="174"/>
        <v>-10482.417365069181</v>
      </c>
    </row>
    <row r="2806" spans="1:6">
      <c r="A2806" s="2">
        <v>2784.5</v>
      </c>
      <c r="B2806" s="2">
        <v>2785</v>
      </c>
      <c r="C2806">
        <f t="shared" si="173"/>
        <v>30.387499999999999</v>
      </c>
      <c r="D2806">
        <f t="shared" si="175"/>
        <v>181547.1875</v>
      </c>
      <c r="E2806">
        <f t="shared" si="172"/>
        <v>192006.47933996917</v>
      </c>
      <c r="F2806">
        <f t="shared" si="174"/>
        <v>-10459.29183996917</v>
      </c>
    </row>
    <row r="2807" spans="1:6">
      <c r="A2807" s="2">
        <v>2785.5</v>
      </c>
      <c r="B2807" s="2">
        <v>2786</v>
      </c>
      <c r="C2807">
        <f t="shared" si="173"/>
        <v>30.362500000000001</v>
      </c>
      <c r="D2807">
        <f t="shared" si="175"/>
        <v>181577.55</v>
      </c>
      <c r="E2807">
        <f t="shared" si="172"/>
        <v>192013.74131486914</v>
      </c>
      <c r="F2807">
        <f t="shared" si="174"/>
        <v>-10436.191314869153</v>
      </c>
    </row>
    <row r="2808" spans="1:6">
      <c r="A2808" s="2">
        <v>2786.5</v>
      </c>
      <c r="B2808" s="2">
        <v>2787</v>
      </c>
      <c r="C2808">
        <f t="shared" si="173"/>
        <v>30.337499999999999</v>
      </c>
      <c r="D2808">
        <f t="shared" si="175"/>
        <v>181607.88749999998</v>
      </c>
      <c r="E2808">
        <f t="shared" si="172"/>
        <v>192021.00328976911</v>
      </c>
      <c r="F2808">
        <f t="shared" si="174"/>
        <v>-10413.11578976913</v>
      </c>
    </row>
    <row r="2809" spans="1:6">
      <c r="A2809" s="2">
        <v>2787.5</v>
      </c>
      <c r="B2809" s="2">
        <v>2788</v>
      </c>
      <c r="C2809">
        <f t="shared" si="173"/>
        <v>30.3125</v>
      </c>
      <c r="D2809">
        <f t="shared" si="175"/>
        <v>181638.19999999998</v>
      </c>
      <c r="E2809">
        <f t="shared" si="172"/>
        <v>192028.26526466908</v>
      </c>
      <c r="F2809">
        <f t="shared" si="174"/>
        <v>-10390.065264669101</v>
      </c>
    </row>
    <row r="2810" spans="1:6">
      <c r="A2810" s="2">
        <v>2788.5</v>
      </c>
      <c r="B2810" s="2">
        <v>2789</v>
      </c>
      <c r="C2810">
        <f t="shared" si="173"/>
        <v>30.287500000000001</v>
      </c>
      <c r="D2810">
        <f t="shared" si="175"/>
        <v>181668.48749999999</v>
      </c>
      <c r="E2810">
        <f t="shared" si="172"/>
        <v>192035.52723956908</v>
      </c>
      <c r="F2810">
        <f t="shared" si="174"/>
        <v>-10367.039739569096</v>
      </c>
    </row>
    <row r="2811" spans="1:6">
      <c r="A2811" s="2">
        <v>2789.5</v>
      </c>
      <c r="B2811" s="2">
        <v>2790</v>
      </c>
      <c r="C2811">
        <f t="shared" si="173"/>
        <v>30.262499999999999</v>
      </c>
      <c r="D2811">
        <f t="shared" si="175"/>
        <v>181698.75</v>
      </c>
      <c r="E2811">
        <f t="shared" si="172"/>
        <v>192042.78921446906</v>
      </c>
      <c r="F2811">
        <f t="shared" si="174"/>
        <v>-10344.039214469056</v>
      </c>
    </row>
    <row r="2812" spans="1:6">
      <c r="A2812" s="2">
        <v>2790.5</v>
      </c>
      <c r="B2812" s="2">
        <v>2791</v>
      </c>
      <c r="C2812">
        <f t="shared" si="173"/>
        <v>30.237500000000001</v>
      </c>
      <c r="D2812">
        <f t="shared" si="175"/>
        <v>181728.98749999999</v>
      </c>
      <c r="E2812">
        <f t="shared" si="172"/>
        <v>192050.05118936903</v>
      </c>
      <c r="F2812">
        <f t="shared" si="174"/>
        <v>-10321.063689369039</v>
      </c>
    </row>
    <row r="2813" spans="1:6">
      <c r="A2813" s="2">
        <v>2791.5</v>
      </c>
      <c r="B2813" s="2">
        <v>2792</v>
      </c>
      <c r="C2813">
        <f t="shared" si="173"/>
        <v>30.212499999999999</v>
      </c>
      <c r="D2813">
        <f t="shared" si="175"/>
        <v>181759.19999999998</v>
      </c>
      <c r="E2813">
        <f t="shared" si="172"/>
        <v>192057.31316426903</v>
      </c>
      <c r="F2813">
        <f t="shared" si="174"/>
        <v>-10298.113164269045</v>
      </c>
    </row>
    <row r="2814" spans="1:6">
      <c r="A2814" s="2">
        <v>2792.5</v>
      </c>
      <c r="B2814" s="2">
        <v>2793</v>
      </c>
      <c r="C2814">
        <f t="shared" si="173"/>
        <v>30.1875</v>
      </c>
      <c r="D2814">
        <f t="shared" si="175"/>
        <v>181789.38749999998</v>
      </c>
      <c r="E2814">
        <f t="shared" si="172"/>
        <v>192064.575139169</v>
      </c>
      <c r="F2814">
        <f t="shared" si="174"/>
        <v>-10275.187639169017</v>
      </c>
    </row>
    <row r="2815" spans="1:6">
      <c r="A2815" s="2">
        <v>2793.5</v>
      </c>
      <c r="B2815" s="2">
        <v>2794</v>
      </c>
      <c r="C2815">
        <f t="shared" si="173"/>
        <v>30.162500000000001</v>
      </c>
      <c r="D2815">
        <f t="shared" si="175"/>
        <v>181819.55</v>
      </c>
      <c r="E2815">
        <f t="shared" si="172"/>
        <v>192071.83711406897</v>
      </c>
      <c r="F2815">
        <f t="shared" si="174"/>
        <v>-10252.287114068982</v>
      </c>
    </row>
    <row r="2816" spans="1:6">
      <c r="A2816" s="2">
        <v>2794.5</v>
      </c>
      <c r="B2816" s="2">
        <v>2795</v>
      </c>
      <c r="C2816">
        <f t="shared" si="173"/>
        <v>30.137499999999999</v>
      </c>
      <c r="D2816">
        <f t="shared" si="175"/>
        <v>181849.6875</v>
      </c>
      <c r="E2816">
        <f t="shared" si="172"/>
        <v>192079.09908896897</v>
      </c>
      <c r="F2816">
        <f t="shared" si="174"/>
        <v>-10229.411588968971</v>
      </c>
    </row>
    <row r="2817" spans="1:6">
      <c r="A2817" s="2">
        <v>2795.5</v>
      </c>
      <c r="B2817" s="2">
        <v>2796</v>
      </c>
      <c r="C2817">
        <f t="shared" si="173"/>
        <v>30.112500000000001</v>
      </c>
      <c r="D2817">
        <f t="shared" si="175"/>
        <v>181879.8</v>
      </c>
      <c r="E2817">
        <f t="shared" si="172"/>
        <v>192086.36106386894</v>
      </c>
      <c r="F2817">
        <f t="shared" si="174"/>
        <v>-10206.561063868954</v>
      </c>
    </row>
    <row r="2818" spans="1:6">
      <c r="A2818" s="2">
        <v>2796.5</v>
      </c>
      <c r="B2818" s="2">
        <v>2797</v>
      </c>
      <c r="C2818">
        <f t="shared" si="173"/>
        <v>30.087499999999999</v>
      </c>
      <c r="D2818">
        <f t="shared" si="175"/>
        <v>181909.88749999998</v>
      </c>
      <c r="E2818">
        <f t="shared" si="172"/>
        <v>192093.62303876891</v>
      </c>
      <c r="F2818">
        <f t="shared" si="174"/>
        <v>-10183.735538768931</v>
      </c>
    </row>
    <row r="2819" spans="1:6">
      <c r="A2819" s="2">
        <v>2797.5</v>
      </c>
      <c r="B2819" s="2">
        <v>2798</v>
      </c>
      <c r="C2819">
        <f t="shared" si="173"/>
        <v>30.0625</v>
      </c>
      <c r="D2819">
        <f t="shared" si="175"/>
        <v>181939.94999999998</v>
      </c>
      <c r="E2819">
        <f t="shared" si="172"/>
        <v>192100.88501366891</v>
      </c>
      <c r="F2819">
        <f t="shared" si="174"/>
        <v>-10160.935013668932</v>
      </c>
    </row>
    <row r="2820" spans="1:6">
      <c r="A2820" s="2">
        <v>2798.5</v>
      </c>
      <c r="B2820" s="2">
        <v>2799</v>
      </c>
      <c r="C2820">
        <f t="shared" si="173"/>
        <v>30.037500000000001</v>
      </c>
      <c r="D2820">
        <f t="shared" si="175"/>
        <v>181969.98749999999</v>
      </c>
      <c r="E2820">
        <f t="shared" si="172"/>
        <v>192108.14698856889</v>
      </c>
      <c r="F2820">
        <f t="shared" si="174"/>
        <v>-10138.159488568897</v>
      </c>
    </row>
    <row r="2821" spans="1:6">
      <c r="A2821" s="2">
        <v>2799.5</v>
      </c>
      <c r="B2821" s="2">
        <v>2800</v>
      </c>
      <c r="C2821">
        <f t="shared" si="173"/>
        <v>30.012499999999999</v>
      </c>
      <c r="D2821">
        <f t="shared" si="175"/>
        <v>182000</v>
      </c>
      <c r="E2821">
        <f t="shared" si="172"/>
        <v>192115.40896346886</v>
      </c>
      <c r="F2821">
        <f t="shared" si="174"/>
        <v>-10115.408963468857</v>
      </c>
    </row>
    <row r="2822" spans="1:6">
      <c r="A2822" s="2">
        <v>2800.5</v>
      </c>
      <c r="B2822" s="2">
        <v>2801</v>
      </c>
      <c r="C2822">
        <f t="shared" si="173"/>
        <v>29.987500000000001</v>
      </c>
      <c r="D2822">
        <f t="shared" si="175"/>
        <v>182029.98749999999</v>
      </c>
      <c r="E2822">
        <f t="shared" si="172"/>
        <v>192122.67093836883</v>
      </c>
      <c r="F2822">
        <f t="shared" si="174"/>
        <v>-10092.68343836884</v>
      </c>
    </row>
    <row r="2823" spans="1:6">
      <c r="A2823" s="2">
        <v>2801.5</v>
      </c>
      <c r="B2823" s="2">
        <v>2802</v>
      </c>
      <c r="C2823">
        <f t="shared" si="173"/>
        <v>29.962499999999999</v>
      </c>
      <c r="D2823">
        <f t="shared" si="175"/>
        <v>182059.94999999998</v>
      </c>
      <c r="E2823">
        <f t="shared" si="172"/>
        <v>192129.93291326883</v>
      </c>
      <c r="F2823">
        <f t="shared" si="174"/>
        <v>-10069.982913268846</v>
      </c>
    </row>
    <row r="2824" spans="1:6">
      <c r="A2824" s="2">
        <v>2802.5</v>
      </c>
      <c r="B2824" s="2">
        <v>2803</v>
      </c>
      <c r="C2824">
        <f t="shared" si="173"/>
        <v>29.9375</v>
      </c>
      <c r="D2824">
        <f t="shared" si="175"/>
        <v>182089.88749999998</v>
      </c>
      <c r="E2824">
        <f t="shared" si="172"/>
        <v>192137.1948881688</v>
      </c>
      <c r="F2824">
        <f t="shared" si="174"/>
        <v>-10047.307388168818</v>
      </c>
    </row>
    <row r="2825" spans="1:6">
      <c r="A2825" s="2">
        <v>2803.5</v>
      </c>
      <c r="B2825" s="2">
        <v>2804</v>
      </c>
      <c r="C2825">
        <f t="shared" si="173"/>
        <v>29.912500000000001</v>
      </c>
      <c r="D2825">
        <f t="shared" si="175"/>
        <v>182119.8</v>
      </c>
      <c r="E2825">
        <f t="shared" si="172"/>
        <v>192144.45686306877</v>
      </c>
      <c r="F2825">
        <f t="shared" si="174"/>
        <v>-10024.656863068783</v>
      </c>
    </row>
    <row r="2826" spans="1:6">
      <c r="A2826" s="2">
        <v>2804.5</v>
      </c>
      <c r="B2826" s="2">
        <v>2805</v>
      </c>
      <c r="C2826">
        <f t="shared" si="173"/>
        <v>29.887499999999999</v>
      </c>
      <c r="D2826">
        <f t="shared" si="175"/>
        <v>182149.6875</v>
      </c>
      <c r="E2826">
        <f t="shared" si="172"/>
        <v>192151.71883796877</v>
      </c>
      <c r="F2826">
        <f t="shared" si="174"/>
        <v>-10002.031337968772</v>
      </c>
    </row>
    <row r="2827" spans="1:6">
      <c r="A2827" s="2">
        <v>2805.5</v>
      </c>
      <c r="B2827" s="2">
        <v>2806</v>
      </c>
      <c r="C2827">
        <f t="shared" si="173"/>
        <v>29.862500000000001</v>
      </c>
      <c r="D2827">
        <f t="shared" si="175"/>
        <v>182179.55</v>
      </c>
      <c r="E2827">
        <f t="shared" si="172"/>
        <v>192158.98081286874</v>
      </c>
      <c r="F2827">
        <f t="shared" si="174"/>
        <v>-9979.4308128687553</v>
      </c>
    </row>
    <row r="2828" spans="1:6">
      <c r="A2828" s="2">
        <v>2806.5</v>
      </c>
      <c r="B2828" s="2">
        <v>2807</v>
      </c>
      <c r="C2828">
        <f t="shared" si="173"/>
        <v>29.837499999999999</v>
      </c>
      <c r="D2828">
        <f t="shared" si="175"/>
        <v>182209.38749999998</v>
      </c>
      <c r="E2828">
        <f t="shared" si="172"/>
        <v>192166.24278776872</v>
      </c>
      <c r="F2828">
        <f t="shared" si="174"/>
        <v>-9956.8552877687325</v>
      </c>
    </row>
    <row r="2829" spans="1:6">
      <c r="A2829" s="2">
        <v>2807.5</v>
      </c>
      <c r="B2829" s="2">
        <v>2808</v>
      </c>
      <c r="C2829">
        <f t="shared" si="173"/>
        <v>29.8125</v>
      </c>
      <c r="D2829">
        <f t="shared" si="175"/>
        <v>182239.19999999998</v>
      </c>
      <c r="E2829">
        <f t="shared" si="172"/>
        <v>192173.50476266869</v>
      </c>
      <c r="F2829">
        <f t="shared" si="174"/>
        <v>-9934.3047626687039</v>
      </c>
    </row>
    <row r="2830" spans="1:6">
      <c r="A2830" s="2">
        <v>2808.5</v>
      </c>
      <c r="B2830" s="2">
        <v>2809</v>
      </c>
      <c r="C2830">
        <f t="shared" si="173"/>
        <v>29.787500000000001</v>
      </c>
      <c r="D2830">
        <f t="shared" si="175"/>
        <v>182268.98749999999</v>
      </c>
      <c r="E2830">
        <f t="shared" si="172"/>
        <v>192180.76673756869</v>
      </c>
      <c r="F2830">
        <f t="shared" si="174"/>
        <v>-9911.7792375686986</v>
      </c>
    </row>
    <row r="2831" spans="1:6">
      <c r="A2831" s="2">
        <v>2809.5</v>
      </c>
      <c r="B2831" s="2">
        <v>2810</v>
      </c>
      <c r="C2831">
        <f t="shared" si="173"/>
        <v>29.762499999999999</v>
      </c>
      <c r="D2831">
        <f t="shared" si="175"/>
        <v>182298.75</v>
      </c>
      <c r="E2831">
        <f t="shared" si="172"/>
        <v>192188.02871246866</v>
      </c>
      <c r="F2831">
        <f t="shared" si="174"/>
        <v>-9889.2787124686583</v>
      </c>
    </row>
    <row r="2832" spans="1:6">
      <c r="A2832" s="2">
        <v>2810.5</v>
      </c>
      <c r="B2832" s="2">
        <v>2811</v>
      </c>
      <c r="C2832">
        <f t="shared" si="173"/>
        <v>29.737500000000001</v>
      </c>
      <c r="D2832">
        <f t="shared" si="175"/>
        <v>182328.48749999999</v>
      </c>
      <c r="E2832">
        <f t="shared" si="172"/>
        <v>192195.29068736863</v>
      </c>
      <c r="F2832">
        <f t="shared" si="174"/>
        <v>-9866.8031873686414</v>
      </c>
    </row>
    <row r="2833" spans="1:6">
      <c r="A2833" s="2">
        <v>2811.5</v>
      </c>
      <c r="B2833" s="2">
        <v>2812</v>
      </c>
      <c r="C2833">
        <f t="shared" si="173"/>
        <v>29.712499999999999</v>
      </c>
      <c r="D2833">
        <f t="shared" si="175"/>
        <v>182358.19999999998</v>
      </c>
      <c r="E2833">
        <f t="shared" si="172"/>
        <v>192202.55266226863</v>
      </c>
      <c r="F2833">
        <f t="shared" si="174"/>
        <v>-9844.3526622686477</v>
      </c>
    </row>
    <row r="2834" spans="1:6">
      <c r="A2834" s="2">
        <v>2812.5</v>
      </c>
      <c r="B2834" s="2">
        <v>2813</v>
      </c>
      <c r="C2834">
        <f t="shared" si="173"/>
        <v>29.6875</v>
      </c>
      <c r="D2834">
        <f t="shared" si="175"/>
        <v>182387.88749999998</v>
      </c>
      <c r="E2834">
        <f t="shared" si="172"/>
        <v>192209.8146371686</v>
      </c>
      <c r="F2834">
        <f t="shared" si="174"/>
        <v>-9821.9271371686191</v>
      </c>
    </row>
    <row r="2835" spans="1:6">
      <c r="A2835" s="2">
        <v>2813.5</v>
      </c>
      <c r="B2835" s="2">
        <v>2814</v>
      </c>
      <c r="C2835">
        <f t="shared" si="173"/>
        <v>29.662500000000001</v>
      </c>
      <c r="D2835">
        <f t="shared" si="175"/>
        <v>182417.55</v>
      </c>
      <c r="E2835">
        <f t="shared" si="172"/>
        <v>192217.07661206857</v>
      </c>
      <c r="F2835">
        <f t="shared" si="174"/>
        <v>-9799.5266120685847</v>
      </c>
    </row>
    <row r="2836" spans="1:6">
      <c r="A2836" s="2">
        <v>2814.5</v>
      </c>
      <c r="B2836" s="2">
        <v>2815</v>
      </c>
      <c r="C2836">
        <f t="shared" si="173"/>
        <v>29.637499999999999</v>
      </c>
      <c r="D2836">
        <f t="shared" si="175"/>
        <v>182447.1875</v>
      </c>
      <c r="E2836">
        <f t="shared" si="172"/>
        <v>192224.33858696857</v>
      </c>
      <c r="F2836">
        <f t="shared" si="174"/>
        <v>-9777.1510869685735</v>
      </c>
    </row>
    <row r="2837" spans="1:6">
      <c r="A2837" s="2">
        <v>2815.5</v>
      </c>
      <c r="B2837" s="2">
        <v>2816</v>
      </c>
      <c r="C2837">
        <f t="shared" si="173"/>
        <v>29.612500000000001</v>
      </c>
      <c r="D2837">
        <f t="shared" si="175"/>
        <v>182476.79999999999</v>
      </c>
      <c r="E2837">
        <f t="shared" si="172"/>
        <v>192231.60056186854</v>
      </c>
      <c r="F2837">
        <f t="shared" si="174"/>
        <v>-9754.8005618685565</v>
      </c>
    </row>
    <row r="2838" spans="1:6">
      <c r="A2838" s="2">
        <v>2816.5</v>
      </c>
      <c r="B2838" s="2">
        <v>2817</v>
      </c>
      <c r="C2838">
        <f t="shared" si="173"/>
        <v>29.587499999999999</v>
      </c>
      <c r="D2838">
        <f t="shared" si="175"/>
        <v>182506.38749999998</v>
      </c>
      <c r="E2838">
        <f t="shared" ref="E2838:E2901" si="176">FixedPrice1+B2838*VariablePrice1</f>
        <v>192238.86253676852</v>
      </c>
      <c r="F2838">
        <f t="shared" si="174"/>
        <v>-9732.4750367685338</v>
      </c>
    </row>
    <row r="2839" spans="1:6">
      <c r="A2839" s="2">
        <v>2817.5</v>
      </c>
      <c r="B2839" s="2">
        <v>2818</v>
      </c>
      <c r="C2839">
        <f t="shared" ref="C2839:C2902" si="177">(4000-A2839)/40</f>
        <v>29.5625</v>
      </c>
      <c r="D2839">
        <f t="shared" si="175"/>
        <v>182535.94999999998</v>
      </c>
      <c r="E2839">
        <f t="shared" si="176"/>
        <v>192246.12451166852</v>
      </c>
      <c r="F2839">
        <f t="shared" ref="F2839:F2902" si="178">D2839-E2839</f>
        <v>-9710.1745116685343</v>
      </c>
    </row>
    <row r="2840" spans="1:6">
      <c r="A2840" s="2">
        <v>2818.5</v>
      </c>
      <c r="B2840" s="2">
        <v>2819</v>
      </c>
      <c r="C2840">
        <f t="shared" si="177"/>
        <v>29.537500000000001</v>
      </c>
      <c r="D2840">
        <f t="shared" ref="D2840:D2903" si="179">C2840+D2839</f>
        <v>182565.48749999999</v>
      </c>
      <c r="E2840">
        <f t="shared" si="176"/>
        <v>192253.38648656849</v>
      </c>
      <c r="F2840">
        <f t="shared" si="178"/>
        <v>-9687.8989865684998</v>
      </c>
    </row>
    <row r="2841" spans="1:6">
      <c r="A2841" s="2">
        <v>2819.5</v>
      </c>
      <c r="B2841" s="2">
        <v>2820</v>
      </c>
      <c r="C2841">
        <f t="shared" si="177"/>
        <v>29.512499999999999</v>
      </c>
      <c r="D2841">
        <f t="shared" si="179"/>
        <v>182595</v>
      </c>
      <c r="E2841">
        <f t="shared" si="176"/>
        <v>192260.64846146846</v>
      </c>
      <c r="F2841">
        <f t="shared" si="178"/>
        <v>-9665.6484614684596</v>
      </c>
    </row>
    <row r="2842" spans="1:6">
      <c r="A2842" s="2">
        <v>2820.5</v>
      </c>
      <c r="B2842" s="2">
        <v>2821</v>
      </c>
      <c r="C2842">
        <f t="shared" si="177"/>
        <v>29.487500000000001</v>
      </c>
      <c r="D2842">
        <f t="shared" si="179"/>
        <v>182624.48749999999</v>
      </c>
      <c r="E2842">
        <f t="shared" si="176"/>
        <v>192267.91043636843</v>
      </c>
      <c r="F2842">
        <f t="shared" si="178"/>
        <v>-9643.4229363684426</v>
      </c>
    </row>
    <row r="2843" spans="1:6">
      <c r="A2843" s="2">
        <v>2821.5</v>
      </c>
      <c r="B2843" s="2">
        <v>2822</v>
      </c>
      <c r="C2843">
        <f t="shared" si="177"/>
        <v>29.462499999999999</v>
      </c>
      <c r="D2843">
        <f t="shared" si="179"/>
        <v>182653.94999999998</v>
      </c>
      <c r="E2843">
        <f t="shared" si="176"/>
        <v>192275.17241126843</v>
      </c>
      <c r="F2843">
        <f t="shared" si="178"/>
        <v>-9621.2224112684489</v>
      </c>
    </row>
    <row r="2844" spans="1:6">
      <c r="A2844" s="2">
        <v>2822.5</v>
      </c>
      <c r="B2844" s="2">
        <v>2823</v>
      </c>
      <c r="C2844">
        <f t="shared" si="177"/>
        <v>29.4375</v>
      </c>
      <c r="D2844">
        <f t="shared" si="179"/>
        <v>182683.38749999998</v>
      </c>
      <c r="E2844">
        <f t="shared" si="176"/>
        <v>192282.4343861684</v>
      </c>
      <c r="F2844">
        <f t="shared" si="178"/>
        <v>-9599.0468861684203</v>
      </c>
    </row>
    <row r="2845" spans="1:6">
      <c r="A2845" s="2">
        <v>2823.5</v>
      </c>
      <c r="B2845" s="2">
        <v>2824</v>
      </c>
      <c r="C2845">
        <f t="shared" si="177"/>
        <v>29.412500000000001</v>
      </c>
      <c r="D2845">
        <f t="shared" si="179"/>
        <v>182712.8</v>
      </c>
      <c r="E2845">
        <f t="shared" si="176"/>
        <v>192289.69636106837</v>
      </c>
      <c r="F2845">
        <f t="shared" si="178"/>
        <v>-9576.8963610683859</v>
      </c>
    </row>
    <row r="2846" spans="1:6">
      <c r="A2846" s="2">
        <v>2824.5</v>
      </c>
      <c r="B2846" s="2">
        <v>2825</v>
      </c>
      <c r="C2846">
        <f t="shared" si="177"/>
        <v>29.387499999999999</v>
      </c>
      <c r="D2846">
        <f t="shared" si="179"/>
        <v>182742.1875</v>
      </c>
      <c r="E2846">
        <f t="shared" si="176"/>
        <v>192296.95833596837</v>
      </c>
      <c r="F2846">
        <f t="shared" si="178"/>
        <v>-9554.7708359683747</v>
      </c>
    </row>
    <row r="2847" spans="1:6">
      <c r="A2847" s="2">
        <v>2825.5</v>
      </c>
      <c r="B2847" s="2">
        <v>2826</v>
      </c>
      <c r="C2847">
        <f t="shared" si="177"/>
        <v>29.362500000000001</v>
      </c>
      <c r="D2847">
        <f t="shared" si="179"/>
        <v>182771.55</v>
      </c>
      <c r="E2847">
        <f t="shared" si="176"/>
        <v>192304.22031086835</v>
      </c>
      <c r="F2847">
        <f t="shared" si="178"/>
        <v>-9532.6703108683578</v>
      </c>
    </row>
    <row r="2848" spans="1:6">
      <c r="A2848" s="2">
        <v>2826.5</v>
      </c>
      <c r="B2848" s="2">
        <v>2827</v>
      </c>
      <c r="C2848">
        <f t="shared" si="177"/>
        <v>29.337499999999999</v>
      </c>
      <c r="D2848">
        <f t="shared" si="179"/>
        <v>182800.88749999998</v>
      </c>
      <c r="E2848">
        <f t="shared" si="176"/>
        <v>192311.48228576832</v>
      </c>
      <c r="F2848">
        <f t="shared" si="178"/>
        <v>-9510.594785768335</v>
      </c>
    </row>
    <row r="2849" spans="1:6">
      <c r="A2849" s="2">
        <v>2827.5</v>
      </c>
      <c r="B2849" s="2">
        <v>2828</v>
      </c>
      <c r="C2849">
        <f t="shared" si="177"/>
        <v>29.3125</v>
      </c>
      <c r="D2849">
        <f t="shared" si="179"/>
        <v>182830.19999999998</v>
      </c>
      <c r="E2849">
        <f t="shared" si="176"/>
        <v>192318.74426066829</v>
      </c>
      <c r="F2849">
        <f t="shared" si="178"/>
        <v>-9488.5442606683064</v>
      </c>
    </row>
    <row r="2850" spans="1:6">
      <c r="A2850" s="2">
        <v>2828.5</v>
      </c>
      <c r="B2850" s="2">
        <v>2829</v>
      </c>
      <c r="C2850">
        <f t="shared" si="177"/>
        <v>29.287500000000001</v>
      </c>
      <c r="D2850">
        <f t="shared" si="179"/>
        <v>182859.48749999999</v>
      </c>
      <c r="E2850">
        <f t="shared" si="176"/>
        <v>192326.00623556829</v>
      </c>
      <c r="F2850">
        <f t="shared" si="178"/>
        <v>-9466.5187355683011</v>
      </c>
    </row>
    <row r="2851" spans="1:6">
      <c r="A2851" s="2">
        <v>2829.5</v>
      </c>
      <c r="B2851" s="2">
        <v>2830</v>
      </c>
      <c r="C2851">
        <f t="shared" si="177"/>
        <v>29.262499999999999</v>
      </c>
      <c r="D2851">
        <f t="shared" si="179"/>
        <v>182888.75</v>
      </c>
      <c r="E2851">
        <f t="shared" si="176"/>
        <v>192333.26821046826</v>
      </c>
      <c r="F2851">
        <f t="shared" si="178"/>
        <v>-9444.5182104682608</v>
      </c>
    </row>
    <row r="2852" spans="1:6">
      <c r="A2852" s="2">
        <v>2830.5</v>
      </c>
      <c r="B2852" s="2">
        <v>2831</v>
      </c>
      <c r="C2852">
        <f t="shared" si="177"/>
        <v>29.237500000000001</v>
      </c>
      <c r="D2852">
        <f t="shared" si="179"/>
        <v>182917.98749999999</v>
      </c>
      <c r="E2852">
        <f t="shared" si="176"/>
        <v>192340.53018536823</v>
      </c>
      <c r="F2852">
        <f t="shared" si="178"/>
        <v>-9422.5426853682438</v>
      </c>
    </row>
    <row r="2853" spans="1:6">
      <c r="A2853" s="2">
        <v>2831.5</v>
      </c>
      <c r="B2853" s="2">
        <v>2832</v>
      </c>
      <c r="C2853">
        <f t="shared" si="177"/>
        <v>29.212499999999999</v>
      </c>
      <c r="D2853">
        <f t="shared" si="179"/>
        <v>182947.19999999998</v>
      </c>
      <c r="E2853">
        <f t="shared" si="176"/>
        <v>192347.79216026823</v>
      </c>
      <c r="F2853">
        <f t="shared" si="178"/>
        <v>-9400.5921602682502</v>
      </c>
    </row>
    <row r="2854" spans="1:6">
      <c r="A2854" s="2">
        <v>2832.5</v>
      </c>
      <c r="B2854" s="2">
        <v>2833</v>
      </c>
      <c r="C2854">
        <f t="shared" si="177"/>
        <v>29.1875</v>
      </c>
      <c r="D2854">
        <f t="shared" si="179"/>
        <v>182976.38749999998</v>
      </c>
      <c r="E2854">
        <f t="shared" si="176"/>
        <v>192355.0541351682</v>
      </c>
      <c r="F2854">
        <f t="shared" si="178"/>
        <v>-9378.6666351682215</v>
      </c>
    </row>
    <row r="2855" spans="1:6">
      <c r="A2855" s="2">
        <v>2833.5</v>
      </c>
      <c r="B2855" s="2">
        <v>2834</v>
      </c>
      <c r="C2855">
        <f t="shared" si="177"/>
        <v>29.162500000000001</v>
      </c>
      <c r="D2855">
        <f t="shared" si="179"/>
        <v>183005.55</v>
      </c>
      <c r="E2855">
        <f t="shared" si="176"/>
        <v>192362.31611006818</v>
      </c>
      <c r="F2855">
        <f t="shared" si="178"/>
        <v>-9356.7661100681871</v>
      </c>
    </row>
    <row r="2856" spans="1:6">
      <c r="A2856" s="2">
        <v>2834.5</v>
      </c>
      <c r="B2856" s="2">
        <v>2835</v>
      </c>
      <c r="C2856">
        <f t="shared" si="177"/>
        <v>29.137499999999999</v>
      </c>
      <c r="D2856">
        <f t="shared" si="179"/>
        <v>183034.6875</v>
      </c>
      <c r="E2856">
        <f t="shared" si="176"/>
        <v>192369.57808496818</v>
      </c>
      <c r="F2856">
        <f t="shared" si="178"/>
        <v>-9334.890584968176</v>
      </c>
    </row>
    <row r="2857" spans="1:6">
      <c r="A2857" s="2">
        <v>2835.5</v>
      </c>
      <c r="B2857" s="2">
        <v>2836</v>
      </c>
      <c r="C2857">
        <f t="shared" si="177"/>
        <v>29.112500000000001</v>
      </c>
      <c r="D2857">
        <f t="shared" si="179"/>
        <v>183063.8</v>
      </c>
      <c r="E2857">
        <f t="shared" si="176"/>
        <v>192376.84005986815</v>
      </c>
      <c r="F2857">
        <f t="shared" si="178"/>
        <v>-9313.040059868159</v>
      </c>
    </row>
    <row r="2858" spans="1:6">
      <c r="A2858" s="2">
        <v>2836.5</v>
      </c>
      <c r="B2858" s="2">
        <v>2837</v>
      </c>
      <c r="C2858">
        <f t="shared" si="177"/>
        <v>29.087499999999999</v>
      </c>
      <c r="D2858">
        <f t="shared" si="179"/>
        <v>183092.88749999998</v>
      </c>
      <c r="E2858">
        <f t="shared" si="176"/>
        <v>192384.10203476812</v>
      </c>
      <c r="F2858">
        <f t="shared" si="178"/>
        <v>-9291.2145347681362</v>
      </c>
    </row>
    <row r="2859" spans="1:6">
      <c r="A2859" s="2">
        <v>2837.5</v>
      </c>
      <c r="B2859" s="2">
        <v>2838</v>
      </c>
      <c r="C2859">
        <f t="shared" si="177"/>
        <v>29.0625</v>
      </c>
      <c r="D2859">
        <f t="shared" si="179"/>
        <v>183121.94999999998</v>
      </c>
      <c r="E2859">
        <f t="shared" si="176"/>
        <v>192391.36400966812</v>
      </c>
      <c r="F2859">
        <f t="shared" si="178"/>
        <v>-9269.4140096681367</v>
      </c>
    </row>
    <row r="2860" spans="1:6">
      <c r="A2860" s="2">
        <v>2838.5</v>
      </c>
      <c r="B2860" s="2">
        <v>2839</v>
      </c>
      <c r="C2860">
        <f t="shared" si="177"/>
        <v>29.037500000000001</v>
      </c>
      <c r="D2860">
        <f t="shared" si="179"/>
        <v>183150.98749999999</v>
      </c>
      <c r="E2860">
        <f t="shared" si="176"/>
        <v>192398.62598456809</v>
      </c>
      <c r="F2860">
        <f t="shared" si="178"/>
        <v>-9247.6384845681023</v>
      </c>
    </row>
    <row r="2861" spans="1:6">
      <c r="A2861" s="2">
        <v>2839.5</v>
      </c>
      <c r="B2861" s="2">
        <v>2840</v>
      </c>
      <c r="C2861">
        <f t="shared" si="177"/>
        <v>29.012499999999999</v>
      </c>
      <c r="D2861">
        <f t="shared" si="179"/>
        <v>183180</v>
      </c>
      <c r="E2861">
        <f t="shared" si="176"/>
        <v>192405.88795946806</v>
      </c>
      <c r="F2861">
        <f t="shared" si="178"/>
        <v>-9225.887959468062</v>
      </c>
    </row>
    <row r="2862" spans="1:6">
      <c r="A2862" s="2">
        <v>2840.5</v>
      </c>
      <c r="B2862" s="2">
        <v>2841</v>
      </c>
      <c r="C2862">
        <f t="shared" si="177"/>
        <v>28.987500000000001</v>
      </c>
      <c r="D2862">
        <f t="shared" si="179"/>
        <v>183208.98749999999</v>
      </c>
      <c r="E2862">
        <f t="shared" si="176"/>
        <v>192413.14993436803</v>
      </c>
      <c r="F2862">
        <f t="shared" si="178"/>
        <v>-9204.1624343680451</v>
      </c>
    </row>
    <row r="2863" spans="1:6">
      <c r="A2863" s="2">
        <v>2841.5</v>
      </c>
      <c r="B2863" s="2">
        <v>2842</v>
      </c>
      <c r="C2863">
        <f t="shared" si="177"/>
        <v>28.962499999999999</v>
      </c>
      <c r="D2863">
        <f t="shared" si="179"/>
        <v>183237.94999999998</v>
      </c>
      <c r="E2863">
        <f t="shared" si="176"/>
        <v>192420.41190926803</v>
      </c>
      <c r="F2863">
        <f t="shared" si="178"/>
        <v>-9182.4619092680514</v>
      </c>
    </row>
    <row r="2864" spans="1:6">
      <c r="A2864" s="2">
        <v>2842.5</v>
      </c>
      <c r="B2864" s="2">
        <v>2843</v>
      </c>
      <c r="C2864">
        <f t="shared" si="177"/>
        <v>28.9375</v>
      </c>
      <c r="D2864">
        <f t="shared" si="179"/>
        <v>183266.88749999998</v>
      </c>
      <c r="E2864">
        <f t="shared" si="176"/>
        <v>192427.67388416801</v>
      </c>
      <c r="F2864">
        <f t="shared" si="178"/>
        <v>-9160.7863841680228</v>
      </c>
    </row>
    <row r="2865" spans="1:6">
      <c r="A2865" s="2">
        <v>2843.5</v>
      </c>
      <c r="B2865" s="2">
        <v>2844</v>
      </c>
      <c r="C2865">
        <f t="shared" si="177"/>
        <v>28.912500000000001</v>
      </c>
      <c r="D2865">
        <f t="shared" si="179"/>
        <v>183295.8</v>
      </c>
      <c r="E2865">
        <f t="shared" si="176"/>
        <v>192434.93585906798</v>
      </c>
      <c r="F2865">
        <f t="shared" si="178"/>
        <v>-9139.1358590679883</v>
      </c>
    </row>
    <row r="2866" spans="1:6">
      <c r="A2866" s="2">
        <v>2844.5</v>
      </c>
      <c r="B2866" s="2">
        <v>2845</v>
      </c>
      <c r="C2866">
        <f t="shared" si="177"/>
        <v>28.887499999999999</v>
      </c>
      <c r="D2866">
        <f t="shared" si="179"/>
        <v>183324.6875</v>
      </c>
      <c r="E2866">
        <f t="shared" si="176"/>
        <v>192442.19783396798</v>
      </c>
      <c r="F2866">
        <f t="shared" si="178"/>
        <v>-9117.5103339679772</v>
      </c>
    </row>
    <row r="2867" spans="1:6">
      <c r="A2867" s="2">
        <v>2845.5</v>
      </c>
      <c r="B2867" s="2">
        <v>2846</v>
      </c>
      <c r="C2867">
        <f t="shared" si="177"/>
        <v>28.862500000000001</v>
      </c>
      <c r="D2867">
        <f t="shared" si="179"/>
        <v>183353.55</v>
      </c>
      <c r="E2867">
        <f t="shared" si="176"/>
        <v>192449.45980886795</v>
      </c>
      <c r="F2867">
        <f t="shared" si="178"/>
        <v>-9095.9098088679602</v>
      </c>
    </row>
    <row r="2868" spans="1:6">
      <c r="A2868" s="2">
        <v>2846.5</v>
      </c>
      <c r="B2868" s="2">
        <v>2847</v>
      </c>
      <c r="C2868">
        <f t="shared" si="177"/>
        <v>28.837499999999999</v>
      </c>
      <c r="D2868">
        <f t="shared" si="179"/>
        <v>183382.38749999998</v>
      </c>
      <c r="E2868">
        <f t="shared" si="176"/>
        <v>192456.72178376792</v>
      </c>
      <c r="F2868">
        <f t="shared" si="178"/>
        <v>-9074.3342837679374</v>
      </c>
    </row>
    <row r="2869" spans="1:6">
      <c r="A2869" s="2">
        <v>2847.5</v>
      </c>
      <c r="B2869" s="2">
        <v>2848</v>
      </c>
      <c r="C2869">
        <f t="shared" si="177"/>
        <v>28.8125</v>
      </c>
      <c r="D2869">
        <f t="shared" si="179"/>
        <v>183411.19999999998</v>
      </c>
      <c r="E2869">
        <f t="shared" si="176"/>
        <v>192463.98375866789</v>
      </c>
      <c r="F2869">
        <f t="shared" si="178"/>
        <v>-9052.7837586679088</v>
      </c>
    </row>
    <row r="2870" spans="1:6">
      <c r="A2870" s="2">
        <v>2848.5</v>
      </c>
      <c r="B2870" s="2">
        <v>2849</v>
      </c>
      <c r="C2870">
        <f t="shared" si="177"/>
        <v>28.787500000000001</v>
      </c>
      <c r="D2870">
        <f t="shared" si="179"/>
        <v>183439.98749999999</v>
      </c>
      <c r="E2870">
        <f t="shared" si="176"/>
        <v>192471.24573356789</v>
      </c>
      <c r="F2870">
        <f t="shared" si="178"/>
        <v>-9031.2582335679035</v>
      </c>
    </row>
    <row r="2871" spans="1:6">
      <c r="A2871" s="2">
        <v>2849.5</v>
      </c>
      <c r="B2871" s="2">
        <v>2850</v>
      </c>
      <c r="C2871">
        <f t="shared" si="177"/>
        <v>28.762499999999999</v>
      </c>
      <c r="D2871">
        <f t="shared" si="179"/>
        <v>183468.75</v>
      </c>
      <c r="E2871">
        <f t="shared" si="176"/>
        <v>192478.50770846786</v>
      </c>
      <c r="F2871">
        <f t="shared" si="178"/>
        <v>-9009.7577084678633</v>
      </c>
    </row>
    <row r="2872" spans="1:6">
      <c r="A2872" s="2">
        <v>2850.5</v>
      </c>
      <c r="B2872" s="2">
        <v>2851</v>
      </c>
      <c r="C2872">
        <f t="shared" si="177"/>
        <v>28.737500000000001</v>
      </c>
      <c r="D2872">
        <f t="shared" si="179"/>
        <v>183497.48749999999</v>
      </c>
      <c r="E2872">
        <f t="shared" si="176"/>
        <v>192485.76968336783</v>
      </c>
      <c r="F2872">
        <f t="shared" si="178"/>
        <v>-8988.2821833678463</v>
      </c>
    </row>
    <row r="2873" spans="1:6">
      <c r="A2873" s="2">
        <v>2851.5</v>
      </c>
      <c r="B2873" s="2">
        <v>2852</v>
      </c>
      <c r="C2873">
        <f t="shared" si="177"/>
        <v>28.712499999999999</v>
      </c>
      <c r="D2873">
        <f t="shared" si="179"/>
        <v>183526.19999999998</v>
      </c>
      <c r="E2873">
        <f t="shared" si="176"/>
        <v>192493.03165826784</v>
      </c>
      <c r="F2873">
        <f t="shared" si="178"/>
        <v>-8966.8316582678526</v>
      </c>
    </row>
    <row r="2874" spans="1:6">
      <c r="A2874" s="2">
        <v>2852.5</v>
      </c>
      <c r="B2874" s="2">
        <v>2853</v>
      </c>
      <c r="C2874">
        <f t="shared" si="177"/>
        <v>28.6875</v>
      </c>
      <c r="D2874">
        <f t="shared" si="179"/>
        <v>183554.88749999998</v>
      </c>
      <c r="E2874">
        <f t="shared" si="176"/>
        <v>192500.29363316781</v>
      </c>
      <c r="F2874">
        <f t="shared" si="178"/>
        <v>-8945.406133167824</v>
      </c>
    </row>
    <row r="2875" spans="1:6">
      <c r="A2875" s="2">
        <v>2853.5</v>
      </c>
      <c r="B2875" s="2">
        <v>2854</v>
      </c>
      <c r="C2875">
        <f t="shared" si="177"/>
        <v>28.662500000000001</v>
      </c>
      <c r="D2875">
        <f t="shared" si="179"/>
        <v>183583.55</v>
      </c>
      <c r="E2875">
        <f t="shared" si="176"/>
        <v>192507.55560806778</v>
      </c>
      <c r="F2875">
        <f t="shared" si="178"/>
        <v>-8924.0056080677896</v>
      </c>
    </row>
    <row r="2876" spans="1:6">
      <c r="A2876" s="2">
        <v>2854.5</v>
      </c>
      <c r="B2876" s="2">
        <v>2855</v>
      </c>
      <c r="C2876">
        <f t="shared" si="177"/>
        <v>28.637499999999999</v>
      </c>
      <c r="D2876">
        <f t="shared" si="179"/>
        <v>183612.1875</v>
      </c>
      <c r="E2876">
        <f t="shared" si="176"/>
        <v>192514.81758296778</v>
      </c>
      <c r="F2876">
        <f t="shared" si="178"/>
        <v>-8902.6300829677784</v>
      </c>
    </row>
    <row r="2877" spans="1:6">
      <c r="A2877" s="2">
        <v>2855.5</v>
      </c>
      <c r="B2877" s="2">
        <v>2856</v>
      </c>
      <c r="C2877">
        <f t="shared" si="177"/>
        <v>28.612500000000001</v>
      </c>
      <c r="D2877">
        <f t="shared" si="179"/>
        <v>183640.8</v>
      </c>
      <c r="E2877">
        <f t="shared" si="176"/>
        <v>192522.07955786775</v>
      </c>
      <c r="F2877">
        <f t="shared" si="178"/>
        <v>-8881.2795578677615</v>
      </c>
    </row>
    <row r="2878" spans="1:6">
      <c r="A2878" s="2">
        <v>2856.5</v>
      </c>
      <c r="B2878" s="2">
        <v>2857</v>
      </c>
      <c r="C2878">
        <f t="shared" si="177"/>
        <v>28.587499999999999</v>
      </c>
      <c r="D2878">
        <f t="shared" si="179"/>
        <v>183669.38749999998</v>
      </c>
      <c r="E2878">
        <f t="shared" si="176"/>
        <v>192529.34153276772</v>
      </c>
      <c r="F2878">
        <f t="shared" si="178"/>
        <v>-8859.9540327677387</v>
      </c>
    </row>
    <row r="2879" spans="1:6">
      <c r="A2879" s="2">
        <v>2857.5</v>
      </c>
      <c r="B2879" s="2">
        <v>2858</v>
      </c>
      <c r="C2879">
        <f t="shared" si="177"/>
        <v>28.5625</v>
      </c>
      <c r="D2879">
        <f t="shared" si="179"/>
        <v>183697.94999999998</v>
      </c>
      <c r="E2879">
        <f t="shared" si="176"/>
        <v>192536.60350766772</v>
      </c>
      <c r="F2879">
        <f t="shared" si="178"/>
        <v>-8838.6535076677392</v>
      </c>
    </row>
    <row r="2880" spans="1:6">
      <c r="A2880" s="2">
        <v>2858.5</v>
      </c>
      <c r="B2880" s="2">
        <v>2859</v>
      </c>
      <c r="C2880">
        <f t="shared" si="177"/>
        <v>28.537500000000001</v>
      </c>
      <c r="D2880">
        <f t="shared" si="179"/>
        <v>183726.48749999999</v>
      </c>
      <c r="E2880">
        <f t="shared" si="176"/>
        <v>192543.86548256769</v>
      </c>
      <c r="F2880">
        <f t="shared" si="178"/>
        <v>-8817.3779825677047</v>
      </c>
    </row>
    <row r="2881" spans="1:6">
      <c r="A2881" s="2">
        <v>2859.5</v>
      </c>
      <c r="B2881" s="2">
        <v>2860</v>
      </c>
      <c r="C2881">
        <f t="shared" si="177"/>
        <v>28.512499999999999</v>
      </c>
      <c r="D2881">
        <f t="shared" si="179"/>
        <v>183755</v>
      </c>
      <c r="E2881">
        <f t="shared" si="176"/>
        <v>192551.12745746766</v>
      </c>
      <c r="F2881">
        <f t="shared" si="178"/>
        <v>-8796.1274574676645</v>
      </c>
    </row>
    <row r="2882" spans="1:6">
      <c r="A2882" s="2">
        <v>2860.5</v>
      </c>
      <c r="B2882" s="2">
        <v>2861</v>
      </c>
      <c r="C2882">
        <f t="shared" si="177"/>
        <v>28.487500000000001</v>
      </c>
      <c r="D2882">
        <f t="shared" si="179"/>
        <v>183783.48749999999</v>
      </c>
      <c r="E2882">
        <f t="shared" si="176"/>
        <v>192558.38943236764</v>
      </c>
      <c r="F2882">
        <f t="shared" si="178"/>
        <v>-8774.9019323676475</v>
      </c>
    </row>
    <row r="2883" spans="1:6">
      <c r="A2883" s="2">
        <v>2861.5</v>
      </c>
      <c r="B2883" s="2">
        <v>2862</v>
      </c>
      <c r="C2883">
        <f t="shared" si="177"/>
        <v>28.462499999999999</v>
      </c>
      <c r="D2883">
        <f t="shared" si="179"/>
        <v>183811.94999999998</v>
      </c>
      <c r="E2883">
        <f t="shared" si="176"/>
        <v>192565.65140726764</v>
      </c>
      <c r="F2883">
        <f t="shared" si="178"/>
        <v>-8753.7014072676538</v>
      </c>
    </row>
    <row r="2884" spans="1:6">
      <c r="A2884" s="2">
        <v>2862.5</v>
      </c>
      <c r="B2884" s="2">
        <v>2863</v>
      </c>
      <c r="C2884">
        <f t="shared" si="177"/>
        <v>28.4375</v>
      </c>
      <c r="D2884">
        <f t="shared" si="179"/>
        <v>183840.38749999998</v>
      </c>
      <c r="E2884">
        <f t="shared" si="176"/>
        <v>192572.91338216761</v>
      </c>
      <c r="F2884">
        <f t="shared" si="178"/>
        <v>-8732.5258821676252</v>
      </c>
    </row>
    <row r="2885" spans="1:6">
      <c r="A2885" s="2">
        <v>2863.5</v>
      </c>
      <c r="B2885" s="2">
        <v>2864</v>
      </c>
      <c r="C2885">
        <f t="shared" si="177"/>
        <v>28.412500000000001</v>
      </c>
      <c r="D2885">
        <f t="shared" si="179"/>
        <v>183868.79999999999</v>
      </c>
      <c r="E2885">
        <f t="shared" si="176"/>
        <v>192580.17535706758</v>
      </c>
      <c r="F2885">
        <f t="shared" si="178"/>
        <v>-8711.3753570675908</v>
      </c>
    </row>
    <row r="2886" spans="1:6">
      <c r="A2886" s="2">
        <v>2864.5</v>
      </c>
      <c r="B2886" s="2">
        <v>2865</v>
      </c>
      <c r="C2886">
        <f t="shared" si="177"/>
        <v>28.387499999999999</v>
      </c>
      <c r="D2886">
        <f t="shared" si="179"/>
        <v>183897.1875</v>
      </c>
      <c r="E2886">
        <f t="shared" si="176"/>
        <v>192587.43733196758</v>
      </c>
      <c r="F2886">
        <f t="shared" si="178"/>
        <v>-8690.2498319675797</v>
      </c>
    </row>
    <row r="2887" spans="1:6">
      <c r="A2887" s="2">
        <v>2865.5</v>
      </c>
      <c r="B2887" s="2">
        <v>2866</v>
      </c>
      <c r="C2887">
        <f t="shared" si="177"/>
        <v>28.362500000000001</v>
      </c>
      <c r="D2887">
        <f t="shared" si="179"/>
        <v>183925.55</v>
      </c>
      <c r="E2887">
        <f t="shared" si="176"/>
        <v>192594.69930686755</v>
      </c>
      <c r="F2887">
        <f t="shared" si="178"/>
        <v>-8669.1493068675627</v>
      </c>
    </row>
    <row r="2888" spans="1:6">
      <c r="A2888" s="2">
        <v>2866.5</v>
      </c>
      <c r="B2888" s="2">
        <v>2867</v>
      </c>
      <c r="C2888">
        <f t="shared" si="177"/>
        <v>28.337499999999999</v>
      </c>
      <c r="D2888">
        <f t="shared" si="179"/>
        <v>183953.88749999998</v>
      </c>
      <c r="E2888">
        <f t="shared" si="176"/>
        <v>192601.96128176752</v>
      </c>
      <c r="F2888">
        <f t="shared" si="178"/>
        <v>-8648.0737817675399</v>
      </c>
    </row>
    <row r="2889" spans="1:6">
      <c r="A2889" s="2">
        <v>2867.5</v>
      </c>
      <c r="B2889" s="2">
        <v>2868</v>
      </c>
      <c r="C2889">
        <f t="shared" si="177"/>
        <v>28.3125</v>
      </c>
      <c r="D2889">
        <f t="shared" si="179"/>
        <v>183982.19999999998</v>
      </c>
      <c r="E2889">
        <f t="shared" si="176"/>
        <v>192609.22325666749</v>
      </c>
      <c r="F2889">
        <f t="shared" si="178"/>
        <v>-8627.0232566675113</v>
      </c>
    </row>
    <row r="2890" spans="1:6">
      <c r="A2890" s="2">
        <v>2868.5</v>
      </c>
      <c r="B2890" s="2">
        <v>2869</v>
      </c>
      <c r="C2890">
        <f t="shared" si="177"/>
        <v>28.287500000000001</v>
      </c>
      <c r="D2890">
        <f t="shared" si="179"/>
        <v>184010.48749999999</v>
      </c>
      <c r="E2890">
        <f t="shared" si="176"/>
        <v>192616.48523156749</v>
      </c>
      <c r="F2890">
        <f t="shared" si="178"/>
        <v>-8605.997731567506</v>
      </c>
    </row>
    <row r="2891" spans="1:6">
      <c r="A2891" s="2">
        <v>2869.5</v>
      </c>
      <c r="B2891" s="2">
        <v>2870</v>
      </c>
      <c r="C2891">
        <f t="shared" si="177"/>
        <v>28.262499999999999</v>
      </c>
      <c r="D2891">
        <f t="shared" si="179"/>
        <v>184038.75</v>
      </c>
      <c r="E2891">
        <f t="shared" si="176"/>
        <v>192623.74720646747</v>
      </c>
      <c r="F2891">
        <f t="shared" si="178"/>
        <v>-8584.9972064674657</v>
      </c>
    </row>
    <row r="2892" spans="1:6">
      <c r="A2892" s="2">
        <v>2870.5</v>
      </c>
      <c r="B2892" s="2">
        <v>2871</v>
      </c>
      <c r="C2892">
        <f t="shared" si="177"/>
        <v>28.237500000000001</v>
      </c>
      <c r="D2892">
        <f t="shared" si="179"/>
        <v>184066.98749999999</v>
      </c>
      <c r="E2892">
        <f t="shared" si="176"/>
        <v>192631.00918136744</v>
      </c>
      <c r="F2892">
        <f t="shared" si="178"/>
        <v>-8564.0216813674488</v>
      </c>
    </row>
    <row r="2893" spans="1:6">
      <c r="A2893" s="2">
        <v>2871.5</v>
      </c>
      <c r="B2893" s="2">
        <v>2872</v>
      </c>
      <c r="C2893">
        <f t="shared" si="177"/>
        <v>28.212499999999999</v>
      </c>
      <c r="D2893">
        <f t="shared" si="179"/>
        <v>184095.19999999998</v>
      </c>
      <c r="E2893">
        <f t="shared" si="176"/>
        <v>192638.27115626744</v>
      </c>
      <c r="F2893">
        <f t="shared" si="178"/>
        <v>-8543.0711562674551</v>
      </c>
    </row>
    <row r="2894" spans="1:6">
      <c r="A2894" s="2">
        <v>2872.5</v>
      </c>
      <c r="B2894" s="2">
        <v>2873</v>
      </c>
      <c r="C2894">
        <f t="shared" si="177"/>
        <v>28.1875</v>
      </c>
      <c r="D2894">
        <f t="shared" si="179"/>
        <v>184123.38749999998</v>
      </c>
      <c r="E2894">
        <f t="shared" si="176"/>
        <v>192645.53313116741</v>
      </c>
      <c r="F2894">
        <f t="shared" si="178"/>
        <v>-8522.1456311674265</v>
      </c>
    </row>
    <row r="2895" spans="1:6">
      <c r="A2895" s="2">
        <v>2873.5</v>
      </c>
      <c r="B2895" s="2">
        <v>2874</v>
      </c>
      <c r="C2895">
        <f t="shared" si="177"/>
        <v>28.162500000000001</v>
      </c>
      <c r="D2895">
        <f t="shared" si="179"/>
        <v>184151.55</v>
      </c>
      <c r="E2895">
        <f t="shared" si="176"/>
        <v>192652.79510606738</v>
      </c>
      <c r="F2895">
        <f t="shared" si="178"/>
        <v>-8501.245106067392</v>
      </c>
    </row>
    <row r="2896" spans="1:6">
      <c r="A2896" s="2">
        <v>2874.5</v>
      </c>
      <c r="B2896" s="2">
        <v>2875</v>
      </c>
      <c r="C2896">
        <f t="shared" si="177"/>
        <v>28.137499999999999</v>
      </c>
      <c r="D2896">
        <f t="shared" si="179"/>
        <v>184179.6875</v>
      </c>
      <c r="E2896">
        <f t="shared" si="176"/>
        <v>192660.05708096738</v>
      </c>
      <c r="F2896">
        <f t="shared" si="178"/>
        <v>-8480.3695809673809</v>
      </c>
    </row>
    <row r="2897" spans="1:6">
      <c r="A2897" s="2">
        <v>2875.5</v>
      </c>
      <c r="B2897" s="2">
        <v>2876</v>
      </c>
      <c r="C2897">
        <f t="shared" si="177"/>
        <v>28.112500000000001</v>
      </c>
      <c r="D2897">
        <f t="shared" si="179"/>
        <v>184207.8</v>
      </c>
      <c r="E2897">
        <f t="shared" si="176"/>
        <v>192667.31905586735</v>
      </c>
      <c r="F2897">
        <f t="shared" si="178"/>
        <v>-8459.5190558673639</v>
      </c>
    </row>
    <row r="2898" spans="1:6">
      <c r="A2898" s="2">
        <v>2876.5</v>
      </c>
      <c r="B2898" s="2">
        <v>2877</v>
      </c>
      <c r="C2898">
        <f t="shared" si="177"/>
        <v>28.087499999999999</v>
      </c>
      <c r="D2898">
        <f t="shared" si="179"/>
        <v>184235.88749999998</v>
      </c>
      <c r="E2898">
        <f t="shared" si="176"/>
        <v>192674.58103076732</v>
      </c>
      <c r="F2898">
        <f t="shared" si="178"/>
        <v>-8438.6935307673411</v>
      </c>
    </row>
    <row r="2899" spans="1:6">
      <c r="A2899" s="2">
        <v>2877.5</v>
      </c>
      <c r="B2899" s="2">
        <v>2878</v>
      </c>
      <c r="C2899">
        <f t="shared" si="177"/>
        <v>28.0625</v>
      </c>
      <c r="D2899">
        <f t="shared" si="179"/>
        <v>184263.94999999998</v>
      </c>
      <c r="E2899">
        <f t="shared" si="176"/>
        <v>192681.84300566732</v>
      </c>
      <c r="F2899">
        <f t="shared" si="178"/>
        <v>-8417.8930056673416</v>
      </c>
    </row>
    <row r="2900" spans="1:6">
      <c r="A2900" s="2">
        <v>2878.5</v>
      </c>
      <c r="B2900" s="2">
        <v>2879</v>
      </c>
      <c r="C2900">
        <f t="shared" si="177"/>
        <v>28.037500000000001</v>
      </c>
      <c r="D2900">
        <f t="shared" si="179"/>
        <v>184291.98749999999</v>
      </c>
      <c r="E2900">
        <f t="shared" si="176"/>
        <v>192689.1049805673</v>
      </c>
      <c r="F2900">
        <f t="shared" si="178"/>
        <v>-8397.1174805673072</v>
      </c>
    </row>
    <row r="2901" spans="1:6">
      <c r="A2901" s="2">
        <v>2879.5</v>
      </c>
      <c r="B2901" s="2">
        <v>2880</v>
      </c>
      <c r="C2901">
        <f t="shared" si="177"/>
        <v>28.012499999999999</v>
      </c>
      <c r="D2901">
        <f t="shared" si="179"/>
        <v>184320</v>
      </c>
      <c r="E2901">
        <f t="shared" si="176"/>
        <v>192696.36695546727</v>
      </c>
      <c r="F2901">
        <f t="shared" si="178"/>
        <v>-8376.366955467267</v>
      </c>
    </row>
    <row r="2902" spans="1:6">
      <c r="A2902" s="2">
        <v>2880.5</v>
      </c>
      <c r="B2902" s="2">
        <v>2881</v>
      </c>
      <c r="C2902">
        <f t="shared" si="177"/>
        <v>27.987500000000001</v>
      </c>
      <c r="D2902">
        <f t="shared" si="179"/>
        <v>184347.98749999999</v>
      </c>
      <c r="E2902">
        <f t="shared" ref="E2902:E2965" si="180">FixedPrice1+B2902*VariablePrice1</f>
        <v>192703.62893036724</v>
      </c>
      <c r="F2902">
        <f t="shared" si="178"/>
        <v>-8355.64143036725</v>
      </c>
    </row>
    <row r="2903" spans="1:6">
      <c r="A2903" s="2">
        <v>2881.5</v>
      </c>
      <c r="B2903" s="2">
        <v>2882</v>
      </c>
      <c r="C2903">
        <f t="shared" ref="C2903:C2966" si="181">(4000-A2903)/40</f>
        <v>27.962499999999999</v>
      </c>
      <c r="D2903">
        <f t="shared" si="179"/>
        <v>184375.94999999998</v>
      </c>
      <c r="E2903">
        <f t="shared" si="180"/>
        <v>192710.89090526724</v>
      </c>
      <c r="F2903">
        <f t="shared" ref="F2903:F2966" si="182">D2903-E2903</f>
        <v>-8334.9409052672563</v>
      </c>
    </row>
    <row r="2904" spans="1:6">
      <c r="A2904" s="2">
        <v>2882.5</v>
      </c>
      <c r="B2904" s="2">
        <v>2883</v>
      </c>
      <c r="C2904">
        <f t="shared" si="181"/>
        <v>27.9375</v>
      </c>
      <c r="D2904">
        <f t="shared" ref="D2904:D2967" si="183">C2904+D2903</f>
        <v>184403.88749999998</v>
      </c>
      <c r="E2904">
        <f t="shared" si="180"/>
        <v>192718.15288016721</v>
      </c>
      <c r="F2904">
        <f t="shared" si="182"/>
        <v>-8314.2653801672277</v>
      </c>
    </row>
    <row r="2905" spans="1:6">
      <c r="A2905" s="2">
        <v>2883.5</v>
      </c>
      <c r="B2905" s="2">
        <v>2884</v>
      </c>
      <c r="C2905">
        <f t="shared" si="181"/>
        <v>27.912500000000001</v>
      </c>
      <c r="D2905">
        <f t="shared" si="183"/>
        <v>184431.8</v>
      </c>
      <c r="E2905">
        <f t="shared" si="180"/>
        <v>192725.41485506718</v>
      </c>
      <c r="F2905">
        <f t="shared" si="182"/>
        <v>-8293.6148550671933</v>
      </c>
    </row>
    <row r="2906" spans="1:6">
      <c r="A2906" s="2">
        <v>2884.5</v>
      </c>
      <c r="B2906" s="2">
        <v>2885</v>
      </c>
      <c r="C2906">
        <f t="shared" si="181"/>
        <v>27.887499999999999</v>
      </c>
      <c r="D2906">
        <f t="shared" si="183"/>
        <v>184459.6875</v>
      </c>
      <c r="E2906">
        <f t="shared" si="180"/>
        <v>192732.67682996718</v>
      </c>
      <c r="F2906">
        <f t="shared" si="182"/>
        <v>-8272.9893299671821</v>
      </c>
    </row>
    <row r="2907" spans="1:6">
      <c r="A2907" s="2">
        <v>2885.5</v>
      </c>
      <c r="B2907" s="2">
        <v>2886</v>
      </c>
      <c r="C2907">
        <f t="shared" si="181"/>
        <v>27.862500000000001</v>
      </c>
      <c r="D2907">
        <f t="shared" si="183"/>
        <v>184487.55</v>
      </c>
      <c r="E2907">
        <f t="shared" si="180"/>
        <v>192739.93880486715</v>
      </c>
      <c r="F2907">
        <f t="shared" si="182"/>
        <v>-8252.3888048671652</v>
      </c>
    </row>
    <row r="2908" spans="1:6">
      <c r="A2908" s="2">
        <v>2886.5</v>
      </c>
      <c r="B2908" s="2">
        <v>2887</v>
      </c>
      <c r="C2908">
        <f t="shared" si="181"/>
        <v>27.837499999999999</v>
      </c>
      <c r="D2908">
        <f t="shared" si="183"/>
        <v>184515.38749999998</v>
      </c>
      <c r="E2908">
        <f t="shared" si="180"/>
        <v>192747.20077976712</v>
      </c>
      <c r="F2908">
        <f t="shared" si="182"/>
        <v>-8231.8132797671424</v>
      </c>
    </row>
    <row r="2909" spans="1:6">
      <c r="A2909" s="2">
        <v>2887.5</v>
      </c>
      <c r="B2909" s="2">
        <v>2888</v>
      </c>
      <c r="C2909">
        <f t="shared" si="181"/>
        <v>27.8125</v>
      </c>
      <c r="D2909">
        <f t="shared" si="183"/>
        <v>184543.19999999998</v>
      </c>
      <c r="E2909">
        <f t="shared" si="180"/>
        <v>192754.4627546671</v>
      </c>
      <c r="F2909">
        <f t="shared" si="182"/>
        <v>-8211.2627546671138</v>
      </c>
    </row>
    <row r="2910" spans="1:6">
      <c r="A2910" s="2">
        <v>2888.5</v>
      </c>
      <c r="B2910" s="2">
        <v>2889</v>
      </c>
      <c r="C2910">
        <f t="shared" si="181"/>
        <v>27.787500000000001</v>
      </c>
      <c r="D2910">
        <f t="shared" si="183"/>
        <v>184570.98749999999</v>
      </c>
      <c r="E2910">
        <f t="shared" si="180"/>
        <v>192761.7247295671</v>
      </c>
      <c r="F2910">
        <f t="shared" si="182"/>
        <v>-8190.7372295671084</v>
      </c>
    </row>
    <row r="2911" spans="1:6">
      <c r="A2911" s="2">
        <v>2889.5</v>
      </c>
      <c r="B2911" s="2">
        <v>2890</v>
      </c>
      <c r="C2911">
        <f t="shared" si="181"/>
        <v>27.762499999999999</v>
      </c>
      <c r="D2911">
        <f t="shared" si="183"/>
        <v>184598.75</v>
      </c>
      <c r="E2911">
        <f t="shared" si="180"/>
        <v>192768.98670446707</v>
      </c>
      <c r="F2911">
        <f t="shared" si="182"/>
        <v>-8170.2367044670682</v>
      </c>
    </row>
    <row r="2912" spans="1:6">
      <c r="A2912" s="2">
        <v>2890.5</v>
      </c>
      <c r="B2912" s="2">
        <v>2891</v>
      </c>
      <c r="C2912">
        <f t="shared" si="181"/>
        <v>27.737500000000001</v>
      </c>
      <c r="D2912">
        <f t="shared" si="183"/>
        <v>184626.48749999999</v>
      </c>
      <c r="E2912">
        <f t="shared" si="180"/>
        <v>192776.24867936704</v>
      </c>
      <c r="F2912">
        <f t="shared" si="182"/>
        <v>-8149.7611793670512</v>
      </c>
    </row>
    <row r="2913" spans="1:6">
      <c r="A2913" s="2">
        <v>2891.5</v>
      </c>
      <c r="B2913" s="2">
        <v>2892</v>
      </c>
      <c r="C2913">
        <f t="shared" si="181"/>
        <v>27.712499999999999</v>
      </c>
      <c r="D2913">
        <f t="shared" si="183"/>
        <v>184654.19999999998</v>
      </c>
      <c r="E2913">
        <f t="shared" si="180"/>
        <v>192783.51065426704</v>
      </c>
      <c r="F2913">
        <f t="shared" si="182"/>
        <v>-8129.3106542670575</v>
      </c>
    </row>
    <row r="2914" spans="1:6">
      <c r="A2914" s="2">
        <v>2892.5</v>
      </c>
      <c r="B2914" s="2">
        <v>2893</v>
      </c>
      <c r="C2914">
        <f t="shared" si="181"/>
        <v>27.6875</v>
      </c>
      <c r="D2914">
        <f t="shared" si="183"/>
        <v>184681.88749999998</v>
      </c>
      <c r="E2914">
        <f t="shared" si="180"/>
        <v>192790.77262916701</v>
      </c>
      <c r="F2914">
        <f t="shared" si="182"/>
        <v>-8108.8851291670289</v>
      </c>
    </row>
    <row r="2915" spans="1:6">
      <c r="A2915" s="2">
        <v>2893.5</v>
      </c>
      <c r="B2915" s="2">
        <v>2894</v>
      </c>
      <c r="C2915">
        <f t="shared" si="181"/>
        <v>27.662500000000001</v>
      </c>
      <c r="D2915">
        <f t="shared" si="183"/>
        <v>184709.55</v>
      </c>
      <c r="E2915">
        <f t="shared" si="180"/>
        <v>192798.03460406698</v>
      </c>
      <c r="F2915">
        <f t="shared" si="182"/>
        <v>-8088.4846040669945</v>
      </c>
    </row>
    <row r="2916" spans="1:6">
      <c r="A2916" s="2">
        <v>2894.5</v>
      </c>
      <c r="B2916" s="2">
        <v>2895</v>
      </c>
      <c r="C2916">
        <f t="shared" si="181"/>
        <v>27.637499999999999</v>
      </c>
      <c r="D2916">
        <f t="shared" si="183"/>
        <v>184737.1875</v>
      </c>
      <c r="E2916">
        <f t="shared" si="180"/>
        <v>192805.29657896698</v>
      </c>
      <c r="F2916">
        <f t="shared" si="182"/>
        <v>-8068.1090789669834</v>
      </c>
    </row>
    <row r="2917" spans="1:6">
      <c r="A2917" s="2">
        <v>2895.5</v>
      </c>
      <c r="B2917" s="2">
        <v>2896</v>
      </c>
      <c r="C2917">
        <f t="shared" si="181"/>
        <v>27.612500000000001</v>
      </c>
      <c r="D2917">
        <f t="shared" si="183"/>
        <v>184764.79999999999</v>
      </c>
      <c r="E2917">
        <f t="shared" si="180"/>
        <v>192812.55855386695</v>
      </c>
      <c r="F2917">
        <f t="shared" si="182"/>
        <v>-8047.7585538669664</v>
      </c>
    </row>
    <row r="2918" spans="1:6">
      <c r="A2918" s="2">
        <v>2896.5</v>
      </c>
      <c r="B2918" s="2">
        <v>2897</v>
      </c>
      <c r="C2918">
        <f t="shared" si="181"/>
        <v>27.587499999999999</v>
      </c>
      <c r="D2918">
        <f t="shared" si="183"/>
        <v>184792.38749999998</v>
      </c>
      <c r="E2918">
        <f t="shared" si="180"/>
        <v>192819.82052876693</v>
      </c>
      <c r="F2918">
        <f t="shared" si="182"/>
        <v>-8027.4330287669436</v>
      </c>
    </row>
    <row r="2919" spans="1:6">
      <c r="A2919" s="2">
        <v>2897.5</v>
      </c>
      <c r="B2919" s="2">
        <v>2898</v>
      </c>
      <c r="C2919">
        <f t="shared" si="181"/>
        <v>27.5625</v>
      </c>
      <c r="D2919">
        <f t="shared" si="183"/>
        <v>184819.94999999998</v>
      </c>
      <c r="E2919">
        <f t="shared" si="180"/>
        <v>192827.08250366693</v>
      </c>
      <c r="F2919">
        <f t="shared" si="182"/>
        <v>-8007.1325036669441</v>
      </c>
    </row>
    <row r="2920" spans="1:6">
      <c r="A2920" s="2">
        <v>2898.5</v>
      </c>
      <c r="B2920" s="2">
        <v>2899</v>
      </c>
      <c r="C2920">
        <f t="shared" si="181"/>
        <v>27.537500000000001</v>
      </c>
      <c r="D2920">
        <f t="shared" si="183"/>
        <v>184847.48749999999</v>
      </c>
      <c r="E2920">
        <f t="shared" si="180"/>
        <v>192834.3444785669</v>
      </c>
      <c r="F2920">
        <f t="shared" si="182"/>
        <v>-7986.8569785669097</v>
      </c>
    </row>
    <row r="2921" spans="1:6">
      <c r="A2921" s="2">
        <v>2899.5</v>
      </c>
      <c r="B2921" s="2">
        <v>2900</v>
      </c>
      <c r="C2921">
        <f t="shared" si="181"/>
        <v>27.512499999999999</v>
      </c>
      <c r="D2921">
        <f t="shared" si="183"/>
        <v>184875</v>
      </c>
      <c r="E2921">
        <f t="shared" si="180"/>
        <v>192841.60645346687</v>
      </c>
      <c r="F2921">
        <f t="shared" si="182"/>
        <v>-7966.6064534668694</v>
      </c>
    </row>
    <row r="2922" spans="1:6">
      <c r="A2922" s="2">
        <v>2900.5</v>
      </c>
      <c r="B2922" s="2">
        <v>2901</v>
      </c>
      <c r="C2922">
        <f t="shared" si="181"/>
        <v>27.487500000000001</v>
      </c>
      <c r="D2922">
        <f t="shared" si="183"/>
        <v>184902.48749999999</v>
      </c>
      <c r="E2922">
        <f t="shared" si="180"/>
        <v>192848.86842836684</v>
      </c>
      <c r="F2922">
        <f t="shared" si="182"/>
        <v>-7946.3809283668525</v>
      </c>
    </row>
    <row r="2923" spans="1:6">
      <c r="A2923" s="2">
        <v>2901.5</v>
      </c>
      <c r="B2923" s="2">
        <v>2902</v>
      </c>
      <c r="C2923">
        <f t="shared" si="181"/>
        <v>27.462499999999999</v>
      </c>
      <c r="D2923">
        <f t="shared" si="183"/>
        <v>184929.94999999998</v>
      </c>
      <c r="E2923">
        <f t="shared" si="180"/>
        <v>192856.13040326684</v>
      </c>
      <c r="F2923">
        <f t="shared" si="182"/>
        <v>-7926.1804032668588</v>
      </c>
    </row>
    <row r="2924" spans="1:6">
      <c r="A2924" s="2">
        <v>2902.5</v>
      </c>
      <c r="B2924" s="2">
        <v>2903</v>
      </c>
      <c r="C2924">
        <f t="shared" si="181"/>
        <v>27.4375</v>
      </c>
      <c r="D2924">
        <f t="shared" si="183"/>
        <v>184957.38749999998</v>
      </c>
      <c r="E2924">
        <f t="shared" si="180"/>
        <v>192863.39237816681</v>
      </c>
      <c r="F2924">
        <f t="shared" si="182"/>
        <v>-7906.0048781668302</v>
      </c>
    </row>
    <row r="2925" spans="1:6">
      <c r="A2925" s="2">
        <v>2903.5</v>
      </c>
      <c r="B2925" s="2">
        <v>2904</v>
      </c>
      <c r="C2925">
        <f t="shared" si="181"/>
        <v>27.412500000000001</v>
      </c>
      <c r="D2925">
        <f t="shared" si="183"/>
        <v>184984.8</v>
      </c>
      <c r="E2925">
        <f t="shared" si="180"/>
        <v>192870.65435306678</v>
      </c>
      <c r="F2925">
        <f t="shared" si="182"/>
        <v>-7885.8543530667957</v>
      </c>
    </row>
    <row r="2926" spans="1:6">
      <c r="A2926" s="2">
        <v>2904.5</v>
      </c>
      <c r="B2926" s="2">
        <v>2905</v>
      </c>
      <c r="C2926">
        <f t="shared" si="181"/>
        <v>27.387499999999999</v>
      </c>
      <c r="D2926">
        <f t="shared" si="183"/>
        <v>185012.1875</v>
      </c>
      <c r="E2926">
        <f t="shared" si="180"/>
        <v>192877.91632796678</v>
      </c>
      <c r="F2926">
        <f t="shared" si="182"/>
        <v>-7865.7288279667846</v>
      </c>
    </row>
    <row r="2927" spans="1:6">
      <c r="A2927" s="2">
        <v>2905.5</v>
      </c>
      <c r="B2927" s="2">
        <v>2906</v>
      </c>
      <c r="C2927">
        <f t="shared" si="181"/>
        <v>27.362500000000001</v>
      </c>
      <c r="D2927">
        <f t="shared" si="183"/>
        <v>185039.55</v>
      </c>
      <c r="E2927">
        <f t="shared" si="180"/>
        <v>192885.17830286676</v>
      </c>
      <c r="F2927">
        <f t="shared" si="182"/>
        <v>-7845.6283028667676</v>
      </c>
    </row>
    <row r="2928" spans="1:6">
      <c r="A2928" s="2">
        <v>2906.5</v>
      </c>
      <c r="B2928" s="2">
        <v>2907</v>
      </c>
      <c r="C2928">
        <f t="shared" si="181"/>
        <v>27.337499999999999</v>
      </c>
      <c r="D2928">
        <f t="shared" si="183"/>
        <v>185066.88749999998</v>
      </c>
      <c r="E2928">
        <f t="shared" si="180"/>
        <v>192892.44027776673</v>
      </c>
      <c r="F2928">
        <f t="shared" si="182"/>
        <v>-7825.5527777667448</v>
      </c>
    </row>
    <row r="2929" spans="1:6">
      <c r="A2929" s="2">
        <v>2907.5</v>
      </c>
      <c r="B2929" s="2">
        <v>2908</v>
      </c>
      <c r="C2929">
        <f t="shared" si="181"/>
        <v>27.3125</v>
      </c>
      <c r="D2929">
        <f t="shared" si="183"/>
        <v>185094.19999999998</v>
      </c>
      <c r="E2929">
        <f t="shared" si="180"/>
        <v>192899.7022526667</v>
      </c>
      <c r="F2929">
        <f t="shared" si="182"/>
        <v>-7805.5022526667162</v>
      </c>
    </row>
    <row r="2930" spans="1:6">
      <c r="A2930" s="2">
        <v>2908.5</v>
      </c>
      <c r="B2930" s="2">
        <v>2909</v>
      </c>
      <c r="C2930">
        <f t="shared" si="181"/>
        <v>27.287500000000001</v>
      </c>
      <c r="D2930">
        <f t="shared" si="183"/>
        <v>185121.48749999999</v>
      </c>
      <c r="E2930">
        <f t="shared" si="180"/>
        <v>192906.9642275667</v>
      </c>
      <c r="F2930">
        <f t="shared" si="182"/>
        <v>-7785.4767275667109</v>
      </c>
    </row>
    <row r="2931" spans="1:6">
      <c r="A2931" s="2">
        <v>2909.5</v>
      </c>
      <c r="B2931" s="2">
        <v>2910</v>
      </c>
      <c r="C2931">
        <f t="shared" si="181"/>
        <v>27.262499999999999</v>
      </c>
      <c r="D2931">
        <f t="shared" si="183"/>
        <v>185148.75</v>
      </c>
      <c r="E2931">
        <f t="shared" si="180"/>
        <v>192914.22620246667</v>
      </c>
      <c r="F2931">
        <f t="shared" si="182"/>
        <v>-7765.4762024666707</v>
      </c>
    </row>
    <row r="2932" spans="1:6">
      <c r="A2932" s="2">
        <v>2910.5</v>
      </c>
      <c r="B2932" s="2">
        <v>2911</v>
      </c>
      <c r="C2932">
        <f t="shared" si="181"/>
        <v>27.237500000000001</v>
      </c>
      <c r="D2932">
        <f t="shared" si="183"/>
        <v>185175.98749999999</v>
      </c>
      <c r="E2932">
        <f t="shared" si="180"/>
        <v>192921.48817736664</v>
      </c>
      <c r="F2932">
        <f t="shared" si="182"/>
        <v>-7745.5006773666537</v>
      </c>
    </row>
    <row r="2933" spans="1:6">
      <c r="A2933" s="2">
        <v>2911.5</v>
      </c>
      <c r="B2933" s="2">
        <v>2912</v>
      </c>
      <c r="C2933">
        <f t="shared" si="181"/>
        <v>27.212499999999999</v>
      </c>
      <c r="D2933">
        <f t="shared" si="183"/>
        <v>185203.19999999998</v>
      </c>
      <c r="E2933">
        <f t="shared" si="180"/>
        <v>192928.75015226664</v>
      </c>
      <c r="F2933">
        <f t="shared" si="182"/>
        <v>-7725.55015226666</v>
      </c>
    </row>
    <row r="2934" spans="1:6">
      <c r="A2934" s="2">
        <v>2912.5</v>
      </c>
      <c r="B2934" s="2">
        <v>2913</v>
      </c>
      <c r="C2934">
        <f t="shared" si="181"/>
        <v>27.1875</v>
      </c>
      <c r="D2934">
        <f t="shared" si="183"/>
        <v>185230.38749999998</v>
      </c>
      <c r="E2934">
        <f t="shared" si="180"/>
        <v>192936.01212716661</v>
      </c>
      <c r="F2934">
        <f t="shared" si="182"/>
        <v>-7705.6246271666314</v>
      </c>
    </row>
    <row r="2935" spans="1:6">
      <c r="A2935" s="2">
        <v>2913.5</v>
      </c>
      <c r="B2935" s="2">
        <v>2914</v>
      </c>
      <c r="C2935">
        <f t="shared" si="181"/>
        <v>27.162500000000001</v>
      </c>
      <c r="D2935">
        <f t="shared" si="183"/>
        <v>185257.55</v>
      </c>
      <c r="E2935">
        <f t="shared" si="180"/>
        <v>192943.27410206659</v>
      </c>
      <c r="F2935">
        <f t="shared" si="182"/>
        <v>-7685.724102066597</v>
      </c>
    </row>
    <row r="2936" spans="1:6">
      <c r="A2936" s="2">
        <v>2914.5</v>
      </c>
      <c r="B2936" s="2">
        <v>2915</v>
      </c>
      <c r="C2936">
        <f t="shared" si="181"/>
        <v>27.137499999999999</v>
      </c>
      <c r="D2936">
        <f t="shared" si="183"/>
        <v>185284.6875</v>
      </c>
      <c r="E2936">
        <f t="shared" si="180"/>
        <v>192950.53607696659</v>
      </c>
      <c r="F2936">
        <f t="shared" si="182"/>
        <v>-7665.8485769665858</v>
      </c>
    </row>
    <row r="2937" spans="1:6">
      <c r="A2937" s="2">
        <v>2915.5</v>
      </c>
      <c r="B2937" s="2">
        <v>2916</v>
      </c>
      <c r="C2937">
        <f t="shared" si="181"/>
        <v>27.112500000000001</v>
      </c>
      <c r="D2937">
        <f t="shared" si="183"/>
        <v>185311.8</v>
      </c>
      <c r="E2937">
        <f t="shared" si="180"/>
        <v>192957.79805186656</v>
      </c>
      <c r="F2937">
        <f t="shared" si="182"/>
        <v>-7645.9980518665689</v>
      </c>
    </row>
    <row r="2938" spans="1:6">
      <c r="A2938" s="2">
        <v>2916.5</v>
      </c>
      <c r="B2938" s="2">
        <v>2917</v>
      </c>
      <c r="C2938">
        <f t="shared" si="181"/>
        <v>27.087499999999999</v>
      </c>
      <c r="D2938">
        <f t="shared" si="183"/>
        <v>185338.88749999998</v>
      </c>
      <c r="E2938">
        <f t="shared" si="180"/>
        <v>192965.06002676653</v>
      </c>
      <c r="F2938">
        <f t="shared" si="182"/>
        <v>-7626.1725267665461</v>
      </c>
    </row>
    <row r="2939" spans="1:6">
      <c r="A2939" s="2">
        <v>2917.5</v>
      </c>
      <c r="B2939" s="2">
        <v>2918</v>
      </c>
      <c r="C2939">
        <f t="shared" si="181"/>
        <v>27.0625</v>
      </c>
      <c r="D2939">
        <f t="shared" si="183"/>
        <v>185365.94999999998</v>
      </c>
      <c r="E2939">
        <f t="shared" si="180"/>
        <v>192972.32200166653</v>
      </c>
      <c r="F2939">
        <f t="shared" si="182"/>
        <v>-7606.3720016665466</v>
      </c>
    </row>
    <row r="2940" spans="1:6">
      <c r="A2940" s="2">
        <v>2918.5</v>
      </c>
      <c r="B2940" s="2">
        <v>2919</v>
      </c>
      <c r="C2940">
        <f t="shared" si="181"/>
        <v>27.037500000000001</v>
      </c>
      <c r="D2940">
        <f t="shared" si="183"/>
        <v>185392.98749999999</v>
      </c>
      <c r="E2940">
        <f t="shared" si="180"/>
        <v>192979.5839765665</v>
      </c>
      <c r="F2940">
        <f t="shared" si="182"/>
        <v>-7586.5964765665121</v>
      </c>
    </row>
    <row r="2941" spans="1:6">
      <c r="A2941" s="2">
        <v>2919.5</v>
      </c>
      <c r="B2941" s="2">
        <v>2920</v>
      </c>
      <c r="C2941">
        <f t="shared" si="181"/>
        <v>27.012499999999999</v>
      </c>
      <c r="D2941">
        <f t="shared" si="183"/>
        <v>185420</v>
      </c>
      <c r="E2941">
        <f t="shared" si="180"/>
        <v>192986.84595146647</v>
      </c>
      <c r="F2941">
        <f t="shared" si="182"/>
        <v>-7566.8459514664719</v>
      </c>
    </row>
    <row r="2942" spans="1:6">
      <c r="A2942" s="2">
        <v>2920.5</v>
      </c>
      <c r="B2942" s="2">
        <v>2921</v>
      </c>
      <c r="C2942">
        <f t="shared" si="181"/>
        <v>26.987500000000001</v>
      </c>
      <c r="D2942">
        <f t="shared" si="183"/>
        <v>185446.98749999999</v>
      </c>
      <c r="E2942">
        <f t="shared" si="180"/>
        <v>192994.10792636644</v>
      </c>
      <c r="F2942">
        <f t="shared" si="182"/>
        <v>-7547.1204263664549</v>
      </c>
    </row>
    <row r="2943" spans="1:6">
      <c r="A2943" s="2">
        <v>2921.5</v>
      </c>
      <c r="B2943" s="2">
        <v>2922</v>
      </c>
      <c r="C2943">
        <f t="shared" si="181"/>
        <v>26.962499999999999</v>
      </c>
      <c r="D2943">
        <f t="shared" si="183"/>
        <v>185473.94999999998</v>
      </c>
      <c r="E2943">
        <f t="shared" si="180"/>
        <v>193001.36990126644</v>
      </c>
      <c r="F2943">
        <f t="shared" si="182"/>
        <v>-7527.4199012664612</v>
      </c>
    </row>
    <row r="2944" spans="1:6">
      <c r="A2944" s="2">
        <v>2922.5</v>
      </c>
      <c r="B2944" s="2">
        <v>2923</v>
      </c>
      <c r="C2944">
        <f t="shared" si="181"/>
        <v>26.9375</v>
      </c>
      <c r="D2944">
        <f t="shared" si="183"/>
        <v>185500.88749999998</v>
      </c>
      <c r="E2944">
        <f t="shared" si="180"/>
        <v>193008.63187616642</v>
      </c>
      <c r="F2944">
        <f t="shared" si="182"/>
        <v>-7507.7443761664326</v>
      </c>
    </row>
    <row r="2945" spans="1:6">
      <c r="A2945" s="2">
        <v>2923.5</v>
      </c>
      <c r="B2945" s="2">
        <v>2924</v>
      </c>
      <c r="C2945">
        <f t="shared" si="181"/>
        <v>26.912500000000001</v>
      </c>
      <c r="D2945">
        <f t="shared" si="183"/>
        <v>185527.8</v>
      </c>
      <c r="E2945">
        <f t="shared" si="180"/>
        <v>193015.89385106639</v>
      </c>
      <c r="F2945">
        <f t="shared" si="182"/>
        <v>-7488.0938510663982</v>
      </c>
    </row>
    <row r="2946" spans="1:6">
      <c r="A2946" s="2">
        <v>2924.5</v>
      </c>
      <c r="B2946" s="2">
        <v>2925</v>
      </c>
      <c r="C2946">
        <f t="shared" si="181"/>
        <v>26.887499999999999</v>
      </c>
      <c r="D2946">
        <f t="shared" si="183"/>
        <v>185554.6875</v>
      </c>
      <c r="E2946">
        <f t="shared" si="180"/>
        <v>193023.15582596639</v>
      </c>
      <c r="F2946">
        <f t="shared" si="182"/>
        <v>-7468.4683259663871</v>
      </c>
    </row>
    <row r="2947" spans="1:6">
      <c r="A2947" s="2">
        <v>2925.5</v>
      </c>
      <c r="B2947" s="2">
        <v>2926</v>
      </c>
      <c r="C2947">
        <f t="shared" si="181"/>
        <v>26.862500000000001</v>
      </c>
      <c r="D2947">
        <f t="shared" si="183"/>
        <v>185581.55</v>
      </c>
      <c r="E2947">
        <f t="shared" si="180"/>
        <v>193030.41780086636</v>
      </c>
      <c r="F2947">
        <f t="shared" si="182"/>
        <v>-7448.8678008663701</v>
      </c>
    </row>
    <row r="2948" spans="1:6">
      <c r="A2948" s="2">
        <v>2926.5</v>
      </c>
      <c r="B2948" s="2">
        <v>2927</v>
      </c>
      <c r="C2948">
        <f t="shared" si="181"/>
        <v>26.837499999999999</v>
      </c>
      <c r="D2948">
        <f t="shared" si="183"/>
        <v>185608.38749999998</v>
      </c>
      <c r="E2948">
        <f t="shared" si="180"/>
        <v>193037.67977576633</v>
      </c>
      <c r="F2948">
        <f t="shared" si="182"/>
        <v>-7429.2922757663473</v>
      </c>
    </row>
    <row r="2949" spans="1:6">
      <c r="A2949" s="2">
        <v>2927.5</v>
      </c>
      <c r="B2949" s="2">
        <v>2928</v>
      </c>
      <c r="C2949">
        <f t="shared" si="181"/>
        <v>26.8125</v>
      </c>
      <c r="D2949">
        <f t="shared" si="183"/>
        <v>185635.19999999998</v>
      </c>
      <c r="E2949">
        <f t="shared" si="180"/>
        <v>193044.9417506663</v>
      </c>
      <c r="F2949">
        <f t="shared" si="182"/>
        <v>-7409.7417506663187</v>
      </c>
    </row>
    <row r="2950" spans="1:6">
      <c r="A2950" s="2">
        <v>2928.5</v>
      </c>
      <c r="B2950" s="2">
        <v>2929</v>
      </c>
      <c r="C2950">
        <f t="shared" si="181"/>
        <v>26.787500000000001</v>
      </c>
      <c r="D2950">
        <f t="shared" si="183"/>
        <v>185661.98749999999</v>
      </c>
      <c r="E2950">
        <f t="shared" si="180"/>
        <v>193052.2037255663</v>
      </c>
      <c r="F2950">
        <f t="shared" si="182"/>
        <v>-7390.2162255663134</v>
      </c>
    </row>
    <row r="2951" spans="1:6">
      <c r="A2951" s="2">
        <v>2929.5</v>
      </c>
      <c r="B2951" s="2">
        <v>2930</v>
      </c>
      <c r="C2951">
        <f t="shared" si="181"/>
        <v>26.762499999999999</v>
      </c>
      <c r="D2951">
        <f t="shared" si="183"/>
        <v>185688.75</v>
      </c>
      <c r="E2951">
        <f t="shared" si="180"/>
        <v>193059.46570046627</v>
      </c>
      <c r="F2951">
        <f t="shared" si="182"/>
        <v>-7370.7157004662731</v>
      </c>
    </row>
    <row r="2952" spans="1:6">
      <c r="A2952" s="2">
        <v>2930.5</v>
      </c>
      <c r="B2952" s="2">
        <v>2931</v>
      </c>
      <c r="C2952">
        <f t="shared" si="181"/>
        <v>26.737500000000001</v>
      </c>
      <c r="D2952">
        <f t="shared" si="183"/>
        <v>185715.48749999999</v>
      </c>
      <c r="E2952">
        <f t="shared" si="180"/>
        <v>193066.72767536624</v>
      </c>
      <c r="F2952">
        <f t="shared" si="182"/>
        <v>-7351.2401753662562</v>
      </c>
    </row>
    <row r="2953" spans="1:6">
      <c r="A2953" s="2">
        <v>2931.5</v>
      </c>
      <c r="B2953" s="2">
        <v>2932</v>
      </c>
      <c r="C2953">
        <f t="shared" si="181"/>
        <v>26.712499999999999</v>
      </c>
      <c r="D2953">
        <f t="shared" si="183"/>
        <v>185742.19999999998</v>
      </c>
      <c r="E2953">
        <f t="shared" si="180"/>
        <v>193073.98965026625</v>
      </c>
      <c r="F2953">
        <f t="shared" si="182"/>
        <v>-7331.7896502662625</v>
      </c>
    </row>
    <row r="2954" spans="1:6">
      <c r="A2954" s="2">
        <v>2932.5</v>
      </c>
      <c r="B2954" s="2">
        <v>2933</v>
      </c>
      <c r="C2954">
        <f t="shared" si="181"/>
        <v>26.6875</v>
      </c>
      <c r="D2954">
        <f t="shared" si="183"/>
        <v>185768.88749999998</v>
      </c>
      <c r="E2954">
        <f t="shared" si="180"/>
        <v>193081.25162516622</v>
      </c>
      <c r="F2954">
        <f t="shared" si="182"/>
        <v>-7312.3641251662339</v>
      </c>
    </row>
    <row r="2955" spans="1:6">
      <c r="A2955" s="2">
        <v>2933.5</v>
      </c>
      <c r="B2955" s="2">
        <v>2934</v>
      </c>
      <c r="C2955">
        <f t="shared" si="181"/>
        <v>26.662500000000001</v>
      </c>
      <c r="D2955">
        <f t="shared" si="183"/>
        <v>185795.55</v>
      </c>
      <c r="E2955">
        <f t="shared" si="180"/>
        <v>193088.51360006619</v>
      </c>
      <c r="F2955">
        <f t="shared" si="182"/>
        <v>-7292.9636000661994</v>
      </c>
    </row>
    <row r="2956" spans="1:6">
      <c r="A2956" s="2">
        <v>2934.5</v>
      </c>
      <c r="B2956" s="2">
        <v>2935</v>
      </c>
      <c r="C2956">
        <f t="shared" si="181"/>
        <v>26.637499999999999</v>
      </c>
      <c r="D2956">
        <f t="shared" si="183"/>
        <v>185822.1875</v>
      </c>
      <c r="E2956">
        <f t="shared" si="180"/>
        <v>193095.77557496619</v>
      </c>
      <c r="F2956">
        <f t="shared" si="182"/>
        <v>-7273.5880749661883</v>
      </c>
    </row>
    <row r="2957" spans="1:6">
      <c r="A2957" s="2">
        <v>2935.5</v>
      </c>
      <c r="B2957" s="2">
        <v>2936</v>
      </c>
      <c r="C2957">
        <f t="shared" si="181"/>
        <v>26.612500000000001</v>
      </c>
      <c r="D2957">
        <f t="shared" si="183"/>
        <v>185848.8</v>
      </c>
      <c r="E2957">
        <f t="shared" si="180"/>
        <v>193103.03754986616</v>
      </c>
      <c r="F2957">
        <f t="shared" si="182"/>
        <v>-7254.2375498661713</v>
      </c>
    </row>
    <row r="2958" spans="1:6">
      <c r="A2958" s="2">
        <v>2936.5</v>
      </c>
      <c r="B2958" s="2">
        <v>2937</v>
      </c>
      <c r="C2958">
        <f t="shared" si="181"/>
        <v>26.587499999999999</v>
      </c>
      <c r="D2958">
        <f t="shared" si="183"/>
        <v>185875.38749999998</v>
      </c>
      <c r="E2958">
        <f t="shared" si="180"/>
        <v>193110.29952476613</v>
      </c>
      <c r="F2958">
        <f t="shared" si="182"/>
        <v>-7234.9120247661485</v>
      </c>
    </row>
    <row r="2959" spans="1:6">
      <c r="A2959" s="2">
        <v>2937.5</v>
      </c>
      <c r="B2959" s="2">
        <v>2938</v>
      </c>
      <c r="C2959">
        <f t="shared" si="181"/>
        <v>26.5625</v>
      </c>
      <c r="D2959">
        <f t="shared" si="183"/>
        <v>185901.94999999998</v>
      </c>
      <c r="E2959">
        <f t="shared" si="180"/>
        <v>193117.56149966613</v>
      </c>
      <c r="F2959">
        <f t="shared" si="182"/>
        <v>-7215.611499666149</v>
      </c>
    </row>
    <row r="2960" spans="1:6">
      <c r="A2960" s="2">
        <v>2938.5</v>
      </c>
      <c r="B2960" s="2">
        <v>2939</v>
      </c>
      <c r="C2960">
        <f t="shared" si="181"/>
        <v>26.537500000000001</v>
      </c>
      <c r="D2960">
        <f t="shared" si="183"/>
        <v>185928.48749999999</v>
      </c>
      <c r="E2960">
        <f t="shared" si="180"/>
        <v>193124.8234745661</v>
      </c>
      <c r="F2960">
        <f t="shared" si="182"/>
        <v>-7196.3359745661146</v>
      </c>
    </row>
    <row r="2961" spans="1:6">
      <c r="A2961" s="2">
        <v>2939.5</v>
      </c>
      <c r="B2961" s="2">
        <v>2940</v>
      </c>
      <c r="C2961">
        <f t="shared" si="181"/>
        <v>26.512499999999999</v>
      </c>
      <c r="D2961">
        <f t="shared" si="183"/>
        <v>185955</v>
      </c>
      <c r="E2961">
        <f t="shared" si="180"/>
        <v>193132.08544946607</v>
      </c>
      <c r="F2961">
        <f t="shared" si="182"/>
        <v>-7177.0854494660744</v>
      </c>
    </row>
    <row r="2962" spans="1:6">
      <c r="A2962" s="2">
        <v>2940.5</v>
      </c>
      <c r="B2962" s="2">
        <v>2941</v>
      </c>
      <c r="C2962">
        <f t="shared" si="181"/>
        <v>26.487500000000001</v>
      </c>
      <c r="D2962">
        <f t="shared" si="183"/>
        <v>185981.48749999999</v>
      </c>
      <c r="E2962">
        <f t="shared" si="180"/>
        <v>193139.34742436605</v>
      </c>
      <c r="F2962">
        <f t="shared" si="182"/>
        <v>-7157.8599243660574</v>
      </c>
    </row>
    <row r="2963" spans="1:6">
      <c r="A2963" s="2">
        <v>2941.5</v>
      </c>
      <c r="B2963" s="2">
        <v>2942</v>
      </c>
      <c r="C2963">
        <f t="shared" si="181"/>
        <v>26.462499999999999</v>
      </c>
      <c r="D2963">
        <f t="shared" si="183"/>
        <v>186007.94999999998</v>
      </c>
      <c r="E2963">
        <f t="shared" si="180"/>
        <v>193146.60939926605</v>
      </c>
      <c r="F2963">
        <f t="shared" si="182"/>
        <v>-7138.6593992660637</v>
      </c>
    </row>
    <row r="2964" spans="1:6">
      <c r="A2964" s="2">
        <v>2942.5</v>
      </c>
      <c r="B2964" s="2">
        <v>2943</v>
      </c>
      <c r="C2964">
        <f t="shared" si="181"/>
        <v>26.4375</v>
      </c>
      <c r="D2964">
        <f t="shared" si="183"/>
        <v>186034.38749999998</v>
      </c>
      <c r="E2964">
        <f t="shared" si="180"/>
        <v>193153.87137416602</v>
      </c>
      <c r="F2964">
        <f t="shared" si="182"/>
        <v>-7119.4838741660351</v>
      </c>
    </row>
    <row r="2965" spans="1:6">
      <c r="A2965" s="2">
        <v>2943.5</v>
      </c>
      <c r="B2965" s="2">
        <v>2944</v>
      </c>
      <c r="C2965">
        <f t="shared" si="181"/>
        <v>26.412500000000001</v>
      </c>
      <c r="D2965">
        <f t="shared" si="183"/>
        <v>186060.79999999999</v>
      </c>
      <c r="E2965">
        <f t="shared" si="180"/>
        <v>193161.13334906599</v>
      </c>
      <c r="F2965">
        <f t="shared" si="182"/>
        <v>-7100.3333490660007</v>
      </c>
    </row>
    <row r="2966" spans="1:6">
      <c r="A2966" s="2">
        <v>2944.5</v>
      </c>
      <c r="B2966" s="2">
        <v>2945</v>
      </c>
      <c r="C2966">
        <f t="shared" si="181"/>
        <v>26.387499999999999</v>
      </c>
      <c r="D2966">
        <f t="shared" si="183"/>
        <v>186087.1875</v>
      </c>
      <c r="E2966">
        <f t="shared" ref="E2966:E3029" si="184">FixedPrice1+B2966*VariablePrice1</f>
        <v>193168.39532396599</v>
      </c>
      <c r="F2966">
        <f t="shared" si="182"/>
        <v>-7081.2078239659895</v>
      </c>
    </row>
    <row r="2967" spans="1:6">
      <c r="A2967" s="2">
        <v>2945.5</v>
      </c>
      <c r="B2967" s="2">
        <v>2946</v>
      </c>
      <c r="C2967">
        <f t="shared" ref="C2967:C3030" si="185">(4000-A2967)/40</f>
        <v>26.362500000000001</v>
      </c>
      <c r="D2967">
        <f t="shared" si="183"/>
        <v>186113.55</v>
      </c>
      <c r="E2967">
        <f t="shared" si="184"/>
        <v>193175.65729886596</v>
      </c>
      <c r="F2967">
        <f t="shared" ref="F2967:F3030" si="186">D2967-E2967</f>
        <v>-7062.1072988659726</v>
      </c>
    </row>
    <row r="2968" spans="1:6">
      <c r="A2968" s="2">
        <v>2946.5</v>
      </c>
      <c r="B2968" s="2">
        <v>2947</v>
      </c>
      <c r="C2968">
        <f t="shared" si="185"/>
        <v>26.337499999999999</v>
      </c>
      <c r="D2968">
        <f t="shared" ref="D2968:D3031" si="187">C2968+D2967</f>
        <v>186139.88749999998</v>
      </c>
      <c r="E2968">
        <f t="shared" si="184"/>
        <v>193182.91927376593</v>
      </c>
      <c r="F2968">
        <f t="shared" si="186"/>
        <v>-7043.0317737659498</v>
      </c>
    </row>
    <row r="2969" spans="1:6">
      <c r="A2969" s="2">
        <v>2947.5</v>
      </c>
      <c r="B2969" s="2">
        <v>2948</v>
      </c>
      <c r="C2969">
        <f t="shared" si="185"/>
        <v>26.3125</v>
      </c>
      <c r="D2969">
        <f t="shared" si="187"/>
        <v>186166.19999999998</v>
      </c>
      <c r="E2969">
        <f t="shared" si="184"/>
        <v>193190.1812486659</v>
      </c>
      <c r="F2969">
        <f t="shared" si="186"/>
        <v>-7023.9812486659212</v>
      </c>
    </row>
    <row r="2970" spans="1:6">
      <c r="A2970" s="2">
        <v>2948.5</v>
      </c>
      <c r="B2970" s="2">
        <v>2949</v>
      </c>
      <c r="C2970">
        <f t="shared" si="185"/>
        <v>26.287500000000001</v>
      </c>
      <c r="D2970">
        <f t="shared" si="187"/>
        <v>186192.48749999999</v>
      </c>
      <c r="E2970">
        <f t="shared" si="184"/>
        <v>193197.4432235659</v>
      </c>
      <c r="F2970">
        <f t="shared" si="186"/>
        <v>-7004.9557235659158</v>
      </c>
    </row>
    <row r="2971" spans="1:6">
      <c r="A2971" s="2">
        <v>2949.5</v>
      </c>
      <c r="B2971" s="2">
        <v>2950</v>
      </c>
      <c r="C2971">
        <f t="shared" si="185"/>
        <v>26.262499999999999</v>
      </c>
      <c r="D2971">
        <f t="shared" si="187"/>
        <v>186218.75</v>
      </c>
      <c r="E2971">
        <f t="shared" si="184"/>
        <v>193204.70519846588</v>
      </c>
      <c r="F2971">
        <f t="shared" si="186"/>
        <v>-6985.9551984658756</v>
      </c>
    </row>
    <row r="2972" spans="1:6">
      <c r="A2972" s="2">
        <v>2950.5</v>
      </c>
      <c r="B2972" s="2">
        <v>2951</v>
      </c>
      <c r="C2972">
        <f t="shared" si="185"/>
        <v>26.237500000000001</v>
      </c>
      <c r="D2972">
        <f t="shared" si="187"/>
        <v>186244.98749999999</v>
      </c>
      <c r="E2972">
        <f t="shared" si="184"/>
        <v>193211.96717336585</v>
      </c>
      <c r="F2972">
        <f t="shared" si="186"/>
        <v>-6966.9796733658586</v>
      </c>
    </row>
    <row r="2973" spans="1:6">
      <c r="A2973" s="2">
        <v>2951.5</v>
      </c>
      <c r="B2973" s="2">
        <v>2952</v>
      </c>
      <c r="C2973">
        <f t="shared" si="185"/>
        <v>26.212499999999999</v>
      </c>
      <c r="D2973">
        <f t="shared" si="187"/>
        <v>186271.19999999998</v>
      </c>
      <c r="E2973">
        <f t="shared" si="184"/>
        <v>193219.22914826585</v>
      </c>
      <c r="F2973">
        <f t="shared" si="186"/>
        <v>-6948.0291482658649</v>
      </c>
    </row>
    <row r="2974" spans="1:6">
      <c r="A2974" s="2">
        <v>2952.5</v>
      </c>
      <c r="B2974" s="2">
        <v>2953</v>
      </c>
      <c r="C2974">
        <f t="shared" si="185"/>
        <v>26.1875</v>
      </c>
      <c r="D2974">
        <f t="shared" si="187"/>
        <v>186297.38749999998</v>
      </c>
      <c r="E2974">
        <f t="shared" si="184"/>
        <v>193226.49112316582</v>
      </c>
      <c r="F2974">
        <f t="shared" si="186"/>
        <v>-6929.1036231658363</v>
      </c>
    </row>
    <row r="2975" spans="1:6">
      <c r="A2975" s="2">
        <v>2953.5</v>
      </c>
      <c r="B2975" s="2">
        <v>2954</v>
      </c>
      <c r="C2975">
        <f t="shared" si="185"/>
        <v>26.162500000000001</v>
      </c>
      <c r="D2975">
        <f t="shared" si="187"/>
        <v>186323.55</v>
      </c>
      <c r="E2975">
        <f t="shared" si="184"/>
        <v>193233.75309806579</v>
      </c>
      <c r="F2975">
        <f t="shared" si="186"/>
        <v>-6910.2030980658019</v>
      </c>
    </row>
    <row r="2976" spans="1:6">
      <c r="A2976" s="2">
        <v>2954.5</v>
      </c>
      <c r="B2976" s="2">
        <v>2955</v>
      </c>
      <c r="C2976">
        <f t="shared" si="185"/>
        <v>26.137499999999999</v>
      </c>
      <c r="D2976">
        <f t="shared" si="187"/>
        <v>186349.6875</v>
      </c>
      <c r="E2976">
        <f t="shared" si="184"/>
        <v>193241.01507296579</v>
      </c>
      <c r="F2976">
        <f t="shared" si="186"/>
        <v>-6891.3275729657908</v>
      </c>
    </row>
    <row r="2977" spans="1:6">
      <c r="A2977" s="2">
        <v>2955.5</v>
      </c>
      <c r="B2977" s="2">
        <v>2956</v>
      </c>
      <c r="C2977">
        <f t="shared" si="185"/>
        <v>26.112500000000001</v>
      </c>
      <c r="D2977">
        <f t="shared" si="187"/>
        <v>186375.8</v>
      </c>
      <c r="E2977">
        <f t="shared" si="184"/>
        <v>193248.27704786576</v>
      </c>
      <c r="F2977">
        <f t="shared" si="186"/>
        <v>-6872.4770478657738</v>
      </c>
    </row>
    <row r="2978" spans="1:6">
      <c r="A2978" s="2">
        <v>2956.5</v>
      </c>
      <c r="B2978" s="2">
        <v>2957</v>
      </c>
      <c r="C2978">
        <f t="shared" si="185"/>
        <v>26.087499999999999</v>
      </c>
      <c r="D2978">
        <f t="shared" si="187"/>
        <v>186401.88749999998</v>
      </c>
      <c r="E2978">
        <f t="shared" si="184"/>
        <v>193255.53902276573</v>
      </c>
      <c r="F2978">
        <f t="shared" si="186"/>
        <v>-6853.651522765751</v>
      </c>
    </row>
    <row r="2979" spans="1:6">
      <c r="A2979" s="2">
        <v>2957.5</v>
      </c>
      <c r="B2979" s="2">
        <v>2958</v>
      </c>
      <c r="C2979">
        <f t="shared" si="185"/>
        <v>26.0625</v>
      </c>
      <c r="D2979">
        <f t="shared" si="187"/>
        <v>186427.94999999998</v>
      </c>
      <c r="E2979">
        <f t="shared" si="184"/>
        <v>193262.80099766573</v>
      </c>
      <c r="F2979">
        <f t="shared" si="186"/>
        <v>-6834.8509976657515</v>
      </c>
    </row>
    <row r="2980" spans="1:6">
      <c r="A2980" s="2">
        <v>2958.5</v>
      </c>
      <c r="B2980" s="2">
        <v>2959</v>
      </c>
      <c r="C2980">
        <f t="shared" si="185"/>
        <v>26.037500000000001</v>
      </c>
      <c r="D2980">
        <f t="shared" si="187"/>
        <v>186453.98749999999</v>
      </c>
      <c r="E2980">
        <f t="shared" si="184"/>
        <v>193270.06297256571</v>
      </c>
      <c r="F2980">
        <f t="shared" si="186"/>
        <v>-6816.0754725657171</v>
      </c>
    </row>
    <row r="2981" spans="1:6">
      <c r="A2981" s="2">
        <v>2959.5</v>
      </c>
      <c r="B2981" s="2">
        <v>2960</v>
      </c>
      <c r="C2981">
        <f t="shared" si="185"/>
        <v>26.012499999999999</v>
      </c>
      <c r="D2981">
        <f t="shared" si="187"/>
        <v>186480</v>
      </c>
      <c r="E2981">
        <f t="shared" si="184"/>
        <v>193277.32494746568</v>
      </c>
      <c r="F2981">
        <f t="shared" si="186"/>
        <v>-6797.3249474656768</v>
      </c>
    </row>
    <row r="2982" spans="1:6">
      <c r="A2982" s="2">
        <v>2960.5</v>
      </c>
      <c r="B2982" s="2">
        <v>2961</v>
      </c>
      <c r="C2982">
        <f t="shared" si="185"/>
        <v>25.987500000000001</v>
      </c>
      <c r="D2982">
        <f t="shared" si="187"/>
        <v>186505.98749999999</v>
      </c>
      <c r="E2982">
        <f t="shared" si="184"/>
        <v>193284.58692236565</v>
      </c>
      <c r="F2982">
        <f t="shared" si="186"/>
        <v>-6778.5994223656598</v>
      </c>
    </row>
    <row r="2983" spans="1:6">
      <c r="A2983" s="2">
        <v>2961.5</v>
      </c>
      <c r="B2983" s="2">
        <v>2962</v>
      </c>
      <c r="C2983">
        <f t="shared" si="185"/>
        <v>25.962499999999999</v>
      </c>
      <c r="D2983">
        <f t="shared" si="187"/>
        <v>186531.94999999998</v>
      </c>
      <c r="E2983">
        <f t="shared" si="184"/>
        <v>193291.84889726565</v>
      </c>
      <c r="F2983">
        <f t="shared" si="186"/>
        <v>-6759.8988972656662</v>
      </c>
    </row>
    <row r="2984" spans="1:6">
      <c r="A2984" s="2">
        <v>2962.5</v>
      </c>
      <c r="B2984" s="2">
        <v>2963</v>
      </c>
      <c r="C2984">
        <f t="shared" si="185"/>
        <v>25.9375</v>
      </c>
      <c r="D2984">
        <f t="shared" si="187"/>
        <v>186557.88749999998</v>
      </c>
      <c r="E2984">
        <f t="shared" si="184"/>
        <v>193299.11087216562</v>
      </c>
      <c r="F2984">
        <f t="shared" si="186"/>
        <v>-6741.2233721656376</v>
      </c>
    </row>
    <row r="2985" spans="1:6">
      <c r="A2985" s="2">
        <v>2963.5</v>
      </c>
      <c r="B2985" s="2">
        <v>2964</v>
      </c>
      <c r="C2985">
        <f t="shared" si="185"/>
        <v>25.912500000000001</v>
      </c>
      <c r="D2985">
        <f t="shared" si="187"/>
        <v>186583.8</v>
      </c>
      <c r="E2985">
        <f t="shared" si="184"/>
        <v>193306.37284706559</v>
      </c>
      <c r="F2985">
        <f t="shared" si="186"/>
        <v>-6722.5728470656031</v>
      </c>
    </row>
    <row r="2986" spans="1:6">
      <c r="A2986" s="2">
        <v>2964.5</v>
      </c>
      <c r="B2986" s="2">
        <v>2965</v>
      </c>
      <c r="C2986">
        <f t="shared" si="185"/>
        <v>25.887499999999999</v>
      </c>
      <c r="D2986">
        <f t="shared" si="187"/>
        <v>186609.6875</v>
      </c>
      <c r="E2986">
        <f t="shared" si="184"/>
        <v>193313.63482196559</v>
      </c>
      <c r="F2986">
        <f t="shared" si="186"/>
        <v>-6703.947321965592</v>
      </c>
    </row>
    <row r="2987" spans="1:6">
      <c r="A2987" s="2">
        <v>2965.5</v>
      </c>
      <c r="B2987" s="2">
        <v>2966</v>
      </c>
      <c r="C2987">
        <f t="shared" si="185"/>
        <v>25.862500000000001</v>
      </c>
      <c r="D2987">
        <f t="shared" si="187"/>
        <v>186635.55</v>
      </c>
      <c r="E2987">
        <f t="shared" si="184"/>
        <v>193320.89679686556</v>
      </c>
      <c r="F2987">
        <f t="shared" si="186"/>
        <v>-6685.346796865575</v>
      </c>
    </row>
    <row r="2988" spans="1:6">
      <c r="A2988" s="2">
        <v>2966.5</v>
      </c>
      <c r="B2988" s="2">
        <v>2967</v>
      </c>
      <c r="C2988">
        <f t="shared" si="185"/>
        <v>25.837499999999999</v>
      </c>
      <c r="D2988">
        <f t="shared" si="187"/>
        <v>186661.38749999998</v>
      </c>
      <c r="E2988">
        <f t="shared" si="184"/>
        <v>193328.15877176553</v>
      </c>
      <c r="F2988">
        <f t="shared" si="186"/>
        <v>-6666.7712717655522</v>
      </c>
    </row>
    <row r="2989" spans="1:6">
      <c r="A2989" s="2">
        <v>2967.5</v>
      </c>
      <c r="B2989" s="2">
        <v>2968</v>
      </c>
      <c r="C2989">
        <f t="shared" si="185"/>
        <v>25.8125</v>
      </c>
      <c r="D2989">
        <f t="shared" si="187"/>
        <v>186687.19999999998</v>
      </c>
      <c r="E2989">
        <f t="shared" si="184"/>
        <v>193335.42074666551</v>
      </c>
      <c r="F2989">
        <f t="shared" si="186"/>
        <v>-6648.2207466655236</v>
      </c>
    </row>
    <row r="2990" spans="1:6">
      <c r="A2990" s="2">
        <v>2968.5</v>
      </c>
      <c r="B2990" s="2">
        <v>2969</v>
      </c>
      <c r="C2990">
        <f t="shared" si="185"/>
        <v>25.787500000000001</v>
      </c>
      <c r="D2990">
        <f t="shared" si="187"/>
        <v>186712.98749999999</v>
      </c>
      <c r="E2990">
        <f t="shared" si="184"/>
        <v>193342.68272156551</v>
      </c>
      <c r="F2990">
        <f t="shared" si="186"/>
        <v>-6629.6952215655183</v>
      </c>
    </row>
    <row r="2991" spans="1:6">
      <c r="A2991" s="2">
        <v>2969.5</v>
      </c>
      <c r="B2991" s="2">
        <v>2970</v>
      </c>
      <c r="C2991">
        <f t="shared" si="185"/>
        <v>25.762499999999999</v>
      </c>
      <c r="D2991">
        <f t="shared" si="187"/>
        <v>186738.75</v>
      </c>
      <c r="E2991">
        <f t="shared" si="184"/>
        <v>193349.94469646548</v>
      </c>
      <c r="F2991">
        <f t="shared" si="186"/>
        <v>-6611.194696465478</v>
      </c>
    </row>
    <row r="2992" spans="1:6">
      <c r="A2992" s="2">
        <v>2970.5</v>
      </c>
      <c r="B2992" s="2">
        <v>2971</v>
      </c>
      <c r="C2992">
        <f t="shared" si="185"/>
        <v>25.737500000000001</v>
      </c>
      <c r="D2992">
        <f t="shared" si="187"/>
        <v>186764.48749999999</v>
      </c>
      <c r="E2992">
        <f t="shared" si="184"/>
        <v>193357.20667136548</v>
      </c>
      <c r="F2992">
        <f t="shared" si="186"/>
        <v>-6592.7191713654902</v>
      </c>
    </row>
    <row r="2993" spans="1:6">
      <c r="A2993" s="2">
        <v>2971.5</v>
      </c>
      <c r="B2993" s="2">
        <v>2972</v>
      </c>
      <c r="C2993">
        <f t="shared" si="185"/>
        <v>25.712499999999999</v>
      </c>
      <c r="D2993">
        <f t="shared" si="187"/>
        <v>186790.19999999998</v>
      </c>
      <c r="E2993">
        <f t="shared" si="184"/>
        <v>193364.46864626545</v>
      </c>
      <c r="F2993">
        <f t="shared" si="186"/>
        <v>-6574.2686462654674</v>
      </c>
    </row>
    <row r="2994" spans="1:6">
      <c r="A2994" s="2">
        <v>2972.5</v>
      </c>
      <c r="B2994" s="2">
        <v>2973</v>
      </c>
      <c r="C2994">
        <f t="shared" si="185"/>
        <v>25.6875</v>
      </c>
      <c r="D2994">
        <f t="shared" si="187"/>
        <v>186815.88749999998</v>
      </c>
      <c r="E2994">
        <f t="shared" si="184"/>
        <v>193371.73062116542</v>
      </c>
      <c r="F2994">
        <f t="shared" si="186"/>
        <v>-6555.8431211654388</v>
      </c>
    </row>
    <row r="2995" spans="1:6">
      <c r="A2995" s="2">
        <v>2973.5</v>
      </c>
      <c r="B2995" s="2">
        <v>2974</v>
      </c>
      <c r="C2995">
        <f t="shared" si="185"/>
        <v>25.662500000000001</v>
      </c>
      <c r="D2995">
        <f t="shared" si="187"/>
        <v>186841.55</v>
      </c>
      <c r="E2995">
        <f t="shared" si="184"/>
        <v>193378.99259606539</v>
      </c>
      <c r="F2995">
        <f t="shared" si="186"/>
        <v>-6537.4425960654044</v>
      </c>
    </row>
    <row r="2996" spans="1:6">
      <c r="A2996" s="2">
        <v>2974.5</v>
      </c>
      <c r="B2996" s="2">
        <v>2975</v>
      </c>
      <c r="C2996">
        <f t="shared" si="185"/>
        <v>25.637499999999999</v>
      </c>
      <c r="D2996">
        <f t="shared" si="187"/>
        <v>186867.1875</v>
      </c>
      <c r="E2996">
        <f t="shared" si="184"/>
        <v>193386.25457096539</v>
      </c>
      <c r="F2996">
        <f t="shared" si="186"/>
        <v>-6519.0670709653932</v>
      </c>
    </row>
    <row r="2997" spans="1:6">
      <c r="A2997" s="2">
        <v>2975.5</v>
      </c>
      <c r="B2997" s="2">
        <v>2976</v>
      </c>
      <c r="C2997">
        <f t="shared" si="185"/>
        <v>25.612500000000001</v>
      </c>
      <c r="D2997">
        <f t="shared" si="187"/>
        <v>186892.79999999999</v>
      </c>
      <c r="E2997">
        <f t="shared" si="184"/>
        <v>193393.51654586536</v>
      </c>
      <c r="F2997">
        <f t="shared" si="186"/>
        <v>-6500.7165458653762</v>
      </c>
    </row>
    <row r="2998" spans="1:6">
      <c r="A2998" s="2">
        <v>2976.5</v>
      </c>
      <c r="B2998" s="2">
        <v>2977</v>
      </c>
      <c r="C2998">
        <f t="shared" si="185"/>
        <v>25.587499999999999</v>
      </c>
      <c r="D2998">
        <f t="shared" si="187"/>
        <v>186918.38749999998</v>
      </c>
      <c r="E2998">
        <f t="shared" si="184"/>
        <v>193400.77852076534</v>
      </c>
      <c r="F2998">
        <f t="shared" si="186"/>
        <v>-6482.3910207653535</v>
      </c>
    </row>
    <row r="2999" spans="1:6">
      <c r="A2999" s="2">
        <v>2977.5</v>
      </c>
      <c r="B2999" s="2">
        <v>2978</v>
      </c>
      <c r="C2999">
        <f t="shared" si="185"/>
        <v>25.5625</v>
      </c>
      <c r="D2999">
        <f t="shared" si="187"/>
        <v>186943.94999999998</v>
      </c>
      <c r="E2999">
        <f t="shared" si="184"/>
        <v>193408.04049566534</v>
      </c>
      <c r="F2999">
        <f t="shared" si="186"/>
        <v>-6464.090495665354</v>
      </c>
    </row>
    <row r="3000" spans="1:6">
      <c r="A3000" s="2">
        <v>2978.5</v>
      </c>
      <c r="B3000" s="2">
        <v>2979</v>
      </c>
      <c r="C3000">
        <f t="shared" si="185"/>
        <v>25.537500000000001</v>
      </c>
      <c r="D3000">
        <f t="shared" si="187"/>
        <v>186969.48749999999</v>
      </c>
      <c r="E3000">
        <f t="shared" si="184"/>
        <v>193415.30247056531</v>
      </c>
      <c r="F3000">
        <f t="shared" si="186"/>
        <v>-6445.8149705653195</v>
      </c>
    </row>
    <row r="3001" spans="1:6">
      <c r="A3001" s="2">
        <v>2979.5</v>
      </c>
      <c r="B3001" s="2">
        <v>2980</v>
      </c>
      <c r="C3001">
        <f t="shared" si="185"/>
        <v>25.512499999999999</v>
      </c>
      <c r="D3001">
        <f t="shared" si="187"/>
        <v>186995</v>
      </c>
      <c r="E3001">
        <f t="shared" si="184"/>
        <v>193422.56444546528</v>
      </c>
      <c r="F3001">
        <f t="shared" si="186"/>
        <v>-6427.5644454652793</v>
      </c>
    </row>
    <row r="3002" spans="1:6">
      <c r="A3002" s="2">
        <v>2980.5</v>
      </c>
      <c r="B3002" s="2">
        <v>2981</v>
      </c>
      <c r="C3002">
        <f t="shared" si="185"/>
        <v>25.487500000000001</v>
      </c>
      <c r="D3002">
        <f t="shared" si="187"/>
        <v>187020.48749999999</v>
      </c>
      <c r="E3002">
        <f t="shared" si="184"/>
        <v>193429.82642036525</v>
      </c>
      <c r="F3002">
        <f t="shared" si="186"/>
        <v>-6409.3389203652623</v>
      </c>
    </row>
    <row r="3003" spans="1:6">
      <c r="A3003" s="2">
        <v>2981.5</v>
      </c>
      <c r="B3003" s="2">
        <v>2982</v>
      </c>
      <c r="C3003">
        <f t="shared" si="185"/>
        <v>25.462499999999999</v>
      </c>
      <c r="D3003">
        <f t="shared" si="187"/>
        <v>187045.94999999998</v>
      </c>
      <c r="E3003">
        <f t="shared" si="184"/>
        <v>193437.08839526525</v>
      </c>
      <c r="F3003">
        <f t="shared" si="186"/>
        <v>-6391.1383952652686</v>
      </c>
    </row>
    <row r="3004" spans="1:6">
      <c r="A3004" s="2">
        <v>2982.5</v>
      </c>
      <c r="B3004" s="2">
        <v>2983</v>
      </c>
      <c r="C3004">
        <f t="shared" si="185"/>
        <v>25.4375</v>
      </c>
      <c r="D3004">
        <f t="shared" si="187"/>
        <v>187071.38749999998</v>
      </c>
      <c r="E3004">
        <f t="shared" si="184"/>
        <v>193444.35037016522</v>
      </c>
      <c r="F3004">
        <f t="shared" si="186"/>
        <v>-6372.96287016524</v>
      </c>
    </row>
    <row r="3005" spans="1:6">
      <c r="A3005" s="2">
        <v>2983.5</v>
      </c>
      <c r="B3005" s="2">
        <v>2984</v>
      </c>
      <c r="C3005">
        <f t="shared" si="185"/>
        <v>25.412500000000001</v>
      </c>
      <c r="D3005">
        <f t="shared" si="187"/>
        <v>187096.8</v>
      </c>
      <c r="E3005">
        <f t="shared" si="184"/>
        <v>193451.61234506519</v>
      </c>
      <c r="F3005">
        <f t="shared" si="186"/>
        <v>-6354.8123450652056</v>
      </c>
    </row>
    <row r="3006" spans="1:6">
      <c r="A3006" s="2">
        <v>2984.5</v>
      </c>
      <c r="B3006" s="2">
        <v>2985</v>
      </c>
      <c r="C3006">
        <f t="shared" si="185"/>
        <v>25.387499999999999</v>
      </c>
      <c r="D3006">
        <f t="shared" si="187"/>
        <v>187122.1875</v>
      </c>
      <c r="E3006">
        <f t="shared" si="184"/>
        <v>193458.87431996519</v>
      </c>
      <c r="F3006">
        <f t="shared" si="186"/>
        <v>-6336.6868199651944</v>
      </c>
    </row>
    <row r="3007" spans="1:6">
      <c r="A3007" s="2">
        <v>2985.5</v>
      </c>
      <c r="B3007" s="2">
        <v>2986</v>
      </c>
      <c r="C3007">
        <f t="shared" si="185"/>
        <v>25.362500000000001</v>
      </c>
      <c r="D3007">
        <f t="shared" si="187"/>
        <v>187147.55</v>
      </c>
      <c r="E3007">
        <f t="shared" si="184"/>
        <v>193466.13629486517</v>
      </c>
      <c r="F3007">
        <f t="shared" si="186"/>
        <v>-6318.5862948651775</v>
      </c>
    </row>
    <row r="3008" spans="1:6">
      <c r="A3008" s="2">
        <v>2986.5</v>
      </c>
      <c r="B3008" s="2">
        <v>2987</v>
      </c>
      <c r="C3008">
        <f t="shared" si="185"/>
        <v>25.337499999999999</v>
      </c>
      <c r="D3008">
        <f t="shared" si="187"/>
        <v>187172.88749999998</v>
      </c>
      <c r="E3008">
        <f t="shared" si="184"/>
        <v>193473.39826976514</v>
      </c>
      <c r="F3008">
        <f t="shared" si="186"/>
        <v>-6300.5107697651547</v>
      </c>
    </row>
    <row r="3009" spans="1:6">
      <c r="A3009" s="2">
        <v>2987.5</v>
      </c>
      <c r="B3009" s="2">
        <v>2988</v>
      </c>
      <c r="C3009">
        <f t="shared" si="185"/>
        <v>25.3125</v>
      </c>
      <c r="D3009">
        <f t="shared" si="187"/>
        <v>187198.19999999998</v>
      </c>
      <c r="E3009">
        <f t="shared" si="184"/>
        <v>193480.66024466511</v>
      </c>
      <c r="F3009">
        <f t="shared" si="186"/>
        <v>-6282.4602446651261</v>
      </c>
    </row>
    <row r="3010" spans="1:6">
      <c r="A3010" s="2">
        <v>2988.5</v>
      </c>
      <c r="B3010" s="2">
        <v>2989</v>
      </c>
      <c r="C3010">
        <f t="shared" si="185"/>
        <v>25.287500000000001</v>
      </c>
      <c r="D3010">
        <f t="shared" si="187"/>
        <v>187223.48749999999</v>
      </c>
      <c r="E3010">
        <f t="shared" si="184"/>
        <v>193487.92221956511</v>
      </c>
      <c r="F3010">
        <f t="shared" si="186"/>
        <v>-6264.4347195651208</v>
      </c>
    </row>
    <row r="3011" spans="1:6">
      <c r="A3011" s="2">
        <v>2989.5</v>
      </c>
      <c r="B3011" s="2">
        <v>2990</v>
      </c>
      <c r="C3011">
        <f t="shared" si="185"/>
        <v>25.262499999999999</v>
      </c>
      <c r="D3011">
        <f t="shared" si="187"/>
        <v>187248.75</v>
      </c>
      <c r="E3011">
        <f t="shared" si="184"/>
        <v>193495.18419446508</v>
      </c>
      <c r="F3011">
        <f t="shared" si="186"/>
        <v>-6246.4341944650805</v>
      </c>
    </row>
    <row r="3012" spans="1:6">
      <c r="A3012" s="2">
        <v>2990.5</v>
      </c>
      <c r="B3012" s="2">
        <v>2991</v>
      </c>
      <c r="C3012">
        <f t="shared" si="185"/>
        <v>25.237500000000001</v>
      </c>
      <c r="D3012">
        <f t="shared" si="187"/>
        <v>187273.98749999999</v>
      </c>
      <c r="E3012">
        <f t="shared" si="184"/>
        <v>193502.44616936508</v>
      </c>
      <c r="F3012">
        <f t="shared" si="186"/>
        <v>-6228.4586693650926</v>
      </c>
    </row>
    <row r="3013" spans="1:6">
      <c r="A3013" s="2">
        <v>2991.5</v>
      </c>
      <c r="B3013" s="2">
        <v>2992</v>
      </c>
      <c r="C3013">
        <f t="shared" si="185"/>
        <v>25.212499999999999</v>
      </c>
      <c r="D3013">
        <f t="shared" si="187"/>
        <v>187299.19999999998</v>
      </c>
      <c r="E3013">
        <f t="shared" si="184"/>
        <v>193509.70814426505</v>
      </c>
      <c r="F3013">
        <f t="shared" si="186"/>
        <v>-6210.5081442650699</v>
      </c>
    </row>
    <row r="3014" spans="1:6">
      <c r="A3014" s="2">
        <v>2992.5</v>
      </c>
      <c r="B3014" s="2">
        <v>2993</v>
      </c>
      <c r="C3014">
        <f t="shared" si="185"/>
        <v>25.1875</v>
      </c>
      <c r="D3014">
        <f t="shared" si="187"/>
        <v>187324.38749999998</v>
      </c>
      <c r="E3014">
        <f t="shared" si="184"/>
        <v>193516.97011916502</v>
      </c>
      <c r="F3014">
        <f t="shared" si="186"/>
        <v>-6192.5826191650413</v>
      </c>
    </row>
    <row r="3015" spans="1:6">
      <c r="A3015" s="2">
        <v>2993.5</v>
      </c>
      <c r="B3015" s="2">
        <v>2994</v>
      </c>
      <c r="C3015">
        <f t="shared" si="185"/>
        <v>25.162500000000001</v>
      </c>
      <c r="D3015">
        <f t="shared" si="187"/>
        <v>187349.55</v>
      </c>
      <c r="E3015">
        <f t="shared" si="184"/>
        <v>193524.232094065</v>
      </c>
      <c r="F3015">
        <f t="shared" si="186"/>
        <v>-6174.6820940650068</v>
      </c>
    </row>
    <row r="3016" spans="1:6">
      <c r="A3016" s="2">
        <v>2994.5</v>
      </c>
      <c r="B3016" s="2">
        <v>2995</v>
      </c>
      <c r="C3016">
        <f t="shared" si="185"/>
        <v>25.137499999999999</v>
      </c>
      <c r="D3016">
        <f t="shared" si="187"/>
        <v>187374.6875</v>
      </c>
      <c r="E3016">
        <f t="shared" si="184"/>
        <v>193531.494068965</v>
      </c>
      <c r="F3016">
        <f t="shared" si="186"/>
        <v>-6156.8065689649957</v>
      </c>
    </row>
    <row r="3017" spans="1:6">
      <c r="A3017" s="2">
        <v>2995.5</v>
      </c>
      <c r="B3017" s="2">
        <v>2996</v>
      </c>
      <c r="C3017">
        <f t="shared" si="185"/>
        <v>25.112500000000001</v>
      </c>
      <c r="D3017">
        <f t="shared" si="187"/>
        <v>187399.8</v>
      </c>
      <c r="E3017">
        <f t="shared" si="184"/>
        <v>193538.75604386497</v>
      </c>
      <c r="F3017">
        <f t="shared" si="186"/>
        <v>-6138.9560438649787</v>
      </c>
    </row>
    <row r="3018" spans="1:6">
      <c r="A3018" s="2">
        <v>2996.5</v>
      </c>
      <c r="B3018" s="2">
        <v>2997</v>
      </c>
      <c r="C3018">
        <f t="shared" si="185"/>
        <v>25.087499999999999</v>
      </c>
      <c r="D3018">
        <f t="shared" si="187"/>
        <v>187424.88749999998</v>
      </c>
      <c r="E3018">
        <f t="shared" si="184"/>
        <v>193546.01801876494</v>
      </c>
      <c r="F3018">
        <f t="shared" si="186"/>
        <v>-6121.1305187649559</v>
      </c>
    </row>
    <row r="3019" spans="1:6">
      <c r="A3019" s="2">
        <v>2997.5</v>
      </c>
      <c r="B3019" s="2">
        <v>2998</v>
      </c>
      <c r="C3019">
        <f t="shared" si="185"/>
        <v>25.0625</v>
      </c>
      <c r="D3019">
        <f t="shared" si="187"/>
        <v>187449.94999999998</v>
      </c>
      <c r="E3019">
        <f t="shared" si="184"/>
        <v>193553.27999366494</v>
      </c>
      <c r="F3019">
        <f t="shared" si="186"/>
        <v>-6103.3299936649564</v>
      </c>
    </row>
    <row r="3020" spans="1:6">
      <c r="A3020" s="2">
        <v>2998.5</v>
      </c>
      <c r="B3020" s="2">
        <v>2999</v>
      </c>
      <c r="C3020">
        <f t="shared" si="185"/>
        <v>25.037500000000001</v>
      </c>
      <c r="D3020">
        <f t="shared" si="187"/>
        <v>187474.98749999999</v>
      </c>
      <c r="E3020">
        <f t="shared" si="184"/>
        <v>193560.54196856491</v>
      </c>
      <c r="F3020">
        <f t="shared" si="186"/>
        <v>-6085.554468564922</v>
      </c>
    </row>
    <row r="3021" spans="1:6">
      <c r="A3021" s="2">
        <v>2999.5</v>
      </c>
      <c r="B3021" s="2">
        <v>3000</v>
      </c>
      <c r="C3021">
        <f t="shared" si="185"/>
        <v>25.012499999999999</v>
      </c>
      <c r="D3021">
        <f t="shared" si="187"/>
        <v>187500</v>
      </c>
      <c r="E3021">
        <f t="shared" si="184"/>
        <v>193567.80394346488</v>
      </c>
      <c r="F3021">
        <f t="shared" si="186"/>
        <v>-6067.8039434648817</v>
      </c>
    </row>
    <row r="3022" spans="1:6">
      <c r="A3022" s="2">
        <v>3000.5</v>
      </c>
      <c r="B3022" s="2">
        <v>3001</v>
      </c>
      <c r="C3022">
        <f t="shared" si="185"/>
        <v>24.987500000000001</v>
      </c>
      <c r="D3022">
        <f t="shared" si="187"/>
        <v>187524.98749999999</v>
      </c>
      <c r="E3022">
        <f t="shared" si="184"/>
        <v>193575.06591836485</v>
      </c>
      <c r="F3022">
        <f t="shared" si="186"/>
        <v>-6050.0784183648648</v>
      </c>
    </row>
    <row r="3023" spans="1:6">
      <c r="A3023" s="2">
        <v>3001.5</v>
      </c>
      <c r="B3023" s="2">
        <v>3002</v>
      </c>
      <c r="C3023">
        <f t="shared" si="185"/>
        <v>24.962499999999999</v>
      </c>
      <c r="D3023">
        <f t="shared" si="187"/>
        <v>187549.94999999998</v>
      </c>
      <c r="E3023">
        <f t="shared" si="184"/>
        <v>193582.32789326485</v>
      </c>
      <c r="F3023">
        <f t="shared" si="186"/>
        <v>-6032.3778932648711</v>
      </c>
    </row>
    <row r="3024" spans="1:6">
      <c r="A3024" s="2">
        <v>3002.5</v>
      </c>
      <c r="B3024" s="2">
        <v>3003</v>
      </c>
      <c r="C3024">
        <f t="shared" si="185"/>
        <v>24.9375</v>
      </c>
      <c r="D3024">
        <f t="shared" si="187"/>
        <v>187574.88749999998</v>
      </c>
      <c r="E3024">
        <f t="shared" si="184"/>
        <v>193589.58986816483</v>
      </c>
      <c r="F3024">
        <f t="shared" si="186"/>
        <v>-6014.7023681648425</v>
      </c>
    </row>
    <row r="3025" spans="1:6">
      <c r="A3025" s="2">
        <v>3003.5</v>
      </c>
      <c r="B3025" s="2">
        <v>3004</v>
      </c>
      <c r="C3025">
        <f t="shared" si="185"/>
        <v>24.912500000000001</v>
      </c>
      <c r="D3025">
        <f t="shared" si="187"/>
        <v>187599.8</v>
      </c>
      <c r="E3025">
        <f t="shared" si="184"/>
        <v>193596.8518430648</v>
      </c>
      <c r="F3025">
        <f t="shared" si="186"/>
        <v>-5997.0518430648081</v>
      </c>
    </row>
    <row r="3026" spans="1:6">
      <c r="A3026" s="2">
        <v>3004.5</v>
      </c>
      <c r="B3026" s="2">
        <v>3005</v>
      </c>
      <c r="C3026">
        <f t="shared" si="185"/>
        <v>24.887499999999999</v>
      </c>
      <c r="D3026">
        <f t="shared" si="187"/>
        <v>187624.6875</v>
      </c>
      <c r="E3026">
        <f t="shared" si="184"/>
        <v>193604.1138179648</v>
      </c>
      <c r="F3026">
        <f t="shared" si="186"/>
        <v>-5979.4263179647969</v>
      </c>
    </row>
    <row r="3027" spans="1:6">
      <c r="A3027" s="2">
        <v>3005.5</v>
      </c>
      <c r="B3027" s="2">
        <v>3006</v>
      </c>
      <c r="C3027">
        <f t="shared" si="185"/>
        <v>24.862500000000001</v>
      </c>
      <c r="D3027">
        <f t="shared" si="187"/>
        <v>187649.55</v>
      </c>
      <c r="E3027">
        <f t="shared" si="184"/>
        <v>193611.37579286477</v>
      </c>
      <c r="F3027">
        <f t="shared" si="186"/>
        <v>-5961.8257928647799</v>
      </c>
    </row>
    <row r="3028" spans="1:6">
      <c r="A3028" s="2">
        <v>3006.5</v>
      </c>
      <c r="B3028" s="2">
        <v>3007</v>
      </c>
      <c r="C3028">
        <f t="shared" si="185"/>
        <v>24.837499999999999</v>
      </c>
      <c r="D3028">
        <f t="shared" si="187"/>
        <v>187674.38749999998</v>
      </c>
      <c r="E3028">
        <f t="shared" si="184"/>
        <v>193618.63776776474</v>
      </c>
      <c r="F3028">
        <f t="shared" si="186"/>
        <v>-5944.2502677647572</v>
      </c>
    </row>
    <row r="3029" spans="1:6">
      <c r="A3029" s="2">
        <v>3007.5</v>
      </c>
      <c r="B3029" s="2">
        <v>3008</v>
      </c>
      <c r="C3029">
        <f t="shared" si="185"/>
        <v>24.8125</v>
      </c>
      <c r="D3029">
        <f t="shared" si="187"/>
        <v>187699.19999999998</v>
      </c>
      <c r="E3029">
        <f t="shared" si="184"/>
        <v>193625.89974266471</v>
      </c>
      <c r="F3029">
        <f t="shared" si="186"/>
        <v>-5926.6997426647285</v>
      </c>
    </row>
    <row r="3030" spans="1:6">
      <c r="A3030" s="2">
        <v>3008.5</v>
      </c>
      <c r="B3030" s="2">
        <v>3009</v>
      </c>
      <c r="C3030">
        <f t="shared" si="185"/>
        <v>24.787500000000001</v>
      </c>
      <c r="D3030">
        <f t="shared" si="187"/>
        <v>187723.98749999999</v>
      </c>
      <c r="E3030">
        <f t="shared" ref="E3030:E3093" si="188">FixedPrice1+B3030*VariablePrice1</f>
        <v>193633.16171756471</v>
      </c>
      <c r="F3030">
        <f t="shared" si="186"/>
        <v>-5909.1742175647232</v>
      </c>
    </row>
    <row r="3031" spans="1:6">
      <c r="A3031" s="2">
        <v>3009.5</v>
      </c>
      <c r="B3031" s="2">
        <v>3010</v>
      </c>
      <c r="C3031">
        <f t="shared" ref="C3031:C3094" si="189">(4000-A3031)/40</f>
        <v>24.762499999999999</v>
      </c>
      <c r="D3031">
        <f t="shared" si="187"/>
        <v>187748.75</v>
      </c>
      <c r="E3031">
        <f t="shared" si="188"/>
        <v>193640.42369246468</v>
      </c>
      <c r="F3031">
        <f t="shared" ref="F3031:F3094" si="190">D3031-E3031</f>
        <v>-5891.673692464683</v>
      </c>
    </row>
    <row r="3032" spans="1:6">
      <c r="A3032" s="2">
        <v>3010.5</v>
      </c>
      <c r="B3032" s="2">
        <v>3011</v>
      </c>
      <c r="C3032">
        <f t="shared" si="189"/>
        <v>24.737500000000001</v>
      </c>
      <c r="D3032">
        <f t="shared" ref="D3032:D3095" si="191">C3032+D3031</f>
        <v>187773.48749999999</v>
      </c>
      <c r="E3032">
        <f t="shared" si="188"/>
        <v>193647.68566736468</v>
      </c>
      <c r="F3032">
        <f t="shared" si="190"/>
        <v>-5874.1981673646951</v>
      </c>
    </row>
    <row r="3033" spans="1:6">
      <c r="A3033" s="2">
        <v>3011.5</v>
      </c>
      <c r="B3033" s="2">
        <v>3012</v>
      </c>
      <c r="C3033">
        <f t="shared" si="189"/>
        <v>24.712499999999999</v>
      </c>
      <c r="D3033">
        <f t="shared" si="191"/>
        <v>187798.19999999998</v>
      </c>
      <c r="E3033">
        <f t="shared" si="188"/>
        <v>193654.94764226465</v>
      </c>
      <c r="F3033">
        <f t="shared" si="190"/>
        <v>-5856.7476422646723</v>
      </c>
    </row>
    <row r="3034" spans="1:6">
      <c r="A3034" s="2">
        <v>3012.5</v>
      </c>
      <c r="B3034" s="2">
        <v>3013</v>
      </c>
      <c r="C3034">
        <f t="shared" si="189"/>
        <v>24.6875</v>
      </c>
      <c r="D3034">
        <f t="shared" si="191"/>
        <v>187822.88749999998</v>
      </c>
      <c r="E3034">
        <f t="shared" si="188"/>
        <v>193662.20961716463</v>
      </c>
      <c r="F3034">
        <f t="shared" si="190"/>
        <v>-5839.3221171646437</v>
      </c>
    </row>
    <row r="3035" spans="1:6">
      <c r="A3035" s="2">
        <v>3013.5</v>
      </c>
      <c r="B3035" s="2">
        <v>3014</v>
      </c>
      <c r="C3035">
        <f t="shared" si="189"/>
        <v>24.662500000000001</v>
      </c>
      <c r="D3035">
        <f t="shared" si="191"/>
        <v>187847.55</v>
      </c>
      <c r="E3035">
        <f t="shared" si="188"/>
        <v>193669.4715920646</v>
      </c>
      <c r="F3035">
        <f t="shared" si="190"/>
        <v>-5821.9215920646093</v>
      </c>
    </row>
    <row r="3036" spans="1:6">
      <c r="A3036" s="2">
        <v>3014.5</v>
      </c>
      <c r="B3036" s="2">
        <v>3015</v>
      </c>
      <c r="C3036">
        <f t="shared" si="189"/>
        <v>24.637499999999999</v>
      </c>
      <c r="D3036">
        <f t="shared" si="191"/>
        <v>187872.1875</v>
      </c>
      <c r="E3036">
        <f t="shared" si="188"/>
        <v>193676.7335669646</v>
      </c>
      <c r="F3036">
        <f t="shared" si="190"/>
        <v>-5804.5460669645981</v>
      </c>
    </row>
    <row r="3037" spans="1:6">
      <c r="A3037" s="2">
        <v>3015.5</v>
      </c>
      <c r="B3037" s="2">
        <v>3016</v>
      </c>
      <c r="C3037">
        <f t="shared" si="189"/>
        <v>24.612500000000001</v>
      </c>
      <c r="D3037">
        <f t="shared" si="191"/>
        <v>187896.8</v>
      </c>
      <c r="E3037">
        <f t="shared" si="188"/>
        <v>193683.99554186457</v>
      </c>
      <c r="F3037">
        <f t="shared" si="190"/>
        <v>-5787.1955418645812</v>
      </c>
    </row>
    <row r="3038" spans="1:6">
      <c r="A3038" s="2">
        <v>3016.5</v>
      </c>
      <c r="B3038" s="2">
        <v>3017</v>
      </c>
      <c r="C3038">
        <f t="shared" si="189"/>
        <v>24.587499999999999</v>
      </c>
      <c r="D3038">
        <f t="shared" si="191"/>
        <v>187921.38749999998</v>
      </c>
      <c r="E3038">
        <f t="shared" si="188"/>
        <v>193691.25751676454</v>
      </c>
      <c r="F3038">
        <f t="shared" si="190"/>
        <v>-5769.8700167645584</v>
      </c>
    </row>
    <row r="3039" spans="1:6">
      <c r="A3039" s="2">
        <v>3017.5</v>
      </c>
      <c r="B3039" s="2">
        <v>3018</v>
      </c>
      <c r="C3039">
        <f t="shared" si="189"/>
        <v>24.5625</v>
      </c>
      <c r="D3039">
        <f t="shared" si="191"/>
        <v>187945.94999999998</v>
      </c>
      <c r="E3039">
        <f t="shared" si="188"/>
        <v>193698.51949166454</v>
      </c>
      <c r="F3039">
        <f t="shared" si="190"/>
        <v>-5752.5694916645589</v>
      </c>
    </row>
    <row r="3040" spans="1:6">
      <c r="A3040" s="2">
        <v>3018.5</v>
      </c>
      <c r="B3040" s="2">
        <v>3019</v>
      </c>
      <c r="C3040">
        <f t="shared" si="189"/>
        <v>24.537500000000001</v>
      </c>
      <c r="D3040">
        <f t="shared" si="191"/>
        <v>187970.48749999999</v>
      </c>
      <c r="E3040">
        <f t="shared" si="188"/>
        <v>193705.78146656451</v>
      </c>
      <c r="F3040">
        <f t="shared" si="190"/>
        <v>-5735.2939665645245</v>
      </c>
    </row>
    <row r="3041" spans="1:6">
      <c r="A3041" s="2">
        <v>3019.5</v>
      </c>
      <c r="B3041" s="2">
        <v>3020</v>
      </c>
      <c r="C3041">
        <f t="shared" si="189"/>
        <v>24.512499999999999</v>
      </c>
      <c r="D3041">
        <f t="shared" si="191"/>
        <v>187995</v>
      </c>
      <c r="E3041">
        <f t="shared" si="188"/>
        <v>193713.04344146448</v>
      </c>
      <c r="F3041">
        <f t="shared" si="190"/>
        <v>-5718.0434414644842</v>
      </c>
    </row>
    <row r="3042" spans="1:6">
      <c r="A3042" s="2">
        <v>3020.5</v>
      </c>
      <c r="B3042" s="2">
        <v>3021</v>
      </c>
      <c r="C3042">
        <f t="shared" si="189"/>
        <v>24.487500000000001</v>
      </c>
      <c r="D3042">
        <f t="shared" si="191"/>
        <v>188019.48749999999</v>
      </c>
      <c r="E3042">
        <f t="shared" si="188"/>
        <v>193720.30541636446</v>
      </c>
      <c r="F3042">
        <f t="shared" si="190"/>
        <v>-5700.8179163644672</v>
      </c>
    </row>
    <row r="3043" spans="1:6">
      <c r="A3043" s="2">
        <v>3021.5</v>
      </c>
      <c r="B3043" s="2">
        <v>3022</v>
      </c>
      <c r="C3043">
        <f t="shared" si="189"/>
        <v>24.462499999999999</v>
      </c>
      <c r="D3043">
        <f t="shared" si="191"/>
        <v>188043.94999999998</v>
      </c>
      <c r="E3043">
        <f t="shared" si="188"/>
        <v>193727.56739126446</v>
      </c>
      <c r="F3043">
        <f t="shared" si="190"/>
        <v>-5683.6173912644736</v>
      </c>
    </row>
    <row r="3044" spans="1:6">
      <c r="A3044" s="2">
        <v>3022.5</v>
      </c>
      <c r="B3044" s="2">
        <v>3023</v>
      </c>
      <c r="C3044">
        <f t="shared" si="189"/>
        <v>24.4375</v>
      </c>
      <c r="D3044">
        <f t="shared" si="191"/>
        <v>188068.38749999998</v>
      </c>
      <c r="E3044">
        <f t="shared" si="188"/>
        <v>193734.82936616443</v>
      </c>
      <c r="F3044">
        <f t="shared" si="190"/>
        <v>-5666.4418661644449</v>
      </c>
    </row>
    <row r="3045" spans="1:6">
      <c r="A3045" s="2">
        <v>3023.5</v>
      </c>
      <c r="B3045" s="2">
        <v>3024</v>
      </c>
      <c r="C3045">
        <f t="shared" si="189"/>
        <v>24.412500000000001</v>
      </c>
      <c r="D3045">
        <f t="shared" si="191"/>
        <v>188092.79999999999</v>
      </c>
      <c r="E3045">
        <f t="shared" si="188"/>
        <v>193742.0913410644</v>
      </c>
      <c r="F3045">
        <f t="shared" si="190"/>
        <v>-5649.2913410644105</v>
      </c>
    </row>
    <row r="3046" spans="1:6">
      <c r="A3046" s="2">
        <v>3024.5</v>
      </c>
      <c r="B3046" s="2">
        <v>3025</v>
      </c>
      <c r="C3046">
        <f t="shared" si="189"/>
        <v>24.387499999999999</v>
      </c>
      <c r="D3046">
        <f t="shared" si="191"/>
        <v>188117.1875</v>
      </c>
      <c r="E3046">
        <f t="shared" si="188"/>
        <v>193749.3533159644</v>
      </c>
      <c r="F3046">
        <f t="shared" si="190"/>
        <v>-5632.1658159643994</v>
      </c>
    </row>
    <row r="3047" spans="1:6">
      <c r="A3047" s="2">
        <v>3025.5</v>
      </c>
      <c r="B3047" s="2">
        <v>3026</v>
      </c>
      <c r="C3047">
        <f t="shared" si="189"/>
        <v>24.362500000000001</v>
      </c>
      <c r="D3047">
        <f t="shared" si="191"/>
        <v>188141.55</v>
      </c>
      <c r="E3047">
        <f t="shared" si="188"/>
        <v>193756.61529086437</v>
      </c>
      <c r="F3047">
        <f t="shared" si="190"/>
        <v>-5615.0652908643824</v>
      </c>
    </row>
    <row r="3048" spans="1:6">
      <c r="A3048" s="2">
        <v>3026.5</v>
      </c>
      <c r="B3048" s="2">
        <v>3027</v>
      </c>
      <c r="C3048">
        <f t="shared" si="189"/>
        <v>24.337499999999999</v>
      </c>
      <c r="D3048">
        <f t="shared" si="191"/>
        <v>188165.88749999998</v>
      </c>
      <c r="E3048">
        <f t="shared" si="188"/>
        <v>193763.87726576434</v>
      </c>
      <c r="F3048">
        <f t="shared" si="190"/>
        <v>-5597.9897657643596</v>
      </c>
    </row>
    <row r="3049" spans="1:6">
      <c r="A3049" s="2">
        <v>3027.5</v>
      </c>
      <c r="B3049" s="2">
        <v>3028</v>
      </c>
      <c r="C3049">
        <f t="shared" si="189"/>
        <v>24.3125</v>
      </c>
      <c r="D3049">
        <f t="shared" si="191"/>
        <v>188190.19999999998</v>
      </c>
      <c r="E3049">
        <f t="shared" si="188"/>
        <v>193771.13924066434</v>
      </c>
      <c r="F3049">
        <f t="shared" si="190"/>
        <v>-5580.9392406643601</v>
      </c>
    </row>
    <row r="3050" spans="1:6">
      <c r="A3050" s="2">
        <v>3028.5</v>
      </c>
      <c r="B3050" s="2">
        <v>3029</v>
      </c>
      <c r="C3050">
        <f t="shared" si="189"/>
        <v>24.287500000000001</v>
      </c>
      <c r="D3050">
        <f t="shared" si="191"/>
        <v>188214.48749999999</v>
      </c>
      <c r="E3050">
        <f t="shared" si="188"/>
        <v>193778.40121556431</v>
      </c>
      <c r="F3050">
        <f t="shared" si="190"/>
        <v>-5563.9137155643257</v>
      </c>
    </row>
    <row r="3051" spans="1:6">
      <c r="A3051" s="2">
        <v>3029.5</v>
      </c>
      <c r="B3051" s="2">
        <v>3030</v>
      </c>
      <c r="C3051">
        <f t="shared" si="189"/>
        <v>24.262499999999999</v>
      </c>
      <c r="D3051">
        <f t="shared" si="191"/>
        <v>188238.75</v>
      </c>
      <c r="E3051">
        <f t="shared" si="188"/>
        <v>193785.66319046429</v>
      </c>
      <c r="F3051">
        <f t="shared" si="190"/>
        <v>-5546.9131904642854</v>
      </c>
    </row>
    <row r="3052" spans="1:6">
      <c r="A3052" s="2">
        <v>3030.5</v>
      </c>
      <c r="B3052" s="2">
        <v>3031</v>
      </c>
      <c r="C3052">
        <f t="shared" si="189"/>
        <v>24.237500000000001</v>
      </c>
      <c r="D3052">
        <f t="shared" si="191"/>
        <v>188262.98749999999</v>
      </c>
      <c r="E3052">
        <f t="shared" si="188"/>
        <v>193792.92516536429</v>
      </c>
      <c r="F3052">
        <f t="shared" si="190"/>
        <v>-5529.9376653642976</v>
      </c>
    </row>
    <row r="3053" spans="1:6">
      <c r="A3053" s="2">
        <v>3031.5</v>
      </c>
      <c r="B3053" s="2">
        <v>3032</v>
      </c>
      <c r="C3053">
        <f t="shared" si="189"/>
        <v>24.212499999999999</v>
      </c>
      <c r="D3053">
        <f t="shared" si="191"/>
        <v>188287.19999999998</v>
      </c>
      <c r="E3053">
        <f t="shared" si="188"/>
        <v>193800.18714026426</v>
      </c>
      <c r="F3053">
        <f t="shared" si="190"/>
        <v>-5512.9871402642748</v>
      </c>
    </row>
    <row r="3054" spans="1:6">
      <c r="A3054" s="2">
        <v>3032.5</v>
      </c>
      <c r="B3054" s="2">
        <v>3033</v>
      </c>
      <c r="C3054">
        <f t="shared" si="189"/>
        <v>24.1875</v>
      </c>
      <c r="D3054">
        <f t="shared" si="191"/>
        <v>188311.38749999998</v>
      </c>
      <c r="E3054">
        <f t="shared" si="188"/>
        <v>193807.44911516423</v>
      </c>
      <c r="F3054">
        <f t="shared" si="190"/>
        <v>-5496.0616151642462</v>
      </c>
    </row>
    <row r="3055" spans="1:6">
      <c r="A3055" s="2">
        <v>3033.5</v>
      </c>
      <c r="B3055" s="2">
        <v>3034</v>
      </c>
      <c r="C3055">
        <f t="shared" si="189"/>
        <v>24.162500000000001</v>
      </c>
      <c r="D3055">
        <f t="shared" si="191"/>
        <v>188335.55</v>
      </c>
      <c r="E3055">
        <f t="shared" si="188"/>
        <v>193814.7110900642</v>
      </c>
      <c r="F3055">
        <f t="shared" si="190"/>
        <v>-5479.1610900642117</v>
      </c>
    </row>
    <row r="3056" spans="1:6">
      <c r="A3056" s="2">
        <v>3034.5</v>
      </c>
      <c r="B3056" s="2">
        <v>3035</v>
      </c>
      <c r="C3056">
        <f t="shared" si="189"/>
        <v>24.137499999999999</v>
      </c>
      <c r="D3056">
        <f t="shared" si="191"/>
        <v>188359.6875</v>
      </c>
      <c r="E3056">
        <f t="shared" si="188"/>
        <v>193821.9730649642</v>
      </c>
      <c r="F3056">
        <f t="shared" si="190"/>
        <v>-5462.2855649642006</v>
      </c>
    </row>
    <row r="3057" spans="1:6">
      <c r="A3057" s="2">
        <v>3035.5</v>
      </c>
      <c r="B3057" s="2">
        <v>3036</v>
      </c>
      <c r="C3057">
        <f t="shared" si="189"/>
        <v>24.112500000000001</v>
      </c>
      <c r="D3057">
        <f t="shared" si="191"/>
        <v>188383.8</v>
      </c>
      <c r="E3057">
        <f t="shared" si="188"/>
        <v>193829.23503986417</v>
      </c>
      <c r="F3057">
        <f t="shared" si="190"/>
        <v>-5445.4350398641836</v>
      </c>
    </row>
    <row r="3058" spans="1:6">
      <c r="A3058" s="2">
        <v>3036.5</v>
      </c>
      <c r="B3058" s="2">
        <v>3037</v>
      </c>
      <c r="C3058">
        <f t="shared" si="189"/>
        <v>24.087499999999999</v>
      </c>
      <c r="D3058">
        <f t="shared" si="191"/>
        <v>188407.88749999998</v>
      </c>
      <c r="E3058">
        <f t="shared" si="188"/>
        <v>193836.49701476414</v>
      </c>
      <c r="F3058">
        <f t="shared" si="190"/>
        <v>-5428.6095147641608</v>
      </c>
    </row>
    <row r="3059" spans="1:6">
      <c r="A3059" s="2">
        <v>3037.5</v>
      </c>
      <c r="B3059" s="2">
        <v>3038</v>
      </c>
      <c r="C3059">
        <f t="shared" si="189"/>
        <v>24.0625</v>
      </c>
      <c r="D3059">
        <f t="shared" si="191"/>
        <v>188431.94999999998</v>
      </c>
      <c r="E3059">
        <f t="shared" si="188"/>
        <v>193843.75898966414</v>
      </c>
      <c r="F3059">
        <f t="shared" si="190"/>
        <v>-5411.8089896641613</v>
      </c>
    </row>
    <row r="3060" spans="1:6">
      <c r="A3060" s="2">
        <v>3038.5</v>
      </c>
      <c r="B3060" s="2">
        <v>3039</v>
      </c>
      <c r="C3060">
        <f t="shared" si="189"/>
        <v>24.037500000000001</v>
      </c>
      <c r="D3060">
        <f t="shared" si="191"/>
        <v>188455.98749999999</v>
      </c>
      <c r="E3060">
        <f t="shared" si="188"/>
        <v>193851.02096456412</v>
      </c>
      <c r="F3060">
        <f t="shared" si="190"/>
        <v>-5395.0334645641269</v>
      </c>
    </row>
    <row r="3061" spans="1:6">
      <c r="A3061" s="2">
        <v>3039.5</v>
      </c>
      <c r="B3061" s="2">
        <v>3040</v>
      </c>
      <c r="C3061">
        <f t="shared" si="189"/>
        <v>24.012499999999999</v>
      </c>
      <c r="D3061">
        <f t="shared" si="191"/>
        <v>188480</v>
      </c>
      <c r="E3061">
        <f t="shared" si="188"/>
        <v>193858.28293946409</v>
      </c>
      <c r="F3061">
        <f t="shared" si="190"/>
        <v>-5378.2829394640867</v>
      </c>
    </row>
    <row r="3062" spans="1:6">
      <c r="A3062" s="2">
        <v>3040.5</v>
      </c>
      <c r="B3062" s="2">
        <v>3041</v>
      </c>
      <c r="C3062">
        <f t="shared" si="189"/>
        <v>23.987500000000001</v>
      </c>
      <c r="D3062">
        <f t="shared" si="191"/>
        <v>188503.98749999999</v>
      </c>
      <c r="E3062">
        <f t="shared" si="188"/>
        <v>193865.54491436406</v>
      </c>
      <c r="F3062">
        <f t="shared" si="190"/>
        <v>-5361.5574143640697</v>
      </c>
    </row>
    <row r="3063" spans="1:6">
      <c r="A3063" s="2">
        <v>3041.5</v>
      </c>
      <c r="B3063" s="2">
        <v>3042</v>
      </c>
      <c r="C3063">
        <f t="shared" si="189"/>
        <v>23.962499999999999</v>
      </c>
      <c r="D3063">
        <f t="shared" si="191"/>
        <v>188527.94999999998</v>
      </c>
      <c r="E3063">
        <f t="shared" si="188"/>
        <v>193872.80688926406</v>
      </c>
      <c r="F3063">
        <f t="shared" si="190"/>
        <v>-5344.856889264076</v>
      </c>
    </row>
    <row r="3064" spans="1:6">
      <c r="A3064" s="2">
        <v>3042.5</v>
      </c>
      <c r="B3064" s="2">
        <v>3043</v>
      </c>
      <c r="C3064">
        <f t="shared" si="189"/>
        <v>23.9375</v>
      </c>
      <c r="D3064">
        <f t="shared" si="191"/>
        <v>188551.88749999998</v>
      </c>
      <c r="E3064">
        <f t="shared" si="188"/>
        <v>193880.06886416403</v>
      </c>
      <c r="F3064">
        <f t="shared" si="190"/>
        <v>-5328.1813641640474</v>
      </c>
    </row>
    <row r="3065" spans="1:6">
      <c r="A3065" s="2">
        <v>3043.5</v>
      </c>
      <c r="B3065" s="2">
        <v>3044</v>
      </c>
      <c r="C3065">
        <f t="shared" si="189"/>
        <v>23.912500000000001</v>
      </c>
      <c r="D3065">
        <f t="shared" si="191"/>
        <v>188575.8</v>
      </c>
      <c r="E3065">
        <f t="shared" si="188"/>
        <v>193887.330839064</v>
      </c>
      <c r="F3065">
        <f t="shared" si="190"/>
        <v>-5311.530839064013</v>
      </c>
    </row>
    <row r="3066" spans="1:6">
      <c r="A3066" s="2">
        <v>3044.5</v>
      </c>
      <c r="B3066" s="2">
        <v>3045</v>
      </c>
      <c r="C3066">
        <f t="shared" si="189"/>
        <v>23.887499999999999</v>
      </c>
      <c r="D3066">
        <f t="shared" si="191"/>
        <v>188599.6875</v>
      </c>
      <c r="E3066">
        <f t="shared" si="188"/>
        <v>193894.592813964</v>
      </c>
      <c r="F3066">
        <f t="shared" si="190"/>
        <v>-5294.9053139640018</v>
      </c>
    </row>
    <row r="3067" spans="1:6">
      <c r="A3067" s="2">
        <v>3045.5</v>
      </c>
      <c r="B3067" s="2">
        <v>3046</v>
      </c>
      <c r="C3067">
        <f t="shared" si="189"/>
        <v>23.862500000000001</v>
      </c>
      <c r="D3067">
        <f t="shared" si="191"/>
        <v>188623.55</v>
      </c>
      <c r="E3067">
        <f t="shared" si="188"/>
        <v>193901.85478886397</v>
      </c>
      <c r="F3067">
        <f t="shared" si="190"/>
        <v>-5278.3047888639849</v>
      </c>
    </row>
    <row r="3068" spans="1:6">
      <c r="A3068" s="2">
        <v>3046.5</v>
      </c>
      <c r="B3068" s="2">
        <v>3047</v>
      </c>
      <c r="C3068">
        <f t="shared" si="189"/>
        <v>23.837499999999999</v>
      </c>
      <c r="D3068">
        <f t="shared" si="191"/>
        <v>188647.38749999998</v>
      </c>
      <c r="E3068">
        <f t="shared" si="188"/>
        <v>193909.11676376394</v>
      </c>
      <c r="F3068">
        <f t="shared" si="190"/>
        <v>-5261.7292637639621</v>
      </c>
    </row>
    <row r="3069" spans="1:6">
      <c r="A3069" s="2">
        <v>3047.5</v>
      </c>
      <c r="B3069" s="2">
        <v>3048</v>
      </c>
      <c r="C3069">
        <f t="shared" si="189"/>
        <v>23.8125</v>
      </c>
      <c r="D3069">
        <f t="shared" si="191"/>
        <v>188671.19999999998</v>
      </c>
      <c r="E3069">
        <f t="shared" si="188"/>
        <v>193916.37873866395</v>
      </c>
      <c r="F3069">
        <f t="shared" si="190"/>
        <v>-5245.1787386639626</v>
      </c>
    </row>
    <row r="3070" spans="1:6">
      <c r="A3070" s="2">
        <v>3048.5</v>
      </c>
      <c r="B3070" s="2">
        <v>3049</v>
      </c>
      <c r="C3070">
        <f t="shared" si="189"/>
        <v>23.787500000000001</v>
      </c>
      <c r="D3070">
        <f t="shared" si="191"/>
        <v>188694.98749999999</v>
      </c>
      <c r="E3070">
        <f t="shared" si="188"/>
        <v>193923.64071356392</v>
      </c>
      <c r="F3070">
        <f t="shared" si="190"/>
        <v>-5228.6532135639281</v>
      </c>
    </row>
    <row r="3071" spans="1:6">
      <c r="A3071" s="2">
        <v>3049.5</v>
      </c>
      <c r="B3071" s="2">
        <v>3050</v>
      </c>
      <c r="C3071">
        <f t="shared" si="189"/>
        <v>23.762499999999999</v>
      </c>
      <c r="D3071">
        <f t="shared" si="191"/>
        <v>188718.75</v>
      </c>
      <c r="E3071">
        <f t="shared" si="188"/>
        <v>193930.90268846389</v>
      </c>
      <c r="F3071">
        <f t="shared" si="190"/>
        <v>-5212.1526884638879</v>
      </c>
    </row>
    <row r="3072" spans="1:6">
      <c r="A3072" s="2">
        <v>3050.5</v>
      </c>
      <c r="B3072" s="2">
        <v>3051</v>
      </c>
      <c r="C3072">
        <f t="shared" si="189"/>
        <v>23.737500000000001</v>
      </c>
      <c r="D3072">
        <f t="shared" si="191"/>
        <v>188742.48749999999</v>
      </c>
      <c r="E3072">
        <f t="shared" si="188"/>
        <v>193938.16466336389</v>
      </c>
      <c r="F3072">
        <f t="shared" si="190"/>
        <v>-5195.6771633639</v>
      </c>
    </row>
    <row r="3073" spans="1:6">
      <c r="A3073" s="2">
        <v>3051.5</v>
      </c>
      <c r="B3073" s="2">
        <v>3052</v>
      </c>
      <c r="C3073">
        <f t="shared" si="189"/>
        <v>23.712499999999999</v>
      </c>
      <c r="D3073">
        <f t="shared" si="191"/>
        <v>188766.19999999998</v>
      </c>
      <c r="E3073">
        <f t="shared" si="188"/>
        <v>193945.42663826386</v>
      </c>
      <c r="F3073">
        <f t="shared" si="190"/>
        <v>-5179.2266382638772</v>
      </c>
    </row>
    <row r="3074" spans="1:6">
      <c r="A3074" s="2">
        <v>3052.5</v>
      </c>
      <c r="B3074" s="2">
        <v>3053</v>
      </c>
      <c r="C3074">
        <f t="shared" si="189"/>
        <v>23.6875</v>
      </c>
      <c r="D3074">
        <f t="shared" si="191"/>
        <v>188789.88749999998</v>
      </c>
      <c r="E3074">
        <f t="shared" si="188"/>
        <v>193952.68861316383</v>
      </c>
      <c r="F3074">
        <f t="shared" si="190"/>
        <v>-5162.8011131638486</v>
      </c>
    </row>
    <row r="3075" spans="1:6">
      <c r="A3075" s="2">
        <v>3053.5</v>
      </c>
      <c r="B3075" s="2">
        <v>3054</v>
      </c>
      <c r="C3075">
        <f t="shared" si="189"/>
        <v>23.662500000000001</v>
      </c>
      <c r="D3075">
        <f t="shared" si="191"/>
        <v>188813.55</v>
      </c>
      <c r="E3075">
        <f t="shared" si="188"/>
        <v>193959.9505880638</v>
      </c>
      <c r="F3075">
        <f t="shared" si="190"/>
        <v>-5146.4005880638142</v>
      </c>
    </row>
    <row r="3076" spans="1:6">
      <c r="A3076" s="2">
        <v>3054.5</v>
      </c>
      <c r="B3076" s="2">
        <v>3055</v>
      </c>
      <c r="C3076">
        <f t="shared" si="189"/>
        <v>23.637499999999999</v>
      </c>
      <c r="D3076">
        <f t="shared" si="191"/>
        <v>188837.1875</v>
      </c>
      <c r="E3076">
        <f t="shared" si="188"/>
        <v>193967.2125629638</v>
      </c>
      <c r="F3076">
        <f t="shared" si="190"/>
        <v>-5130.0250629638031</v>
      </c>
    </row>
    <row r="3077" spans="1:6">
      <c r="A3077" s="2">
        <v>3055.5</v>
      </c>
      <c r="B3077" s="2">
        <v>3056</v>
      </c>
      <c r="C3077">
        <f t="shared" si="189"/>
        <v>23.612500000000001</v>
      </c>
      <c r="D3077">
        <f t="shared" si="191"/>
        <v>188860.79999999999</v>
      </c>
      <c r="E3077">
        <f t="shared" si="188"/>
        <v>193974.47453786377</v>
      </c>
      <c r="F3077">
        <f t="shared" si="190"/>
        <v>-5113.6745378637861</v>
      </c>
    </row>
    <row r="3078" spans="1:6">
      <c r="A3078" s="2">
        <v>3056.5</v>
      </c>
      <c r="B3078" s="2">
        <v>3057</v>
      </c>
      <c r="C3078">
        <f t="shared" si="189"/>
        <v>23.587499999999999</v>
      </c>
      <c r="D3078">
        <f t="shared" si="191"/>
        <v>188884.38749999998</v>
      </c>
      <c r="E3078">
        <f t="shared" si="188"/>
        <v>193981.73651276375</v>
      </c>
      <c r="F3078">
        <f t="shared" si="190"/>
        <v>-5097.3490127637633</v>
      </c>
    </row>
    <row r="3079" spans="1:6">
      <c r="A3079" s="2">
        <v>3057.5</v>
      </c>
      <c r="B3079" s="2">
        <v>3058</v>
      </c>
      <c r="C3079">
        <f t="shared" si="189"/>
        <v>23.5625</v>
      </c>
      <c r="D3079">
        <f t="shared" si="191"/>
        <v>188907.94999999998</v>
      </c>
      <c r="E3079">
        <f t="shared" si="188"/>
        <v>193988.99848766375</v>
      </c>
      <c r="F3079">
        <f t="shared" si="190"/>
        <v>-5081.0484876637638</v>
      </c>
    </row>
    <row r="3080" spans="1:6">
      <c r="A3080" s="2">
        <v>3058.5</v>
      </c>
      <c r="B3080" s="2">
        <v>3059</v>
      </c>
      <c r="C3080">
        <f t="shared" si="189"/>
        <v>23.537500000000001</v>
      </c>
      <c r="D3080">
        <f t="shared" si="191"/>
        <v>188931.48749999999</v>
      </c>
      <c r="E3080">
        <f t="shared" si="188"/>
        <v>193996.26046256372</v>
      </c>
      <c r="F3080">
        <f t="shared" si="190"/>
        <v>-5064.7729625637294</v>
      </c>
    </row>
    <row r="3081" spans="1:6">
      <c r="A3081" s="2">
        <v>3059.5</v>
      </c>
      <c r="B3081" s="2">
        <v>3060</v>
      </c>
      <c r="C3081">
        <f t="shared" si="189"/>
        <v>23.512499999999999</v>
      </c>
      <c r="D3081">
        <f t="shared" si="191"/>
        <v>188955</v>
      </c>
      <c r="E3081">
        <f t="shared" si="188"/>
        <v>194003.52243746369</v>
      </c>
      <c r="F3081">
        <f t="shared" si="190"/>
        <v>-5048.5224374636891</v>
      </c>
    </row>
    <row r="3082" spans="1:6">
      <c r="A3082" s="2">
        <v>3060.5</v>
      </c>
      <c r="B3082" s="2">
        <v>3061</v>
      </c>
      <c r="C3082">
        <f t="shared" si="189"/>
        <v>23.487500000000001</v>
      </c>
      <c r="D3082">
        <f t="shared" si="191"/>
        <v>188978.48749999999</v>
      </c>
      <c r="E3082">
        <f t="shared" si="188"/>
        <v>194010.78441236366</v>
      </c>
      <c r="F3082">
        <f t="shared" si="190"/>
        <v>-5032.2969123636722</v>
      </c>
    </row>
    <row r="3083" spans="1:6">
      <c r="A3083" s="2">
        <v>3061.5</v>
      </c>
      <c r="B3083" s="2">
        <v>3062</v>
      </c>
      <c r="C3083">
        <f t="shared" si="189"/>
        <v>23.462499999999999</v>
      </c>
      <c r="D3083">
        <f t="shared" si="191"/>
        <v>189001.94999999998</v>
      </c>
      <c r="E3083">
        <f t="shared" si="188"/>
        <v>194018.04638726366</v>
      </c>
      <c r="F3083">
        <f t="shared" si="190"/>
        <v>-5016.0963872636785</v>
      </c>
    </row>
    <row r="3084" spans="1:6">
      <c r="A3084" s="2">
        <v>3062.5</v>
      </c>
      <c r="B3084" s="2">
        <v>3063</v>
      </c>
      <c r="C3084">
        <f t="shared" si="189"/>
        <v>23.4375</v>
      </c>
      <c r="D3084">
        <f t="shared" si="191"/>
        <v>189025.38749999998</v>
      </c>
      <c r="E3084">
        <f t="shared" si="188"/>
        <v>194025.30836216363</v>
      </c>
      <c r="F3084">
        <f t="shared" si="190"/>
        <v>-4999.9208621636499</v>
      </c>
    </row>
    <row r="3085" spans="1:6">
      <c r="A3085" s="2">
        <v>3063.5</v>
      </c>
      <c r="B3085" s="2">
        <v>3064</v>
      </c>
      <c r="C3085">
        <f t="shared" si="189"/>
        <v>23.412500000000001</v>
      </c>
      <c r="D3085">
        <f t="shared" si="191"/>
        <v>189048.8</v>
      </c>
      <c r="E3085">
        <f t="shared" si="188"/>
        <v>194032.5703370636</v>
      </c>
      <c r="F3085">
        <f t="shared" si="190"/>
        <v>-4983.7703370636154</v>
      </c>
    </row>
    <row r="3086" spans="1:6">
      <c r="A3086" s="2">
        <v>3064.5</v>
      </c>
      <c r="B3086" s="2">
        <v>3065</v>
      </c>
      <c r="C3086">
        <f t="shared" si="189"/>
        <v>23.387499999999999</v>
      </c>
      <c r="D3086">
        <f t="shared" si="191"/>
        <v>189072.1875</v>
      </c>
      <c r="E3086">
        <f t="shared" si="188"/>
        <v>194039.8323119636</v>
      </c>
      <c r="F3086">
        <f t="shared" si="190"/>
        <v>-4967.6448119636043</v>
      </c>
    </row>
    <row r="3087" spans="1:6">
      <c r="A3087" s="2">
        <v>3065.5</v>
      </c>
      <c r="B3087" s="2">
        <v>3066</v>
      </c>
      <c r="C3087">
        <f t="shared" si="189"/>
        <v>23.362500000000001</v>
      </c>
      <c r="D3087">
        <f t="shared" si="191"/>
        <v>189095.55</v>
      </c>
      <c r="E3087">
        <f t="shared" si="188"/>
        <v>194047.09428686358</v>
      </c>
      <c r="F3087">
        <f t="shared" si="190"/>
        <v>-4951.5442868635873</v>
      </c>
    </row>
    <row r="3088" spans="1:6">
      <c r="A3088" s="2">
        <v>3066.5</v>
      </c>
      <c r="B3088" s="2">
        <v>3067</v>
      </c>
      <c r="C3088">
        <f t="shared" si="189"/>
        <v>23.337499999999999</v>
      </c>
      <c r="D3088">
        <f t="shared" si="191"/>
        <v>189118.88749999998</v>
      </c>
      <c r="E3088">
        <f t="shared" si="188"/>
        <v>194054.35626176355</v>
      </c>
      <c r="F3088">
        <f t="shared" si="190"/>
        <v>-4935.4687617635645</v>
      </c>
    </row>
    <row r="3089" spans="1:6">
      <c r="A3089" s="2">
        <v>3067.5</v>
      </c>
      <c r="B3089" s="2">
        <v>3068</v>
      </c>
      <c r="C3089">
        <f t="shared" si="189"/>
        <v>23.3125</v>
      </c>
      <c r="D3089">
        <f t="shared" si="191"/>
        <v>189142.19999999998</v>
      </c>
      <c r="E3089">
        <f t="shared" si="188"/>
        <v>194061.61823666355</v>
      </c>
      <c r="F3089">
        <f t="shared" si="190"/>
        <v>-4919.418236663565</v>
      </c>
    </row>
    <row r="3090" spans="1:6">
      <c r="A3090" s="2">
        <v>3068.5</v>
      </c>
      <c r="B3090" s="2">
        <v>3069</v>
      </c>
      <c r="C3090">
        <f t="shared" si="189"/>
        <v>23.287500000000001</v>
      </c>
      <c r="D3090">
        <f t="shared" si="191"/>
        <v>189165.48749999999</v>
      </c>
      <c r="E3090">
        <f t="shared" si="188"/>
        <v>194068.88021156352</v>
      </c>
      <c r="F3090">
        <f t="shared" si="190"/>
        <v>-4903.3927115635306</v>
      </c>
    </row>
    <row r="3091" spans="1:6">
      <c r="A3091" s="2">
        <v>3069.5</v>
      </c>
      <c r="B3091" s="2">
        <v>3070</v>
      </c>
      <c r="C3091">
        <f t="shared" si="189"/>
        <v>23.262499999999999</v>
      </c>
      <c r="D3091">
        <f t="shared" si="191"/>
        <v>189188.75</v>
      </c>
      <c r="E3091">
        <f t="shared" si="188"/>
        <v>194076.14218646349</v>
      </c>
      <c r="F3091">
        <f t="shared" si="190"/>
        <v>-4887.3921864634904</v>
      </c>
    </row>
    <row r="3092" spans="1:6">
      <c r="A3092" s="2">
        <v>3070.5</v>
      </c>
      <c r="B3092" s="2">
        <v>3071</v>
      </c>
      <c r="C3092">
        <f t="shared" si="189"/>
        <v>23.237500000000001</v>
      </c>
      <c r="D3092">
        <f t="shared" si="191"/>
        <v>189211.98749999999</v>
      </c>
      <c r="E3092">
        <f t="shared" si="188"/>
        <v>194083.40416136349</v>
      </c>
      <c r="F3092">
        <f t="shared" si="190"/>
        <v>-4871.4166613635025</v>
      </c>
    </row>
    <row r="3093" spans="1:6">
      <c r="A3093" s="2">
        <v>3071.5</v>
      </c>
      <c r="B3093" s="2">
        <v>3072</v>
      </c>
      <c r="C3093">
        <f t="shared" si="189"/>
        <v>23.212499999999999</v>
      </c>
      <c r="D3093">
        <f t="shared" si="191"/>
        <v>189235.19999999998</v>
      </c>
      <c r="E3093">
        <f t="shared" si="188"/>
        <v>194090.66613626346</v>
      </c>
      <c r="F3093">
        <f t="shared" si="190"/>
        <v>-4855.4661362634797</v>
      </c>
    </row>
    <row r="3094" spans="1:6">
      <c r="A3094" s="2">
        <v>3072.5</v>
      </c>
      <c r="B3094" s="2">
        <v>3073</v>
      </c>
      <c r="C3094">
        <f t="shared" si="189"/>
        <v>23.1875</v>
      </c>
      <c r="D3094">
        <f t="shared" si="191"/>
        <v>189258.38749999998</v>
      </c>
      <c r="E3094">
        <f t="shared" ref="E3094:E3157" si="192">FixedPrice1+B3094*VariablePrice1</f>
        <v>194097.92811116343</v>
      </c>
      <c r="F3094">
        <f t="shared" si="190"/>
        <v>-4839.5406111634511</v>
      </c>
    </row>
    <row r="3095" spans="1:6">
      <c r="A3095" s="2">
        <v>3073.5</v>
      </c>
      <c r="B3095" s="2">
        <v>3074</v>
      </c>
      <c r="C3095">
        <f t="shared" ref="C3095:C3158" si="193">(4000-A3095)/40</f>
        <v>23.162500000000001</v>
      </c>
      <c r="D3095">
        <f t="shared" si="191"/>
        <v>189281.55</v>
      </c>
      <c r="E3095">
        <f t="shared" si="192"/>
        <v>194105.19008606341</v>
      </c>
      <c r="F3095">
        <f t="shared" ref="F3095:F3158" si="194">D3095-E3095</f>
        <v>-4823.6400860634167</v>
      </c>
    </row>
    <row r="3096" spans="1:6">
      <c r="A3096" s="2">
        <v>3074.5</v>
      </c>
      <c r="B3096" s="2">
        <v>3075</v>
      </c>
      <c r="C3096">
        <f t="shared" si="193"/>
        <v>23.137499999999999</v>
      </c>
      <c r="D3096">
        <f t="shared" ref="D3096:D3159" si="195">C3096+D3095</f>
        <v>189304.6875</v>
      </c>
      <c r="E3096">
        <f t="shared" si="192"/>
        <v>194112.45206096341</v>
      </c>
      <c r="F3096">
        <f t="shared" si="194"/>
        <v>-4807.7645609634055</v>
      </c>
    </row>
    <row r="3097" spans="1:6">
      <c r="A3097" s="2">
        <v>3075.5</v>
      </c>
      <c r="B3097" s="2">
        <v>3076</v>
      </c>
      <c r="C3097">
        <f t="shared" si="193"/>
        <v>23.112500000000001</v>
      </c>
      <c r="D3097">
        <f t="shared" si="195"/>
        <v>189327.8</v>
      </c>
      <c r="E3097">
        <f t="shared" si="192"/>
        <v>194119.71403586338</v>
      </c>
      <c r="F3097">
        <f t="shared" si="194"/>
        <v>-4791.9140358633886</v>
      </c>
    </row>
    <row r="3098" spans="1:6">
      <c r="A3098" s="2">
        <v>3076.5</v>
      </c>
      <c r="B3098" s="2">
        <v>3077</v>
      </c>
      <c r="C3098">
        <f t="shared" si="193"/>
        <v>23.087499999999999</v>
      </c>
      <c r="D3098">
        <f t="shared" si="195"/>
        <v>189350.88749999998</v>
      </c>
      <c r="E3098">
        <f t="shared" si="192"/>
        <v>194126.97601076335</v>
      </c>
      <c r="F3098">
        <f t="shared" si="194"/>
        <v>-4776.0885107633658</v>
      </c>
    </row>
    <row r="3099" spans="1:6">
      <c r="A3099" s="2">
        <v>3077.5</v>
      </c>
      <c r="B3099" s="2">
        <v>3078</v>
      </c>
      <c r="C3099">
        <f t="shared" si="193"/>
        <v>23.0625</v>
      </c>
      <c r="D3099">
        <f t="shared" si="195"/>
        <v>189373.94999999998</v>
      </c>
      <c r="E3099">
        <f t="shared" si="192"/>
        <v>194134.23798566335</v>
      </c>
      <c r="F3099">
        <f t="shared" si="194"/>
        <v>-4760.2879856633663</v>
      </c>
    </row>
    <row r="3100" spans="1:6">
      <c r="A3100" s="2">
        <v>3078.5</v>
      </c>
      <c r="B3100" s="2">
        <v>3079</v>
      </c>
      <c r="C3100">
        <f t="shared" si="193"/>
        <v>23.037500000000001</v>
      </c>
      <c r="D3100">
        <f t="shared" si="195"/>
        <v>189396.98749999999</v>
      </c>
      <c r="E3100">
        <f t="shared" si="192"/>
        <v>194141.49996056332</v>
      </c>
      <c r="F3100">
        <f t="shared" si="194"/>
        <v>-4744.5124605633318</v>
      </c>
    </row>
    <row r="3101" spans="1:6">
      <c r="A3101" s="2">
        <v>3079.5</v>
      </c>
      <c r="B3101" s="2">
        <v>3080</v>
      </c>
      <c r="C3101">
        <f t="shared" si="193"/>
        <v>23.012499999999999</v>
      </c>
      <c r="D3101">
        <f t="shared" si="195"/>
        <v>189420</v>
      </c>
      <c r="E3101">
        <f t="shared" si="192"/>
        <v>194148.76193546329</v>
      </c>
      <c r="F3101">
        <f t="shared" si="194"/>
        <v>-4728.7619354632916</v>
      </c>
    </row>
    <row r="3102" spans="1:6">
      <c r="A3102" s="2">
        <v>3080.5</v>
      </c>
      <c r="B3102" s="2">
        <v>3081</v>
      </c>
      <c r="C3102">
        <f t="shared" si="193"/>
        <v>22.987500000000001</v>
      </c>
      <c r="D3102">
        <f t="shared" si="195"/>
        <v>189442.98749999999</v>
      </c>
      <c r="E3102">
        <f t="shared" si="192"/>
        <v>194156.02391036326</v>
      </c>
      <c r="F3102">
        <f t="shared" si="194"/>
        <v>-4713.0364103632746</v>
      </c>
    </row>
    <row r="3103" spans="1:6">
      <c r="A3103" s="2">
        <v>3081.5</v>
      </c>
      <c r="B3103" s="2">
        <v>3082</v>
      </c>
      <c r="C3103">
        <f t="shared" si="193"/>
        <v>22.962499999999999</v>
      </c>
      <c r="D3103">
        <f t="shared" si="195"/>
        <v>189465.94999999998</v>
      </c>
      <c r="E3103">
        <f t="shared" si="192"/>
        <v>194163.28588526326</v>
      </c>
      <c r="F3103">
        <f t="shared" si="194"/>
        <v>-4697.3358852632809</v>
      </c>
    </row>
    <row r="3104" spans="1:6">
      <c r="A3104" s="2">
        <v>3082.5</v>
      </c>
      <c r="B3104" s="2">
        <v>3083</v>
      </c>
      <c r="C3104">
        <f t="shared" si="193"/>
        <v>22.9375</v>
      </c>
      <c r="D3104">
        <f t="shared" si="195"/>
        <v>189488.88749999998</v>
      </c>
      <c r="E3104">
        <f t="shared" si="192"/>
        <v>194170.54786016323</v>
      </c>
      <c r="F3104">
        <f t="shared" si="194"/>
        <v>-4681.6603601632523</v>
      </c>
    </row>
    <row r="3105" spans="1:6">
      <c r="A3105" s="2">
        <v>3083.5</v>
      </c>
      <c r="B3105" s="2">
        <v>3084</v>
      </c>
      <c r="C3105">
        <f t="shared" si="193"/>
        <v>22.912500000000001</v>
      </c>
      <c r="D3105">
        <f t="shared" si="195"/>
        <v>189511.8</v>
      </c>
      <c r="E3105">
        <f t="shared" si="192"/>
        <v>194177.80983506321</v>
      </c>
      <c r="F3105">
        <f t="shared" si="194"/>
        <v>-4666.0098350632179</v>
      </c>
    </row>
    <row r="3106" spans="1:6">
      <c r="A3106" s="2">
        <v>3084.5</v>
      </c>
      <c r="B3106" s="2">
        <v>3085</v>
      </c>
      <c r="C3106">
        <f t="shared" si="193"/>
        <v>22.887499999999999</v>
      </c>
      <c r="D3106">
        <f t="shared" si="195"/>
        <v>189534.6875</v>
      </c>
      <c r="E3106">
        <f t="shared" si="192"/>
        <v>194185.07180996321</v>
      </c>
      <c r="F3106">
        <f t="shared" si="194"/>
        <v>-4650.3843099632068</v>
      </c>
    </row>
    <row r="3107" spans="1:6">
      <c r="A3107" s="2">
        <v>3085.5</v>
      </c>
      <c r="B3107" s="2">
        <v>3086</v>
      </c>
      <c r="C3107">
        <f t="shared" si="193"/>
        <v>22.862500000000001</v>
      </c>
      <c r="D3107">
        <f t="shared" si="195"/>
        <v>189557.55</v>
      </c>
      <c r="E3107">
        <f t="shared" si="192"/>
        <v>194192.33378486318</v>
      </c>
      <c r="F3107">
        <f t="shared" si="194"/>
        <v>-4634.7837848631898</v>
      </c>
    </row>
    <row r="3108" spans="1:6">
      <c r="A3108" s="2">
        <v>3086.5</v>
      </c>
      <c r="B3108" s="2">
        <v>3087</v>
      </c>
      <c r="C3108">
        <f t="shared" si="193"/>
        <v>22.837499999999999</v>
      </c>
      <c r="D3108">
        <f t="shared" si="195"/>
        <v>189580.38749999998</v>
      </c>
      <c r="E3108">
        <f t="shared" si="192"/>
        <v>194199.59575976315</v>
      </c>
      <c r="F3108">
        <f t="shared" si="194"/>
        <v>-4619.208259763167</v>
      </c>
    </row>
    <row r="3109" spans="1:6">
      <c r="A3109" s="2">
        <v>3087.5</v>
      </c>
      <c r="B3109" s="2">
        <v>3088</v>
      </c>
      <c r="C3109">
        <f t="shared" si="193"/>
        <v>22.8125</v>
      </c>
      <c r="D3109">
        <f t="shared" si="195"/>
        <v>189603.19999999998</v>
      </c>
      <c r="E3109">
        <f t="shared" si="192"/>
        <v>194206.85773466315</v>
      </c>
      <c r="F3109">
        <f t="shared" si="194"/>
        <v>-4603.6577346631675</v>
      </c>
    </row>
    <row r="3110" spans="1:6">
      <c r="A3110" s="2">
        <v>3088.5</v>
      </c>
      <c r="B3110" s="2">
        <v>3089</v>
      </c>
      <c r="C3110">
        <f t="shared" si="193"/>
        <v>22.787500000000001</v>
      </c>
      <c r="D3110">
        <f t="shared" si="195"/>
        <v>189625.98749999999</v>
      </c>
      <c r="E3110">
        <f t="shared" si="192"/>
        <v>194214.11970956312</v>
      </c>
      <c r="F3110">
        <f t="shared" si="194"/>
        <v>-4588.1322095631331</v>
      </c>
    </row>
    <row r="3111" spans="1:6">
      <c r="A3111" s="2">
        <v>3089.5</v>
      </c>
      <c r="B3111" s="2">
        <v>3090</v>
      </c>
      <c r="C3111">
        <f t="shared" si="193"/>
        <v>22.762499999999999</v>
      </c>
      <c r="D3111">
        <f t="shared" si="195"/>
        <v>189648.75</v>
      </c>
      <c r="E3111">
        <f t="shared" si="192"/>
        <v>194221.38168446309</v>
      </c>
      <c r="F3111">
        <f t="shared" si="194"/>
        <v>-4572.6316844630928</v>
      </c>
    </row>
    <row r="3112" spans="1:6">
      <c r="A3112" s="2">
        <v>3090.5</v>
      </c>
      <c r="B3112" s="2">
        <v>3091</v>
      </c>
      <c r="C3112">
        <f t="shared" si="193"/>
        <v>22.737500000000001</v>
      </c>
      <c r="D3112">
        <f t="shared" si="195"/>
        <v>189671.48749999999</v>
      </c>
      <c r="E3112">
        <f t="shared" si="192"/>
        <v>194228.64365936309</v>
      </c>
      <c r="F3112">
        <f t="shared" si="194"/>
        <v>-4557.156159363105</v>
      </c>
    </row>
    <row r="3113" spans="1:6">
      <c r="A3113" s="2">
        <v>3091.5</v>
      </c>
      <c r="B3113" s="2">
        <v>3092</v>
      </c>
      <c r="C3113">
        <f t="shared" si="193"/>
        <v>22.712499999999999</v>
      </c>
      <c r="D3113">
        <f t="shared" si="195"/>
        <v>189694.19999999998</v>
      </c>
      <c r="E3113">
        <f t="shared" si="192"/>
        <v>194235.90563426306</v>
      </c>
      <c r="F3113">
        <f t="shared" si="194"/>
        <v>-4541.7056342630822</v>
      </c>
    </row>
    <row r="3114" spans="1:6">
      <c r="A3114" s="2">
        <v>3092.5</v>
      </c>
      <c r="B3114" s="2">
        <v>3093</v>
      </c>
      <c r="C3114">
        <f t="shared" si="193"/>
        <v>22.6875</v>
      </c>
      <c r="D3114">
        <f t="shared" si="195"/>
        <v>189716.88749999998</v>
      </c>
      <c r="E3114">
        <f t="shared" si="192"/>
        <v>194243.16760916304</v>
      </c>
      <c r="F3114">
        <f t="shared" si="194"/>
        <v>-4526.2801091630536</v>
      </c>
    </row>
    <row r="3115" spans="1:6">
      <c r="A3115" s="2">
        <v>3093.5</v>
      </c>
      <c r="B3115" s="2">
        <v>3094</v>
      </c>
      <c r="C3115">
        <f t="shared" si="193"/>
        <v>22.662500000000001</v>
      </c>
      <c r="D3115">
        <f t="shared" si="195"/>
        <v>189739.55</v>
      </c>
      <c r="E3115">
        <f t="shared" si="192"/>
        <v>194250.42958406301</v>
      </c>
      <c r="F3115">
        <f t="shared" si="194"/>
        <v>-4510.8795840630191</v>
      </c>
    </row>
    <row r="3116" spans="1:6">
      <c r="A3116" s="2">
        <v>3094.5</v>
      </c>
      <c r="B3116" s="2">
        <v>3095</v>
      </c>
      <c r="C3116">
        <f t="shared" si="193"/>
        <v>22.637499999999999</v>
      </c>
      <c r="D3116">
        <f t="shared" si="195"/>
        <v>189762.1875</v>
      </c>
      <c r="E3116">
        <f t="shared" si="192"/>
        <v>194257.69155896301</v>
      </c>
      <c r="F3116">
        <f t="shared" si="194"/>
        <v>-4495.504058963008</v>
      </c>
    </row>
    <row r="3117" spans="1:6">
      <c r="A3117" s="2">
        <v>3095.5</v>
      </c>
      <c r="B3117" s="2">
        <v>3096</v>
      </c>
      <c r="C3117">
        <f t="shared" si="193"/>
        <v>22.612500000000001</v>
      </c>
      <c r="D3117">
        <f t="shared" si="195"/>
        <v>189784.8</v>
      </c>
      <c r="E3117">
        <f t="shared" si="192"/>
        <v>194264.95353386298</v>
      </c>
      <c r="F3117">
        <f t="shared" si="194"/>
        <v>-4480.153533862991</v>
      </c>
    </row>
    <row r="3118" spans="1:6">
      <c r="A3118" s="2">
        <v>3096.5</v>
      </c>
      <c r="B3118" s="2">
        <v>3097</v>
      </c>
      <c r="C3118">
        <f t="shared" si="193"/>
        <v>22.587499999999999</v>
      </c>
      <c r="D3118">
        <f t="shared" si="195"/>
        <v>189807.38749999998</v>
      </c>
      <c r="E3118">
        <f t="shared" si="192"/>
        <v>194272.21550876295</v>
      </c>
      <c r="F3118">
        <f t="shared" si="194"/>
        <v>-4464.8280087629682</v>
      </c>
    </row>
    <row r="3119" spans="1:6">
      <c r="A3119" s="2">
        <v>3097.5</v>
      </c>
      <c r="B3119" s="2">
        <v>3098</v>
      </c>
      <c r="C3119">
        <f t="shared" si="193"/>
        <v>22.5625</v>
      </c>
      <c r="D3119">
        <f t="shared" si="195"/>
        <v>189829.94999999998</v>
      </c>
      <c r="E3119">
        <f t="shared" si="192"/>
        <v>194279.47748366295</v>
      </c>
      <c r="F3119">
        <f t="shared" si="194"/>
        <v>-4449.5274836629687</v>
      </c>
    </row>
    <row r="3120" spans="1:6">
      <c r="A3120" s="2">
        <v>3098.5</v>
      </c>
      <c r="B3120" s="2">
        <v>3099</v>
      </c>
      <c r="C3120">
        <f t="shared" si="193"/>
        <v>22.537500000000001</v>
      </c>
      <c r="D3120">
        <f t="shared" si="195"/>
        <v>189852.48749999999</v>
      </c>
      <c r="E3120">
        <f t="shared" si="192"/>
        <v>194286.73945856292</v>
      </c>
      <c r="F3120">
        <f t="shared" si="194"/>
        <v>-4434.2519585629343</v>
      </c>
    </row>
    <row r="3121" spans="1:6">
      <c r="A3121" s="2">
        <v>3099.5</v>
      </c>
      <c r="B3121" s="2">
        <v>3100</v>
      </c>
      <c r="C3121">
        <f t="shared" si="193"/>
        <v>22.512499999999999</v>
      </c>
      <c r="D3121">
        <f t="shared" si="195"/>
        <v>189875</v>
      </c>
      <c r="E3121">
        <f t="shared" si="192"/>
        <v>194294.00143346289</v>
      </c>
      <c r="F3121">
        <f t="shared" si="194"/>
        <v>-4419.0014334628941</v>
      </c>
    </row>
    <row r="3122" spans="1:6">
      <c r="A3122" s="2">
        <v>3100.5</v>
      </c>
      <c r="B3122" s="2">
        <v>3101</v>
      </c>
      <c r="C3122">
        <f t="shared" si="193"/>
        <v>22.487500000000001</v>
      </c>
      <c r="D3122">
        <f t="shared" si="195"/>
        <v>189897.48749999999</v>
      </c>
      <c r="E3122">
        <f t="shared" si="192"/>
        <v>194301.26340836287</v>
      </c>
      <c r="F3122">
        <f t="shared" si="194"/>
        <v>-4403.7759083628771</v>
      </c>
    </row>
    <row r="3123" spans="1:6">
      <c r="A3123" s="2">
        <v>3101.5</v>
      </c>
      <c r="B3123" s="2">
        <v>3102</v>
      </c>
      <c r="C3123">
        <f t="shared" si="193"/>
        <v>22.462499999999999</v>
      </c>
      <c r="D3123">
        <f t="shared" si="195"/>
        <v>189919.94999999998</v>
      </c>
      <c r="E3123">
        <f t="shared" si="192"/>
        <v>194308.52538326287</v>
      </c>
      <c r="F3123">
        <f t="shared" si="194"/>
        <v>-4388.5753832628834</v>
      </c>
    </row>
    <row r="3124" spans="1:6">
      <c r="A3124" s="2">
        <v>3102.5</v>
      </c>
      <c r="B3124" s="2">
        <v>3103</v>
      </c>
      <c r="C3124">
        <f t="shared" si="193"/>
        <v>22.4375</v>
      </c>
      <c r="D3124">
        <f t="shared" si="195"/>
        <v>189942.38749999998</v>
      </c>
      <c r="E3124">
        <f t="shared" si="192"/>
        <v>194315.78735816284</v>
      </c>
      <c r="F3124">
        <f t="shared" si="194"/>
        <v>-4373.3998581628548</v>
      </c>
    </row>
    <row r="3125" spans="1:6">
      <c r="A3125" s="2">
        <v>3103.5</v>
      </c>
      <c r="B3125" s="2">
        <v>3104</v>
      </c>
      <c r="C3125">
        <f t="shared" si="193"/>
        <v>22.412500000000001</v>
      </c>
      <c r="D3125">
        <f t="shared" si="195"/>
        <v>189964.79999999999</v>
      </c>
      <c r="E3125">
        <f t="shared" si="192"/>
        <v>194323.04933306281</v>
      </c>
      <c r="F3125">
        <f t="shared" si="194"/>
        <v>-4358.2493330628204</v>
      </c>
    </row>
    <row r="3126" spans="1:6">
      <c r="A3126" s="2">
        <v>3104.5</v>
      </c>
      <c r="B3126" s="2">
        <v>3105</v>
      </c>
      <c r="C3126">
        <f t="shared" si="193"/>
        <v>22.387499999999999</v>
      </c>
      <c r="D3126">
        <f t="shared" si="195"/>
        <v>189987.1875</v>
      </c>
      <c r="E3126">
        <f t="shared" si="192"/>
        <v>194330.31130796281</v>
      </c>
      <c r="F3126">
        <f t="shared" si="194"/>
        <v>-4343.1238079628092</v>
      </c>
    </row>
    <row r="3127" spans="1:6">
      <c r="A3127" s="2">
        <v>3105.5</v>
      </c>
      <c r="B3127" s="2">
        <v>3106</v>
      </c>
      <c r="C3127">
        <f t="shared" si="193"/>
        <v>22.362500000000001</v>
      </c>
      <c r="D3127">
        <f t="shared" si="195"/>
        <v>190009.55</v>
      </c>
      <c r="E3127">
        <f t="shared" si="192"/>
        <v>194337.57328286278</v>
      </c>
      <c r="F3127">
        <f t="shared" si="194"/>
        <v>-4328.0232828627923</v>
      </c>
    </row>
    <row r="3128" spans="1:6">
      <c r="A3128" s="2">
        <v>3106.5</v>
      </c>
      <c r="B3128" s="2">
        <v>3107</v>
      </c>
      <c r="C3128">
        <f t="shared" si="193"/>
        <v>22.337499999999999</v>
      </c>
      <c r="D3128">
        <f t="shared" si="195"/>
        <v>190031.88749999998</v>
      </c>
      <c r="E3128">
        <f t="shared" si="192"/>
        <v>194344.83525776275</v>
      </c>
      <c r="F3128">
        <f t="shared" si="194"/>
        <v>-4312.9477577627695</v>
      </c>
    </row>
    <row r="3129" spans="1:6">
      <c r="A3129" s="2">
        <v>3107.5</v>
      </c>
      <c r="B3129" s="2">
        <v>3108</v>
      </c>
      <c r="C3129">
        <f t="shared" si="193"/>
        <v>22.3125</v>
      </c>
      <c r="D3129">
        <f t="shared" si="195"/>
        <v>190054.19999999998</v>
      </c>
      <c r="E3129">
        <f t="shared" si="192"/>
        <v>194352.09723266275</v>
      </c>
      <c r="F3129">
        <f t="shared" si="194"/>
        <v>-4297.89723266277</v>
      </c>
    </row>
    <row r="3130" spans="1:6">
      <c r="A3130" s="2">
        <v>3108.5</v>
      </c>
      <c r="B3130" s="2">
        <v>3109</v>
      </c>
      <c r="C3130">
        <f t="shared" si="193"/>
        <v>22.287500000000001</v>
      </c>
      <c r="D3130">
        <f t="shared" si="195"/>
        <v>190076.48749999999</v>
      </c>
      <c r="E3130">
        <f t="shared" si="192"/>
        <v>194359.35920756272</v>
      </c>
      <c r="F3130">
        <f t="shared" si="194"/>
        <v>-4282.8717075627355</v>
      </c>
    </row>
    <row r="3131" spans="1:6">
      <c r="A3131" s="2">
        <v>3109.5</v>
      </c>
      <c r="B3131" s="2">
        <v>3110</v>
      </c>
      <c r="C3131">
        <f t="shared" si="193"/>
        <v>22.262499999999999</v>
      </c>
      <c r="D3131">
        <f t="shared" si="195"/>
        <v>190098.75</v>
      </c>
      <c r="E3131">
        <f t="shared" si="192"/>
        <v>194366.6211824627</v>
      </c>
      <c r="F3131">
        <f t="shared" si="194"/>
        <v>-4267.8711824626953</v>
      </c>
    </row>
    <row r="3132" spans="1:6">
      <c r="A3132" s="2">
        <v>3110.5</v>
      </c>
      <c r="B3132" s="2">
        <v>3111</v>
      </c>
      <c r="C3132">
        <f t="shared" si="193"/>
        <v>22.237500000000001</v>
      </c>
      <c r="D3132">
        <f t="shared" si="195"/>
        <v>190120.98749999999</v>
      </c>
      <c r="E3132">
        <f t="shared" si="192"/>
        <v>194373.8831573627</v>
      </c>
      <c r="F3132">
        <f t="shared" si="194"/>
        <v>-4252.8956573627074</v>
      </c>
    </row>
    <row r="3133" spans="1:6">
      <c r="A3133" s="2">
        <v>3111.5</v>
      </c>
      <c r="B3133" s="2">
        <v>3112</v>
      </c>
      <c r="C3133">
        <f t="shared" si="193"/>
        <v>22.212499999999999</v>
      </c>
      <c r="D3133">
        <f t="shared" si="195"/>
        <v>190143.19999999998</v>
      </c>
      <c r="E3133">
        <f t="shared" si="192"/>
        <v>194381.14513226267</v>
      </c>
      <c r="F3133">
        <f t="shared" si="194"/>
        <v>-4237.9451322626846</v>
      </c>
    </row>
    <row r="3134" spans="1:6">
      <c r="A3134" s="2">
        <v>3112.5</v>
      </c>
      <c r="B3134" s="2">
        <v>3113</v>
      </c>
      <c r="C3134">
        <f t="shared" si="193"/>
        <v>22.1875</v>
      </c>
      <c r="D3134">
        <f t="shared" si="195"/>
        <v>190165.38749999998</v>
      </c>
      <c r="E3134">
        <f t="shared" si="192"/>
        <v>194388.40710716264</v>
      </c>
      <c r="F3134">
        <f t="shared" si="194"/>
        <v>-4223.019607162656</v>
      </c>
    </row>
    <row r="3135" spans="1:6">
      <c r="A3135" s="2">
        <v>3113.5</v>
      </c>
      <c r="B3135" s="2">
        <v>3114</v>
      </c>
      <c r="C3135">
        <f t="shared" si="193"/>
        <v>22.162500000000001</v>
      </c>
      <c r="D3135">
        <f t="shared" si="195"/>
        <v>190187.55</v>
      </c>
      <c r="E3135">
        <f t="shared" si="192"/>
        <v>194395.66908206261</v>
      </c>
      <c r="F3135">
        <f t="shared" si="194"/>
        <v>-4208.1190820626216</v>
      </c>
    </row>
    <row r="3136" spans="1:6">
      <c r="A3136" s="2">
        <v>3114.5</v>
      </c>
      <c r="B3136" s="2">
        <v>3115</v>
      </c>
      <c r="C3136">
        <f t="shared" si="193"/>
        <v>22.137499999999999</v>
      </c>
      <c r="D3136">
        <f t="shared" si="195"/>
        <v>190209.6875</v>
      </c>
      <c r="E3136">
        <f t="shared" si="192"/>
        <v>194402.93105696261</v>
      </c>
      <c r="F3136">
        <f t="shared" si="194"/>
        <v>-4193.2435569626105</v>
      </c>
    </row>
    <row r="3137" spans="1:6">
      <c r="A3137" s="2">
        <v>3115.5</v>
      </c>
      <c r="B3137" s="2">
        <v>3116</v>
      </c>
      <c r="C3137">
        <f t="shared" si="193"/>
        <v>22.112500000000001</v>
      </c>
      <c r="D3137">
        <f t="shared" si="195"/>
        <v>190231.8</v>
      </c>
      <c r="E3137">
        <f t="shared" si="192"/>
        <v>194410.19303186258</v>
      </c>
      <c r="F3137">
        <f t="shared" si="194"/>
        <v>-4178.3930318625935</v>
      </c>
    </row>
    <row r="3138" spans="1:6">
      <c r="A3138" s="2">
        <v>3116.5</v>
      </c>
      <c r="B3138" s="2">
        <v>3117</v>
      </c>
      <c r="C3138">
        <f t="shared" si="193"/>
        <v>22.087499999999999</v>
      </c>
      <c r="D3138">
        <f t="shared" si="195"/>
        <v>190253.88749999998</v>
      </c>
      <c r="E3138">
        <f t="shared" si="192"/>
        <v>194417.45500676255</v>
      </c>
      <c r="F3138">
        <f t="shared" si="194"/>
        <v>-4163.5675067625707</v>
      </c>
    </row>
    <row r="3139" spans="1:6">
      <c r="A3139" s="2">
        <v>3117.5</v>
      </c>
      <c r="B3139" s="2">
        <v>3118</v>
      </c>
      <c r="C3139">
        <f t="shared" si="193"/>
        <v>22.0625</v>
      </c>
      <c r="D3139">
        <f t="shared" si="195"/>
        <v>190275.94999999998</v>
      </c>
      <c r="E3139">
        <f t="shared" si="192"/>
        <v>194424.71698166255</v>
      </c>
      <c r="F3139">
        <f t="shared" si="194"/>
        <v>-4148.7669816625712</v>
      </c>
    </row>
    <row r="3140" spans="1:6">
      <c r="A3140" s="2">
        <v>3118.5</v>
      </c>
      <c r="B3140" s="2">
        <v>3119</v>
      </c>
      <c r="C3140">
        <f t="shared" si="193"/>
        <v>22.037500000000001</v>
      </c>
      <c r="D3140">
        <f t="shared" si="195"/>
        <v>190297.98749999999</v>
      </c>
      <c r="E3140">
        <f t="shared" si="192"/>
        <v>194431.97895656253</v>
      </c>
      <c r="F3140">
        <f t="shared" si="194"/>
        <v>-4133.9914565625368</v>
      </c>
    </row>
    <row r="3141" spans="1:6">
      <c r="A3141" s="2">
        <v>3119.5</v>
      </c>
      <c r="B3141" s="2">
        <v>3120</v>
      </c>
      <c r="C3141">
        <f t="shared" si="193"/>
        <v>22.012499999999999</v>
      </c>
      <c r="D3141">
        <f t="shared" si="195"/>
        <v>190320</v>
      </c>
      <c r="E3141">
        <f t="shared" si="192"/>
        <v>194439.2409314625</v>
      </c>
      <c r="F3141">
        <f t="shared" si="194"/>
        <v>-4119.2409314624965</v>
      </c>
    </row>
    <row r="3142" spans="1:6">
      <c r="A3142" s="2">
        <v>3120.5</v>
      </c>
      <c r="B3142" s="2">
        <v>3121</v>
      </c>
      <c r="C3142">
        <f t="shared" si="193"/>
        <v>21.987500000000001</v>
      </c>
      <c r="D3142">
        <f t="shared" si="195"/>
        <v>190341.98749999999</v>
      </c>
      <c r="E3142">
        <f t="shared" si="192"/>
        <v>194446.50290636247</v>
      </c>
      <c r="F3142">
        <f t="shared" si="194"/>
        <v>-4104.5154063624796</v>
      </c>
    </row>
    <row r="3143" spans="1:6">
      <c r="A3143" s="2">
        <v>3121.5</v>
      </c>
      <c r="B3143" s="2">
        <v>3122</v>
      </c>
      <c r="C3143">
        <f t="shared" si="193"/>
        <v>21.962499999999999</v>
      </c>
      <c r="D3143">
        <f t="shared" si="195"/>
        <v>190363.94999999998</v>
      </c>
      <c r="E3143">
        <f t="shared" si="192"/>
        <v>194453.76488126247</v>
      </c>
      <c r="F3143">
        <f t="shared" si="194"/>
        <v>-4089.8148812624859</v>
      </c>
    </row>
    <row r="3144" spans="1:6">
      <c r="A3144" s="2">
        <v>3122.5</v>
      </c>
      <c r="B3144" s="2">
        <v>3123</v>
      </c>
      <c r="C3144">
        <f t="shared" si="193"/>
        <v>21.9375</v>
      </c>
      <c r="D3144">
        <f t="shared" si="195"/>
        <v>190385.88749999998</v>
      </c>
      <c r="E3144">
        <f t="shared" si="192"/>
        <v>194461.02685616244</v>
      </c>
      <c r="F3144">
        <f t="shared" si="194"/>
        <v>-4075.1393561624573</v>
      </c>
    </row>
    <row r="3145" spans="1:6">
      <c r="A3145" s="2">
        <v>3123.5</v>
      </c>
      <c r="B3145" s="2">
        <v>3124</v>
      </c>
      <c r="C3145">
        <f t="shared" si="193"/>
        <v>21.912500000000001</v>
      </c>
      <c r="D3145">
        <f t="shared" si="195"/>
        <v>190407.8</v>
      </c>
      <c r="E3145">
        <f t="shared" si="192"/>
        <v>194468.28883106241</v>
      </c>
      <c r="F3145">
        <f t="shared" si="194"/>
        <v>-4060.4888310624228</v>
      </c>
    </row>
    <row r="3146" spans="1:6">
      <c r="A3146" s="2">
        <v>3124.5</v>
      </c>
      <c r="B3146" s="2">
        <v>3125</v>
      </c>
      <c r="C3146">
        <f t="shared" si="193"/>
        <v>21.887499999999999</v>
      </c>
      <c r="D3146">
        <f t="shared" si="195"/>
        <v>190429.6875</v>
      </c>
      <c r="E3146">
        <f t="shared" si="192"/>
        <v>194475.55080596241</v>
      </c>
      <c r="F3146">
        <f t="shared" si="194"/>
        <v>-4045.8633059624117</v>
      </c>
    </row>
    <row r="3147" spans="1:6">
      <c r="A3147" s="2">
        <v>3125.5</v>
      </c>
      <c r="B3147" s="2">
        <v>3126</v>
      </c>
      <c r="C3147">
        <f t="shared" si="193"/>
        <v>21.862500000000001</v>
      </c>
      <c r="D3147">
        <f t="shared" si="195"/>
        <v>190451.55</v>
      </c>
      <c r="E3147">
        <f t="shared" si="192"/>
        <v>194482.81278086238</v>
      </c>
      <c r="F3147">
        <f t="shared" si="194"/>
        <v>-4031.2627808623947</v>
      </c>
    </row>
    <row r="3148" spans="1:6">
      <c r="A3148" s="2">
        <v>3126.5</v>
      </c>
      <c r="B3148" s="2">
        <v>3127</v>
      </c>
      <c r="C3148">
        <f t="shared" si="193"/>
        <v>21.837499999999999</v>
      </c>
      <c r="D3148">
        <f t="shared" si="195"/>
        <v>190473.38749999998</v>
      </c>
      <c r="E3148">
        <f t="shared" si="192"/>
        <v>194490.07475576235</v>
      </c>
      <c r="F3148">
        <f t="shared" si="194"/>
        <v>-4016.6872557623719</v>
      </c>
    </row>
    <row r="3149" spans="1:6">
      <c r="A3149" s="2">
        <v>3127.5</v>
      </c>
      <c r="B3149" s="2">
        <v>3128</v>
      </c>
      <c r="C3149">
        <f t="shared" si="193"/>
        <v>21.8125</v>
      </c>
      <c r="D3149">
        <f t="shared" si="195"/>
        <v>190495.19999999998</v>
      </c>
      <c r="E3149">
        <f t="shared" si="192"/>
        <v>194497.33673066235</v>
      </c>
      <c r="F3149">
        <f t="shared" si="194"/>
        <v>-4002.1367306623724</v>
      </c>
    </row>
    <row r="3150" spans="1:6">
      <c r="A3150" s="2">
        <v>3128.5</v>
      </c>
      <c r="B3150" s="2">
        <v>3129</v>
      </c>
      <c r="C3150">
        <f t="shared" si="193"/>
        <v>21.787500000000001</v>
      </c>
      <c r="D3150">
        <f t="shared" si="195"/>
        <v>190516.98749999999</v>
      </c>
      <c r="E3150">
        <f t="shared" si="192"/>
        <v>194504.59870556233</v>
      </c>
      <c r="F3150">
        <f t="shared" si="194"/>
        <v>-3987.611205562338</v>
      </c>
    </row>
    <row r="3151" spans="1:6">
      <c r="A3151" s="2">
        <v>3129.5</v>
      </c>
      <c r="B3151" s="2">
        <v>3130</v>
      </c>
      <c r="C3151">
        <f t="shared" si="193"/>
        <v>21.762499999999999</v>
      </c>
      <c r="D3151">
        <f t="shared" si="195"/>
        <v>190538.75</v>
      </c>
      <c r="E3151">
        <f t="shared" si="192"/>
        <v>194511.8606804623</v>
      </c>
      <c r="F3151">
        <f t="shared" si="194"/>
        <v>-3973.1106804622978</v>
      </c>
    </row>
    <row r="3152" spans="1:6">
      <c r="A3152" s="2">
        <v>3130.5</v>
      </c>
      <c r="B3152" s="2">
        <v>3131</v>
      </c>
      <c r="C3152">
        <f t="shared" si="193"/>
        <v>21.737500000000001</v>
      </c>
      <c r="D3152">
        <f t="shared" si="195"/>
        <v>190560.48749999999</v>
      </c>
      <c r="E3152">
        <f t="shared" si="192"/>
        <v>194519.1226553623</v>
      </c>
      <c r="F3152">
        <f t="shared" si="194"/>
        <v>-3958.6351553623099</v>
      </c>
    </row>
    <row r="3153" spans="1:6">
      <c r="A3153" s="2">
        <v>3131.5</v>
      </c>
      <c r="B3153" s="2">
        <v>3132</v>
      </c>
      <c r="C3153">
        <f t="shared" si="193"/>
        <v>21.712499999999999</v>
      </c>
      <c r="D3153">
        <f t="shared" si="195"/>
        <v>190582.19999999998</v>
      </c>
      <c r="E3153">
        <f t="shared" si="192"/>
        <v>194526.38463026227</v>
      </c>
      <c r="F3153">
        <f t="shared" si="194"/>
        <v>-3944.1846302622871</v>
      </c>
    </row>
    <row r="3154" spans="1:6">
      <c r="A3154" s="2">
        <v>3132.5</v>
      </c>
      <c r="B3154" s="2">
        <v>3133</v>
      </c>
      <c r="C3154">
        <f t="shared" si="193"/>
        <v>21.6875</v>
      </c>
      <c r="D3154">
        <f t="shared" si="195"/>
        <v>190603.88749999998</v>
      </c>
      <c r="E3154">
        <f t="shared" si="192"/>
        <v>194533.64660516224</v>
      </c>
      <c r="F3154">
        <f t="shared" si="194"/>
        <v>-3929.7591051622585</v>
      </c>
    </row>
    <row r="3155" spans="1:6">
      <c r="A3155" s="2">
        <v>3133.5</v>
      </c>
      <c r="B3155" s="2">
        <v>3134</v>
      </c>
      <c r="C3155">
        <f t="shared" si="193"/>
        <v>21.662500000000001</v>
      </c>
      <c r="D3155">
        <f t="shared" si="195"/>
        <v>190625.55</v>
      </c>
      <c r="E3155">
        <f t="shared" si="192"/>
        <v>194540.90858006221</v>
      </c>
      <c r="F3155">
        <f t="shared" si="194"/>
        <v>-3915.3585800622241</v>
      </c>
    </row>
    <row r="3156" spans="1:6">
      <c r="A3156" s="2">
        <v>3134.5</v>
      </c>
      <c r="B3156" s="2">
        <v>3135</v>
      </c>
      <c r="C3156">
        <f t="shared" si="193"/>
        <v>21.637499999999999</v>
      </c>
      <c r="D3156">
        <f t="shared" si="195"/>
        <v>190647.1875</v>
      </c>
      <c r="E3156">
        <f t="shared" si="192"/>
        <v>194548.17055496221</v>
      </c>
      <c r="F3156">
        <f t="shared" si="194"/>
        <v>-3900.9830549622129</v>
      </c>
    </row>
    <row r="3157" spans="1:6">
      <c r="A3157" s="2">
        <v>3135.5</v>
      </c>
      <c r="B3157" s="2">
        <v>3136</v>
      </c>
      <c r="C3157">
        <f t="shared" si="193"/>
        <v>21.612500000000001</v>
      </c>
      <c r="D3157">
        <f t="shared" si="195"/>
        <v>190668.79999999999</v>
      </c>
      <c r="E3157">
        <f t="shared" si="192"/>
        <v>194555.43252986218</v>
      </c>
      <c r="F3157">
        <f t="shared" si="194"/>
        <v>-3886.632529862196</v>
      </c>
    </row>
    <row r="3158" spans="1:6">
      <c r="A3158" s="2">
        <v>3136.5</v>
      </c>
      <c r="B3158" s="2">
        <v>3137</v>
      </c>
      <c r="C3158">
        <f t="shared" si="193"/>
        <v>21.587499999999999</v>
      </c>
      <c r="D3158">
        <f t="shared" si="195"/>
        <v>190690.38749999998</v>
      </c>
      <c r="E3158">
        <f t="shared" ref="E3158:E3221" si="196">FixedPrice1+B3158*VariablePrice1</f>
        <v>194562.69450476216</v>
      </c>
      <c r="F3158">
        <f t="shared" si="194"/>
        <v>-3872.3070047621732</v>
      </c>
    </row>
    <row r="3159" spans="1:6">
      <c r="A3159" s="2">
        <v>3137.5</v>
      </c>
      <c r="B3159" s="2">
        <v>3138</v>
      </c>
      <c r="C3159">
        <f t="shared" ref="C3159:C3222" si="197">(4000-A3159)/40</f>
        <v>21.5625</v>
      </c>
      <c r="D3159">
        <f t="shared" si="195"/>
        <v>190711.94999999998</v>
      </c>
      <c r="E3159">
        <f t="shared" si="196"/>
        <v>194569.95647966216</v>
      </c>
      <c r="F3159">
        <f t="shared" ref="F3159:F3222" si="198">D3159-E3159</f>
        <v>-3858.0064796621737</v>
      </c>
    </row>
    <row r="3160" spans="1:6">
      <c r="A3160" s="2">
        <v>3138.5</v>
      </c>
      <c r="B3160" s="2">
        <v>3139</v>
      </c>
      <c r="C3160">
        <f t="shared" si="197"/>
        <v>21.537500000000001</v>
      </c>
      <c r="D3160">
        <f t="shared" ref="D3160:D3223" si="199">C3160+D3159</f>
        <v>190733.48749999999</v>
      </c>
      <c r="E3160">
        <f t="shared" si="196"/>
        <v>194577.21845456213</v>
      </c>
      <c r="F3160">
        <f t="shared" si="198"/>
        <v>-3843.7309545621392</v>
      </c>
    </row>
    <row r="3161" spans="1:6">
      <c r="A3161" s="2">
        <v>3139.5</v>
      </c>
      <c r="B3161" s="2">
        <v>3140</v>
      </c>
      <c r="C3161">
        <f t="shared" si="197"/>
        <v>21.512499999999999</v>
      </c>
      <c r="D3161">
        <f t="shared" si="199"/>
        <v>190755</v>
      </c>
      <c r="E3161">
        <f t="shared" si="196"/>
        <v>194584.4804294621</v>
      </c>
      <c r="F3161">
        <f t="shared" si="198"/>
        <v>-3829.480429462099</v>
      </c>
    </row>
    <row r="3162" spans="1:6">
      <c r="A3162" s="2">
        <v>3140.5</v>
      </c>
      <c r="B3162" s="2">
        <v>3141</v>
      </c>
      <c r="C3162">
        <f t="shared" si="197"/>
        <v>21.487500000000001</v>
      </c>
      <c r="D3162">
        <f t="shared" si="199"/>
        <v>190776.48749999999</v>
      </c>
      <c r="E3162">
        <f t="shared" si="196"/>
        <v>194591.74240436207</v>
      </c>
      <c r="F3162">
        <f t="shared" si="198"/>
        <v>-3815.254904362082</v>
      </c>
    </row>
    <row r="3163" spans="1:6">
      <c r="A3163" s="2">
        <v>3141.5</v>
      </c>
      <c r="B3163" s="2">
        <v>3142</v>
      </c>
      <c r="C3163">
        <f t="shared" si="197"/>
        <v>21.462499999999999</v>
      </c>
      <c r="D3163">
        <f t="shared" si="199"/>
        <v>190797.94999999998</v>
      </c>
      <c r="E3163">
        <f t="shared" si="196"/>
        <v>194599.00437926207</v>
      </c>
      <c r="F3163">
        <f t="shared" si="198"/>
        <v>-3801.0543792620883</v>
      </c>
    </row>
    <row r="3164" spans="1:6">
      <c r="A3164" s="2">
        <v>3142.5</v>
      </c>
      <c r="B3164" s="2">
        <v>3143</v>
      </c>
      <c r="C3164">
        <f t="shared" si="197"/>
        <v>21.4375</v>
      </c>
      <c r="D3164">
        <f t="shared" si="199"/>
        <v>190819.38749999998</v>
      </c>
      <c r="E3164">
        <f t="shared" si="196"/>
        <v>194606.26635416204</v>
      </c>
      <c r="F3164">
        <f t="shared" si="198"/>
        <v>-3786.8788541620597</v>
      </c>
    </row>
    <row r="3165" spans="1:6">
      <c r="A3165" s="2">
        <v>3143.5</v>
      </c>
      <c r="B3165" s="2">
        <v>3144</v>
      </c>
      <c r="C3165">
        <f t="shared" si="197"/>
        <v>21.412500000000001</v>
      </c>
      <c r="D3165">
        <f t="shared" si="199"/>
        <v>190840.8</v>
      </c>
      <c r="E3165">
        <f t="shared" si="196"/>
        <v>194613.52832906201</v>
      </c>
      <c r="F3165">
        <f t="shared" si="198"/>
        <v>-3772.7283290620253</v>
      </c>
    </row>
    <row r="3166" spans="1:6">
      <c r="A3166" s="2">
        <v>3144.5</v>
      </c>
      <c r="B3166" s="2">
        <v>3145</v>
      </c>
      <c r="C3166">
        <f t="shared" si="197"/>
        <v>21.387499999999999</v>
      </c>
      <c r="D3166">
        <f t="shared" si="199"/>
        <v>190862.1875</v>
      </c>
      <c r="E3166">
        <f t="shared" si="196"/>
        <v>194620.79030396201</v>
      </c>
      <c r="F3166">
        <f t="shared" si="198"/>
        <v>-3758.6028039620141</v>
      </c>
    </row>
    <row r="3167" spans="1:6">
      <c r="A3167" s="2">
        <v>3145.5</v>
      </c>
      <c r="B3167" s="2">
        <v>3146</v>
      </c>
      <c r="C3167">
        <f t="shared" si="197"/>
        <v>21.362500000000001</v>
      </c>
      <c r="D3167">
        <f t="shared" si="199"/>
        <v>190883.55</v>
      </c>
      <c r="E3167">
        <f t="shared" si="196"/>
        <v>194628.05227886199</v>
      </c>
      <c r="F3167">
        <f t="shared" si="198"/>
        <v>-3744.5022788619972</v>
      </c>
    </row>
    <row r="3168" spans="1:6">
      <c r="A3168" s="2">
        <v>3146.5</v>
      </c>
      <c r="B3168" s="2">
        <v>3147</v>
      </c>
      <c r="C3168">
        <f t="shared" si="197"/>
        <v>21.337499999999999</v>
      </c>
      <c r="D3168">
        <f t="shared" si="199"/>
        <v>190904.88749999998</v>
      </c>
      <c r="E3168">
        <f t="shared" si="196"/>
        <v>194635.31425376196</v>
      </c>
      <c r="F3168">
        <f t="shared" si="198"/>
        <v>-3730.4267537619744</v>
      </c>
    </row>
    <row r="3169" spans="1:6">
      <c r="A3169" s="2">
        <v>3147.5</v>
      </c>
      <c r="B3169" s="2">
        <v>3148</v>
      </c>
      <c r="C3169">
        <f t="shared" si="197"/>
        <v>21.3125</v>
      </c>
      <c r="D3169">
        <f t="shared" si="199"/>
        <v>190926.19999999998</v>
      </c>
      <c r="E3169">
        <f t="shared" si="196"/>
        <v>194642.57622866196</v>
      </c>
      <c r="F3169">
        <f t="shared" si="198"/>
        <v>-3716.3762286619749</v>
      </c>
    </row>
    <row r="3170" spans="1:6">
      <c r="A3170" s="2">
        <v>3148.5</v>
      </c>
      <c r="B3170" s="2">
        <v>3149</v>
      </c>
      <c r="C3170">
        <f t="shared" si="197"/>
        <v>21.287500000000001</v>
      </c>
      <c r="D3170">
        <f t="shared" si="199"/>
        <v>190947.48749999999</v>
      </c>
      <c r="E3170">
        <f t="shared" si="196"/>
        <v>194649.83820356193</v>
      </c>
      <c r="F3170">
        <f t="shared" si="198"/>
        <v>-3702.3507035619405</v>
      </c>
    </row>
    <row r="3171" spans="1:6">
      <c r="A3171" s="2">
        <v>3149.5</v>
      </c>
      <c r="B3171" s="2">
        <v>3150</v>
      </c>
      <c r="C3171">
        <f t="shared" si="197"/>
        <v>21.262499999999999</v>
      </c>
      <c r="D3171">
        <f t="shared" si="199"/>
        <v>190968.75</v>
      </c>
      <c r="E3171">
        <f t="shared" si="196"/>
        <v>194657.1001784619</v>
      </c>
      <c r="F3171">
        <f t="shared" si="198"/>
        <v>-3688.3501784619002</v>
      </c>
    </row>
    <row r="3172" spans="1:6">
      <c r="A3172" s="2">
        <v>3150.5</v>
      </c>
      <c r="B3172" s="2">
        <v>3151</v>
      </c>
      <c r="C3172">
        <f t="shared" si="197"/>
        <v>21.237500000000001</v>
      </c>
      <c r="D3172">
        <f t="shared" si="199"/>
        <v>190989.98749999999</v>
      </c>
      <c r="E3172">
        <f t="shared" si="196"/>
        <v>194664.3621533619</v>
      </c>
      <c r="F3172">
        <f t="shared" si="198"/>
        <v>-3674.3746533619124</v>
      </c>
    </row>
    <row r="3173" spans="1:6">
      <c r="A3173" s="2">
        <v>3151.5</v>
      </c>
      <c r="B3173" s="2">
        <v>3152</v>
      </c>
      <c r="C3173">
        <f t="shared" si="197"/>
        <v>21.212499999999999</v>
      </c>
      <c r="D3173">
        <f t="shared" si="199"/>
        <v>191011.19999999998</v>
      </c>
      <c r="E3173">
        <f t="shared" si="196"/>
        <v>194671.62412826187</v>
      </c>
      <c r="F3173">
        <f t="shared" si="198"/>
        <v>-3660.4241282618896</v>
      </c>
    </row>
    <row r="3174" spans="1:6">
      <c r="A3174" s="2">
        <v>3152.5</v>
      </c>
      <c r="B3174" s="2">
        <v>3153</v>
      </c>
      <c r="C3174">
        <f t="shared" si="197"/>
        <v>21.1875</v>
      </c>
      <c r="D3174">
        <f t="shared" si="199"/>
        <v>191032.38749999998</v>
      </c>
      <c r="E3174">
        <f t="shared" si="196"/>
        <v>194678.88610316184</v>
      </c>
      <c r="F3174">
        <f t="shared" si="198"/>
        <v>-3646.498603161861</v>
      </c>
    </row>
    <row r="3175" spans="1:6">
      <c r="A3175" s="2">
        <v>3153.5</v>
      </c>
      <c r="B3175" s="2">
        <v>3154</v>
      </c>
      <c r="C3175">
        <f t="shared" si="197"/>
        <v>21.162500000000001</v>
      </c>
      <c r="D3175">
        <f t="shared" si="199"/>
        <v>191053.55</v>
      </c>
      <c r="E3175">
        <f t="shared" si="196"/>
        <v>194686.14807806181</v>
      </c>
      <c r="F3175">
        <f t="shared" si="198"/>
        <v>-3632.5980780618265</v>
      </c>
    </row>
    <row r="3176" spans="1:6">
      <c r="A3176" s="2">
        <v>3154.5</v>
      </c>
      <c r="B3176" s="2">
        <v>3155</v>
      </c>
      <c r="C3176">
        <f t="shared" si="197"/>
        <v>21.137499999999999</v>
      </c>
      <c r="D3176">
        <f t="shared" si="199"/>
        <v>191074.6875</v>
      </c>
      <c r="E3176">
        <f t="shared" si="196"/>
        <v>194693.41005296182</v>
      </c>
      <c r="F3176">
        <f t="shared" si="198"/>
        <v>-3618.7225529618154</v>
      </c>
    </row>
    <row r="3177" spans="1:6">
      <c r="A3177" s="2">
        <v>3155.5</v>
      </c>
      <c r="B3177" s="2">
        <v>3156</v>
      </c>
      <c r="C3177">
        <f t="shared" si="197"/>
        <v>21.112500000000001</v>
      </c>
      <c r="D3177">
        <f t="shared" si="199"/>
        <v>191095.8</v>
      </c>
      <c r="E3177">
        <f t="shared" si="196"/>
        <v>194700.67202786179</v>
      </c>
      <c r="F3177">
        <f t="shared" si="198"/>
        <v>-3604.8720278617984</v>
      </c>
    </row>
    <row r="3178" spans="1:6">
      <c r="A3178" s="2">
        <v>3156.5</v>
      </c>
      <c r="B3178" s="2">
        <v>3157</v>
      </c>
      <c r="C3178">
        <f t="shared" si="197"/>
        <v>21.087499999999999</v>
      </c>
      <c r="D3178">
        <f t="shared" si="199"/>
        <v>191116.88749999998</v>
      </c>
      <c r="E3178">
        <f t="shared" si="196"/>
        <v>194707.93400276176</v>
      </c>
      <c r="F3178">
        <f t="shared" si="198"/>
        <v>-3591.0465027617756</v>
      </c>
    </row>
    <row r="3179" spans="1:6">
      <c r="A3179" s="2">
        <v>3157.5</v>
      </c>
      <c r="B3179" s="2">
        <v>3158</v>
      </c>
      <c r="C3179">
        <f t="shared" si="197"/>
        <v>21.0625</v>
      </c>
      <c r="D3179">
        <f t="shared" si="199"/>
        <v>191137.94999999998</v>
      </c>
      <c r="E3179">
        <f t="shared" si="196"/>
        <v>194715.19597766176</v>
      </c>
      <c r="F3179">
        <f t="shared" si="198"/>
        <v>-3577.2459776617761</v>
      </c>
    </row>
    <row r="3180" spans="1:6">
      <c r="A3180" s="2">
        <v>3158.5</v>
      </c>
      <c r="B3180" s="2">
        <v>3159</v>
      </c>
      <c r="C3180">
        <f t="shared" si="197"/>
        <v>21.037500000000001</v>
      </c>
      <c r="D3180">
        <f t="shared" si="199"/>
        <v>191158.98749999999</v>
      </c>
      <c r="E3180">
        <f t="shared" si="196"/>
        <v>194722.45795256173</v>
      </c>
      <c r="F3180">
        <f t="shared" si="198"/>
        <v>-3563.4704525617417</v>
      </c>
    </row>
    <row r="3181" spans="1:6">
      <c r="A3181" s="2">
        <v>3159.5</v>
      </c>
      <c r="B3181" s="2">
        <v>3160</v>
      </c>
      <c r="C3181">
        <f t="shared" si="197"/>
        <v>21.012499999999999</v>
      </c>
      <c r="D3181">
        <f t="shared" si="199"/>
        <v>191180</v>
      </c>
      <c r="E3181">
        <f t="shared" si="196"/>
        <v>194729.7199274617</v>
      </c>
      <c r="F3181">
        <f t="shared" si="198"/>
        <v>-3549.7199274617014</v>
      </c>
    </row>
    <row r="3182" spans="1:6">
      <c r="A3182" s="2">
        <v>3160.5</v>
      </c>
      <c r="B3182" s="2">
        <v>3161</v>
      </c>
      <c r="C3182">
        <f t="shared" si="197"/>
        <v>20.987500000000001</v>
      </c>
      <c r="D3182">
        <f t="shared" si="199"/>
        <v>191200.98749999999</v>
      </c>
      <c r="E3182">
        <f t="shared" si="196"/>
        <v>194736.98190236167</v>
      </c>
      <c r="F3182">
        <f t="shared" si="198"/>
        <v>-3535.9944023616845</v>
      </c>
    </row>
    <row r="3183" spans="1:6">
      <c r="A3183" s="2">
        <v>3161.5</v>
      </c>
      <c r="B3183" s="2">
        <v>3162</v>
      </c>
      <c r="C3183">
        <f t="shared" si="197"/>
        <v>20.962499999999999</v>
      </c>
      <c r="D3183">
        <f t="shared" si="199"/>
        <v>191221.94999999998</v>
      </c>
      <c r="E3183">
        <f t="shared" si="196"/>
        <v>194744.24387726167</v>
      </c>
      <c r="F3183">
        <f t="shared" si="198"/>
        <v>-3522.2938772616908</v>
      </c>
    </row>
    <row r="3184" spans="1:6">
      <c r="A3184" s="2">
        <v>3162.5</v>
      </c>
      <c r="B3184" s="2">
        <v>3163</v>
      </c>
      <c r="C3184">
        <f t="shared" si="197"/>
        <v>20.9375</v>
      </c>
      <c r="D3184">
        <f t="shared" si="199"/>
        <v>191242.88749999998</v>
      </c>
      <c r="E3184">
        <f t="shared" si="196"/>
        <v>194751.50585216164</v>
      </c>
      <c r="F3184">
        <f t="shared" si="198"/>
        <v>-3508.6183521616622</v>
      </c>
    </row>
    <row r="3185" spans="1:6">
      <c r="A3185" s="2">
        <v>3163.5</v>
      </c>
      <c r="B3185" s="2">
        <v>3164</v>
      </c>
      <c r="C3185">
        <f t="shared" si="197"/>
        <v>20.912500000000001</v>
      </c>
      <c r="D3185">
        <f t="shared" si="199"/>
        <v>191263.8</v>
      </c>
      <c r="E3185">
        <f t="shared" si="196"/>
        <v>194758.76782706162</v>
      </c>
      <c r="F3185">
        <f t="shared" si="198"/>
        <v>-3494.9678270616278</v>
      </c>
    </row>
    <row r="3186" spans="1:6">
      <c r="A3186" s="2">
        <v>3164.5</v>
      </c>
      <c r="B3186" s="2">
        <v>3165</v>
      </c>
      <c r="C3186">
        <f t="shared" si="197"/>
        <v>20.887499999999999</v>
      </c>
      <c r="D3186">
        <f t="shared" si="199"/>
        <v>191284.6875</v>
      </c>
      <c r="E3186">
        <f t="shared" si="196"/>
        <v>194766.02980196162</v>
      </c>
      <c r="F3186">
        <f t="shared" si="198"/>
        <v>-3481.3423019616166</v>
      </c>
    </row>
    <row r="3187" spans="1:6">
      <c r="A3187" s="2">
        <v>3165.5</v>
      </c>
      <c r="B3187" s="2">
        <v>3166</v>
      </c>
      <c r="C3187">
        <f t="shared" si="197"/>
        <v>20.862500000000001</v>
      </c>
      <c r="D3187">
        <f t="shared" si="199"/>
        <v>191305.55</v>
      </c>
      <c r="E3187">
        <f t="shared" si="196"/>
        <v>194773.29177686159</v>
      </c>
      <c r="F3187">
        <f t="shared" si="198"/>
        <v>-3467.7417768615996</v>
      </c>
    </row>
    <row r="3188" spans="1:6">
      <c r="A3188" s="2">
        <v>3166.5</v>
      </c>
      <c r="B3188" s="2">
        <v>3167</v>
      </c>
      <c r="C3188">
        <f t="shared" si="197"/>
        <v>20.837499999999999</v>
      </c>
      <c r="D3188">
        <f t="shared" si="199"/>
        <v>191326.38749999998</v>
      </c>
      <c r="E3188">
        <f t="shared" si="196"/>
        <v>194780.55375176156</v>
      </c>
      <c r="F3188">
        <f t="shared" si="198"/>
        <v>-3454.1662517615769</v>
      </c>
    </row>
    <row r="3189" spans="1:6">
      <c r="A3189" s="2">
        <v>3167.5</v>
      </c>
      <c r="B3189" s="2">
        <v>3168</v>
      </c>
      <c r="C3189">
        <f t="shared" si="197"/>
        <v>20.8125</v>
      </c>
      <c r="D3189">
        <f t="shared" si="199"/>
        <v>191347.19999999998</v>
      </c>
      <c r="E3189">
        <f t="shared" si="196"/>
        <v>194787.81572666156</v>
      </c>
      <c r="F3189">
        <f t="shared" si="198"/>
        <v>-3440.6157266615774</v>
      </c>
    </row>
    <row r="3190" spans="1:6">
      <c r="A3190" s="2">
        <v>3168.5</v>
      </c>
      <c r="B3190" s="2">
        <v>3169</v>
      </c>
      <c r="C3190">
        <f t="shared" si="197"/>
        <v>20.787500000000001</v>
      </c>
      <c r="D3190">
        <f t="shared" si="199"/>
        <v>191367.98749999999</v>
      </c>
      <c r="E3190">
        <f t="shared" si="196"/>
        <v>194795.07770156153</v>
      </c>
      <c r="F3190">
        <f t="shared" si="198"/>
        <v>-3427.0902015615429</v>
      </c>
    </row>
    <row r="3191" spans="1:6">
      <c r="A3191" s="2">
        <v>3169.5</v>
      </c>
      <c r="B3191" s="2">
        <v>3170</v>
      </c>
      <c r="C3191">
        <f t="shared" si="197"/>
        <v>20.762499999999999</v>
      </c>
      <c r="D3191">
        <f t="shared" si="199"/>
        <v>191388.75</v>
      </c>
      <c r="E3191">
        <f t="shared" si="196"/>
        <v>194802.3396764615</v>
      </c>
      <c r="F3191">
        <f t="shared" si="198"/>
        <v>-3413.5896764615027</v>
      </c>
    </row>
    <row r="3192" spans="1:6">
      <c r="A3192" s="2">
        <v>3170.5</v>
      </c>
      <c r="B3192" s="2">
        <v>3171</v>
      </c>
      <c r="C3192">
        <f t="shared" si="197"/>
        <v>20.737500000000001</v>
      </c>
      <c r="D3192">
        <f t="shared" si="199"/>
        <v>191409.48749999999</v>
      </c>
      <c r="E3192">
        <f t="shared" si="196"/>
        <v>194809.6016513615</v>
      </c>
      <c r="F3192">
        <f t="shared" si="198"/>
        <v>-3400.1141513615148</v>
      </c>
    </row>
    <row r="3193" spans="1:6">
      <c r="A3193" s="2">
        <v>3171.5</v>
      </c>
      <c r="B3193" s="2">
        <v>3172</v>
      </c>
      <c r="C3193">
        <f t="shared" si="197"/>
        <v>20.712499999999999</v>
      </c>
      <c r="D3193">
        <f t="shared" si="199"/>
        <v>191430.19999999998</v>
      </c>
      <c r="E3193">
        <f t="shared" si="196"/>
        <v>194816.86362626147</v>
      </c>
      <c r="F3193">
        <f t="shared" si="198"/>
        <v>-3386.663626261492</v>
      </c>
    </row>
    <row r="3194" spans="1:6">
      <c r="A3194" s="2">
        <v>3172.5</v>
      </c>
      <c r="B3194" s="2">
        <v>3173</v>
      </c>
      <c r="C3194">
        <f t="shared" si="197"/>
        <v>20.6875</v>
      </c>
      <c r="D3194">
        <f t="shared" si="199"/>
        <v>191450.88749999998</v>
      </c>
      <c r="E3194">
        <f t="shared" si="196"/>
        <v>194824.12560116145</v>
      </c>
      <c r="F3194">
        <f t="shared" si="198"/>
        <v>-3373.2381011614634</v>
      </c>
    </row>
    <row r="3195" spans="1:6">
      <c r="A3195" s="2">
        <v>3173.5</v>
      </c>
      <c r="B3195" s="2">
        <v>3174</v>
      </c>
      <c r="C3195">
        <f t="shared" si="197"/>
        <v>20.662500000000001</v>
      </c>
      <c r="D3195">
        <f t="shared" si="199"/>
        <v>191471.55</v>
      </c>
      <c r="E3195">
        <f t="shared" si="196"/>
        <v>194831.38757606142</v>
      </c>
      <c r="F3195">
        <f t="shared" si="198"/>
        <v>-3359.837576061429</v>
      </c>
    </row>
    <row r="3196" spans="1:6">
      <c r="A3196" s="2">
        <v>3174.5</v>
      </c>
      <c r="B3196" s="2">
        <v>3175</v>
      </c>
      <c r="C3196">
        <f t="shared" si="197"/>
        <v>20.637499999999999</v>
      </c>
      <c r="D3196">
        <f t="shared" si="199"/>
        <v>191492.1875</v>
      </c>
      <c r="E3196">
        <f t="shared" si="196"/>
        <v>194838.64955096142</v>
      </c>
      <c r="F3196">
        <f t="shared" si="198"/>
        <v>-3346.4620509614178</v>
      </c>
    </row>
    <row r="3197" spans="1:6">
      <c r="A3197" s="2">
        <v>3175.5</v>
      </c>
      <c r="B3197" s="2">
        <v>3176</v>
      </c>
      <c r="C3197">
        <f t="shared" si="197"/>
        <v>20.612500000000001</v>
      </c>
      <c r="D3197">
        <f t="shared" si="199"/>
        <v>191512.8</v>
      </c>
      <c r="E3197">
        <f t="shared" si="196"/>
        <v>194845.91152586139</v>
      </c>
      <c r="F3197">
        <f t="shared" si="198"/>
        <v>-3333.1115258614009</v>
      </c>
    </row>
    <row r="3198" spans="1:6">
      <c r="A3198" s="2">
        <v>3176.5</v>
      </c>
      <c r="B3198" s="2">
        <v>3177</v>
      </c>
      <c r="C3198">
        <f t="shared" si="197"/>
        <v>20.587499999999999</v>
      </c>
      <c r="D3198">
        <f t="shared" si="199"/>
        <v>191533.38749999998</v>
      </c>
      <c r="E3198">
        <f t="shared" si="196"/>
        <v>194853.17350076136</v>
      </c>
      <c r="F3198">
        <f t="shared" si="198"/>
        <v>-3319.7860007613781</v>
      </c>
    </row>
    <row r="3199" spans="1:6">
      <c r="A3199" s="2">
        <v>3177.5</v>
      </c>
      <c r="B3199" s="2">
        <v>3178</v>
      </c>
      <c r="C3199">
        <f t="shared" si="197"/>
        <v>20.5625</v>
      </c>
      <c r="D3199">
        <f t="shared" si="199"/>
        <v>191553.94999999998</v>
      </c>
      <c r="E3199">
        <f t="shared" si="196"/>
        <v>194860.43547566136</v>
      </c>
      <c r="F3199">
        <f t="shared" si="198"/>
        <v>-3306.4854756613786</v>
      </c>
    </row>
    <row r="3200" spans="1:6">
      <c r="A3200" s="2">
        <v>3178.5</v>
      </c>
      <c r="B3200" s="2">
        <v>3179</v>
      </c>
      <c r="C3200">
        <f t="shared" si="197"/>
        <v>20.537500000000001</v>
      </c>
      <c r="D3200">
        <f t="shared" si="199"/>
        <v>191574.48749999999</v>
      </c>
      <c r="E3200">
        <f t="shared" si="196"/>
        <v>194867.69745056133</v>
      </c>
      <c r="F3200">
        <f t="shared" si="198"/>
        <v>-3293.2099505613442</v>
      </c>
    </row>
    <row r="3201" spans="1:6">
      <c r="A3201" s="2">
        <v>3179.5</v>
      </c>
      <c r="B3201" s="2">
        <v>3180</v>
      </c>
      <c r="C3201">
        <f t="shared" si="197"/>
        <v>20.512499999999999</v>
      </c>
      <c r="D3201">
        <f t="shared" si="199"/>
        <v>191595</v>
      </c>
      <c r="E3201">
        <f t="shared" si="196"/>
        <v>194874.9594254613</v>
      </c>
      <c r="F3201">
        <f t="shared" si="198"/>
        <v>-3279.9594254613039</v>
      </c>
    </row>
    <row r="3202" spans="1:6">
      <c r="A3202" s="2">
        <v>3180.5</v>
      </c>
      <c r="B3202" s="2">
        <v>3181</v>
      </c>
      <c r="C3202">
        <f t="shared" si="197"/>
        <v>20.487500000000001</v>
      </c>
      <c r="D3202">
        <f t="shared" si="199"/>
        <v>191615.48749999999</v>
      </c>
      <c r="E3202">
        <f t="shared" si="196"/>
        <v>194882.22140036128</v>
      </c>
      <c r="F3202">
        <f t="shared" si="198"/>
        <v>-3266.7339003612869</v>
      </c>
    </row>
    <row r="3203" spans="1:6">
      <c r="A3203" s="2">
        <v>3181.5</v>
      </c>
      <c r="B3203" s="2">
        <v>3182</v>
      </c>
      <c r="C3203">
        <f t="shared" si="197"/>
        <v>20.462499999999999</v>
      </c>
      <c r="D3203">
        <f t="shared" si="199"/>
        <v>191635.94999999998</v>
      </c>
      <c r="E3203">
        <f t="shared" si="196"/>
        <v>194889.48337526128</v>
      </c>
      <c r="F3203">
        <f t="shared" si="198"/>
        <v>-3253.5333752612933</v>
      </c>
    </row>
    <row r="3204" spans="1:6">
      <c r="A3204" s="2">
        <v>3182.5</v>
      </c>
      <c r="B3204" s="2">
        <v>3183</v>
      </c>
      <c r="C3204">
        <f t="shared" si="197"/>
        <v>20.4375</v>
      </c>
      <c r="D3204">
        <f t="shared" si="199"/>
        <v>191656.38749999998</v>
      </c>
      <c r="E3204">
        <f t="shared" si="196"/>
        <v>194896.74535016125</v>
      </c>
      <c r="F3204">
        <f t="shared" si="198"/>
        <v>-3240.3578501612647</v>
      </c>
    </row>
    <row r="3205" spans="1:6">
      <c r="A3205" s="2">
        <v>3183.5</v>
      </c>
      <c r="B3205" s="2">
        <v>3184</v>
      </c>
      <c r="C3205">
        <f t="shared" si="197"/>
        <v>20.412500000000001</v>
      </c>
      <c r="D3205">
        <f t="shared" si="199"/>
        <v>191676.79999999999</v>
      </c>
      <c r="E3205">
        <f t="shared" si="196"/>
        <v>194904.00732506122</v>
      </c>
      <c r="F3205">
        <f t="shared" si="198"/>
        <v>-3227.2073250612302</v>
      </c>
    </row>
    <row r="3206" spans="1:6">
      <c r="A3206" s="2">
        <v>3184.5</v>
      </c>
      <c r="B3206" s="2">
        <v>3185</v>
      </c>
      <c r="C3206">
        <f t="shared" si="197"/>
        <v>20.387499999999999</v>
      </c>
      <c r="D3206">
        <f t="shared" si="199"/>
        <v>191697.1875</v>
      </c>
      <c r="E3206">
        <f t="shared" si="196"/>
        <v>194911.26929996122</v>
      </c>
      <c r="F3206">
        <f t="shared" si="198"/>
        <v>-3214.0817999612191</v>
      </c>
    </row>
    <row r="3207" spans="1:6">
      <c r="A3207" s="2">
        <v>3185.5</v>
      </c>
      <c r="B3207" s="2">
        <v>3186</v>
      </c>
      <c r="C3207">
        <f t="shared" si="197"/>
        <v>20.362500000000001</v>
      </c>
      <c r="D3207">
        <f t="shared" si="199"/>
        <v>191717.55</v>
      </c>
      <c r="E3207">
        <f t="shared" si="196"/>
        <v>194918.53127486119</v>
      </c>
      <c r="F3207">
        <f t="shared" si="198"/>
        <v>-3200.9812748612021</v>
      </c>
    </row>
    <row r="3208" spans="1:6">
      <c r="A3208" s="2">
        <v>3186.5</v>
      </c>
      <c r="B3208" s="2">
        <v>3187</v>
      </c>
      <c r="C3208">
        <f t="shared" si="197"/>
        <v>20.337499999999999</v>
      </c>
      <c r="D3208">
        <f t="shared" si="199"/>
        <v>191737.88749999998</v>
      </c>
      <c r="E3208">
        <f t="shared" si="196"/>
        <v>194925.79324976116</v>
      </c>
      <c r="F3208">
        <f t="shared" si="198"/>
        <v>-3187.9057497611793</v>
      </c>
    </row>
    <row r="3209" spans="1:6">
      <c r="A3209" s="2">
        <v>3187.5</v>
      </c>
      <c r="B3209" s="2">
        <v>3188</v>
      </c>
      <c r="C3209">
        <f t="shared" si="197"/>
        <v>20.3125</v>
      </c>
      <c r="D3209">
        <f t="shared" si="199"/>
        <v>191758.19999999998</v>
      </c>
      <c r="E3209">
        <f t="shared" si="196"/>
        <v>194933.05522466116</v>
      </c>
      <c r="F3209">
        <f t="shared" si="198"/>
        <v>-3174.8552246611798</v>
      </c>
    </row>
    <row r="3210" spans="1:6">
      <c r="A3210" s="2">
        <v>3188.5</v>
      </c>
      <c r="B3210" s="2">
        <v>3189</v>
      </c>
      <c r="C3210">
        <f t="shared" si="197"/>
        <v>20.287500000000001</v>
      </c>
      <c r="D3210">
        <f t="shared" si="199"/>
        <v>191778.48749999999</v>
      </c>
      <c r="E3210">
        <f t="shared" si="196"/>
        <v>194940.31719956113</v>
      </c>
      <c r="F3210">
        <f t="shared" si="198"/>
        <v>-3161.8296995611454</v>
      </c>
    </row>
    <row r="3211" spans="1:6">
      <c r="A3211" s="2">
        <v>3189.5</v>
      </c>
      <c r="B3211" s="2">
        <v>3190</v>
      </c>
      <c r="C3211">
        <f t="shared" si="197"/>
        <v>20.262499999999999</v>
      </c>
      <c r="D3211">
        <f t="shared" si="199"/>
        <v>191798.75</v>
      </c>
      <c r="E3211">
        <f t="shared" si="196"/>
        <v>194947.57917446111</v>
      </c>
      <c r="F3211">
        <f t="shared" si="198"/>
        <v>-3148.8291744611051</v>
      </c>
    </row>
    <row r="3212" spans="1:6">
      <c r="A3212" s="2">
        <v>3190.5</v>
      </c>
      <c r="B3212" s="2">
        <v>3191</v>
      </c>
      <c r="C3212">
        <f t="shared" si="197"/>
        <v>20.237500000000001</v>
      </c>
      <c r="D3212">
        <f t="shared" si="199"/>
        <v>191818.98749999999</v>
      </c>
      <c r="E3212">
        <f t="shared" si="196"/>
        <v>194954.84114936111</v>
      </c>
      <c r="F3212">
        <f t="shared" si="198"/>
        <v>-3135.8536493611173</v>
      </c>
    </row>
    <row r="3213" spans="1:6">
      <c r="A3213" s="2">
        <v>3191.5</v>
      </c>
      <c r="B3213" s="2">
        <v>3192</v>
      </c>
      <c r="C3213">
        <f t="shared" si="197"/>
        <v>20.212499999999999</v>
      </c>
      <c r="D3213">
        <f t="shared" si="199"/>
        <v>191839.19999999998</v>
      </c>
      <c r="E3213">
        <f t="shared" si="196"/>
        <v>194962.10312426108</v>
      </c>
      <c r="F3213">
        <f t="shared" si="198"/>
        <v>-3122.9031242610945</v>
      </c>
    </row>
    <row r="3214" spans="1:6">
      <c r="A3214" s="2">
        <v>3192.5</v>
      </c>
      <c r="B3214" s="2">
        <v>3193</v>
      </c>
      <c r="C3214">
        <f t="shared" si="197"/>
        <v>20.1875</v>
      </c>
      <c r="D3214">
        <f t="shared" si="199"/>
        <v>191859.38749999998</v>
      </c>
      <c r="E3214">
        <f t="shared" si="196"/>
        <v>194969.36509916105</v>
      </c>
      <c r="F3214">
        <f t="shared" si="198"/>
        <v>-3109.9775991610659</v>
      </c>
    </row>
    <row r="3215" spans="1:6">
      <c r="A3215" s="2">
        <v>3193.5</v>
      </c>
      <c r="B3215" s="2">
        <v>3194</v>
      </c>
      <c r="C3215">
        <f t="shared" si="197"/>
        <v>20.162500000000001</v>
      </c>
      <c r="D3215">
        <f t="shared" si="199"/>
        <v>191879.55</v>
      </c>
      <c r="E3215">
        <f t="shared" si="196"/>
        <v>194976.62707406102</v>
      </c>
      <c r="F3215">
        <f t="shared" si="198"/>
        <v>-3097.0770740610315</v>
      </c>
    </row>
    <row r="3216" spans="1:6">
      <c r="A3216" s="2">
        <v>3194.5</v>
      </c>
      <c r="B3216" s="2">
        <v>3195</v>
      </c>
      <c r="C3216">
        <f t="shared" si="197"/>
        <v>20.137499999999999</v>
      </c>
      <c r="D3216">
        <f t="shared" si="199"/>
        <v>191899.6875</v>
      </c>
      <c r="E3216">
        <f t="shared" si="196"/>
        <v>194983.88904896102</v>
      </c>
      <c r="F3216">
        <f t="shared" si="198"/>
        <v>-3084.2015489610203</v>
      </c>
    </row>
    <row r="3217" spans="1:6">
      <c r="A3217" s="2">
        <v>3195.5</v>
      </c>
      <c r="B3217" s="2">
        <v>3196</v>
      </c>
      <c r="C3217">
        <f t="shared" si="197"/>
        <v>20.112500000000001</v>
      </c>
      <c r="D3217">
        <f t="shared" si="199"/>
        <v>191919.8</v>
      </c>
      <c r="E3217">
        <f t="shared" si="196"/>
        <v>194991.15102386099</v>
      </c>
      <c r="F3217">
        <f t="shared" si="198"/>
        <v>-3071.3510238610033</v>
      </c>
    </row>
    <row r="3218" spans="1:6">
      <c r="A3218" s="2">
        <v>3196.5</v>
      </c>
      <c r="B3218" s="2">
        <v>3197</v>
      </c>
      <c r="C3218">
        <f t="shared" si="197"/>
        <v>20.087499999999999</v>
      </c>
      <c r="D3218">
        <f t="shared" si="199"/>
        <v>191939.88749999998</v>
      </c>
      <c r="E3218">
        <f t="shared" si="196"/>
        <v>194998.41299876096</v>
      </c>
      <c r="F3218">
        <f t="shared" si="198"/>
        <v>-3058.5254987609806</v>
      </c>
    </row>
    <row r="3219" spans="1:6">
      <c r="A3219" s="2">
        <v>3197.5</v>
      </c>
      <c r="B3219" s="2">
        <v>3198</v>
      </c>
      <c r="C3219">
        <f t="shared" si="197"/>
        <v>20.0625</v>
      </c>
      <c r="D3219">
        <f t="shared" si="199"/>
        <v>191959.94999999998</v>
      </c>
      <c r="E3219">
        <f t="shared" si="196"/>
        <v>195005.67497366096</v>
      </c>
      <c r="F3219">
        <f t="shared" si="198"/>
        <v>-3045.724973660981</v>
      </c>
    </row>
    <row r="3220" spans="1:6">
      <c r="A3220" s="2">
        <v>3198.5</v>
      </c>
      <c r="B3220" s="2">
        <v>3199</v>
      </c>
      <c r="C3220">
        <f t="shared" si="197"/>
        <v>20.037500000000001</v>
      </c>
      <c r="D3220">
        <f t="shared" si="199"/>
        <v>191979.98749999999</v>
      </c>
      <c r="E3220">
        <f t="shared" si="196"/>
        <v>195012.93694856093</v>
      </c>
      <c r="F3220">
        <f t="shared" si="198"/>
        <v>-3032.9494485609466</v>
      </c>
    </row>
    <row r="3221" spans="1:6">
      <c r="A3221" s="2">
        <v>3199.5</v>
      </c>
      <c r="B3221" s="2">
        <v>3200</v>
      </c>
      <c r="C3221">
        <f t="shared" si="197"/>
        <v>20.012499999999999</v>
      </c>
      <c r="D3221">
        <f t="shared" si="199"/>
        <v>192000</v>
      </c>
      <c r="E3221">
        <f t="shared" si="196"/>
        <v>195020.19892346091</v>
      </c>
      <c r="F3221">
        <f t="shared" si="198"/>
        <v>-3020.1989234609064</v>
      </c>
    </row>
    <row r="3222" spans="1:6">
      <c r="A3222" s="2">
        <v>3200.5</v>
      </c>
      <c r="B3222" s="2">
        <v>3201</v>
      </c>
      <c r="C3222">
        <f t="shared" si="197"/>
        <v>19.987500000000001</v>
      </c>
      <c r="D3222">
        <f t="shared" si="199"/>
        <v>192019.98749999999</v>
      </c>
      <c r="E3222">
        <f t="shared" ref="E3222:E3285" si="200">FixedPrice1+B3222*VariablePrice1</f>
        <v>195027.46089836088</v>
      </c>
      <c r="F3222">
        <f t="shared" si="198"/>
        <v>-3007.4733983608894</v>
      </c>
    </row>
    <row r="3223" spans="1:6">
      <c r="A3223" s="2">
        <v>3201.5</v>
      </c>
      <c r="B3223" s="2">
        <v>3202</v>
      </c>
      <c r="C3223">
        <f t="shared" ref="C3223:C3286" si="201">(4000-A3223)/40</f>
        <v>19.962499999999999</v>
      </c>
      <c r="D3223">
        <f t="shared" si="199"/>
        <v>192039.94999999998</v>
      </c>
      <c r="E3223">
        <f t="shared" si="200"/>
        <v>195034.72287326088</v>
      </c>
      <c r="F3223">
        <f t="shared" ref="F3223:F3286" si="202">D3223-E3223</f>
        <v>-2994.7728732608957</v>
      </c>
    </row>
    <row r="3224" spans="1:6">
      <c r="A3224" s="2">
        <v>3202.5</v>
      </c>
      <c r="B3224" s="2">
        <v>3203</v>
      </c>
      <c r="C3224">
        <f t="shared" si="201"/>
        <v>19.9375</v>
      </c>
      <c r="D3224">
        <f t="shared" ref="D3224:D3287" si="203">C3224+D3223</f>
        <v>192059.88749999998</v>
      </c>
      <c r="E3224">
        <f t="shared" si="200"/>
        <v>195041.98484816085</v>
      </c>
      <c r="F3224">
        <f t="shared" si="202"/>
        <v>-2982.0973481608671</v>
      </c>
    </row>
    <row r="3225" spans="1:6">
      <c r="A3225" s="2">
        <v>3203.5</v>
      </c>
      <c r="B3225" s="2">
        <v>3204</v>
      </c>
      <c r="C3225">
        <f t="shared" si="201"/>
        <v>19.912500000000001</v>
      </c>
      <c r="D3225">
        <f t="shared" si="203"/>
        <v>192079.8</v>
      </c>
      <c r="E3225">
        <f t="shared" si="200"/>
        <v>195049.24682306082</v>
      </c>
      <c r="F3225">
        <f t="shared" si="202"/>
        <v>-2969.4468230608327</v>
      </c>
    </row>
    <row r="3226" spans="1:6">
      <c r="A3226" s="2">
        <v>3204.5</v>
      </c>
      <c r="B3226" s="2">
        <v>3205</v>
      </c>
      <c r="C3226">
        <f t="shared" si="201"/>
        <v>19.887499999999999</v>
      </c>
      <c r="D3226">
        <f t="shared" si="203"/>
        <v>192099.6875</v>
      </c>
      <c r="E3226">
        <f t="shared" si="200"/>
        <v>195056.50879796082</v>
      </c>
      <c r="F3226">
        <f t="shared" si="202"/>
        <v>-2956.8212979608215</v>
      </c>
    </row>
    <row r="3227" spans="1:6">
      <c r="A3227" s="2">
        <v>3205.5</v>
      </c>
      <c r="B3227" s="2">
        <v>3206</v>
      </c>
      <c r="C3227">
        <f t="shared" si="201"/>
        <v>19.862500000000001</v>
      </c>
      <c r="D3227">
        <f t="shared" si="203"/>
        <v>192119.55</v>
      </c>
      <c r="E3227">
        <f t="shared" si="200"/>
        <v>195063.77077286079</v>
      </c>
      <c r="F3227">
        <f t="shared" si="202"/>
        <v>-2944.2207728608046</v>
      </c>
    </row>
    <row r="3228" spans="1:6">
      <c r="A3228" s="2">
        <v>3206.5</v>
      </c>
      <c r="B3228" s="2">
        <v>3207</v>
      </c>
      <c r="C3228">
        <f t="shared" si="201"/>
        <v>19.837499999999999</v>
      </c>
      <c r="D3228">
        <f t="shared" si="203"/>
        <v>192139.38749999998</v>
      </c>
      <c r="E3228">
        <f t="shared" si="200"/>
        <v>195071.03274776076</v>
      </c>
      <c r="F3228">
        <f t="shared" si="202"/>
        <v>-2931.6452477607818</v>
      </c>
    </row>
    <row r="3229" spans="1:6">
      <c r="A3229" s="2">
        <v>3207.5</v>
      </c>
      <c r="B3229" s="2">
        <v>3208</v>
      </c>
      <c r="C3229">
        <f t="shared" si="201"/>
        <v>19.8125</v>
      </c>
      <c r="D3229">
        <f t="shared" si="203"/>
        <v>192159.19999999998</v>
      </c>
      <c r="E3229">
        <f t="shared" si="200"/>
        <v>195078.29472266076</v>
      </c>
      <c r="F3229">
        <f t="shared" si="202"/>
        <v>-2919.0947226607823</v>
      </c>
    </row>
    <row r="3230" spans="1:6">
      <c r="A3230" s="2">
        <v>3208.5</v>
      </c>
      <c r="B3230" s="2">
        <v>3209</v>
      </c>
      <c r="C3230">
        <f t="shared" si="201"/>
        <v>19.787500000000001</v>
      </c>
      <c r="D3230">
        <f t="shared" si="203"/>
        <v>192178.98749999999</v>
      </c>
      <c r="E3230">
        <f t="shared" si="200"/>
        <v>195085.55669756074</v>
      </c>
      <c r="F3230">
        <f t="shared" si="202"/>
        <v>-2906.5691975607479</v>
      </c>
    </row>
    <row r="3231" spans="1:6">
      <c r="A3231" s="2">
        <v>3209.5</v>
      </c>
      <c r="B3231" s="2">
        <v>3210</v>
      </c>
      <c r="C3231">
        <f t="shared" si="201"/>
        <v>19.762499999999999</v>
      </c>
      <c r="D3231">
        <f t="shared" si="203"/>
        <v>192198.75</v>
      </c>
      <c r="E3231">
        <f t="shared" si="200"/>
        <v>195092.81867246071</v>
      </c>
      <c r="F3231">
        <f t="shared" si="202"/>
        <v>-2894.0686724607076</v>
      </c>
    </row>
    <row r="3232" spans="1:6">
      <c r="A3232" s="2">
        <v>3210.5</v>
      </c>
      <c r="B3232" s="2">
        <v>3211</v>
      </c>
      <c r="C3232">
        <f t="shared" si="201"/>
        <v>19.737500000000001</v>
      </c>
      <c r="D3232">
        <f t="shared" si="203"/>
        <v>192218.48749999999</v>
      </c>
      <c r="E3232">
        <f t="shared" si="200"/>
        <v>195100.08064736071</v>
      </c>
      <c r="F3232">
        <f t="shared" si="202"/>
        <v>-2881.5931473607197</v>
      </c>
    </row>
    <row r="3233" spans="1:6">
      <c r="A3233" s="2">
        <v>3211.5</v>
      </c>
      <c r="B3233" s="2">
        <v>3212</v>
      </c>
      <c r="C3233">
        <f t="shared" si="201"/>
        <v>19.712499999999999</v>
      </c>
      <c r="D3233">
        <f t="shared" si="203"/>
        <v>192238.19999999998</v>
      </c>
      <c r="E3233">
        <f t="shared" si="200"/>
        <v>195107.34262226068</v>
      </c>
      <c r="F3233">
        <f t="shared" si="202"/>
        <v>-2869.142622260697</v>
      </c>
    </row>
    <row r="3234" spans="1:6">
      <c r="A3234" s="2">
        <v>3212.5</v>
      </c>
      <c r="B3234" s="2">
        <v>3213</v>
      </c>
      <c r="C3234">
        <f t="shared" si="201"/>
        <v>19.6875</v>
      </c>
      <c r="D3234">
        <f t="shared" si="203"/>
        <v>192257.88749999998</v>
      </c>
      <c r="E3234">
        <f t="shared" si="200"/>
        <v>195114.60459716065</v>
      </c>
      <c r="F3234">
        <f t="shared" si="202"/>
        <v>-2856.7170971606683</v>
      </c>
    </row>
    <row r="3235" spans="1:6">
      <c r="A3235" s="2">
        <v>3213.5</v>
      </c>
      <c r="B3235" s="2">
        <v>3214</v>
      </c>
      <c r="C3235">
        <f t="shared" si="201"/>
        <v>19.662500000000001</v>
      </c>
      <c r="D3235">
        <f t="shared" si="203"/>
        <v>192277.55</v>
      </c>
      <c r="E3235">
        <f t="shared" si="200"/>
        <v>195121.86657206062</v>
      </c>
      <c r="F3235">
        <f t="shared" si="202"/>
        <v>-2844.3165720606339</v>
      </c>
    </row>
    <row r="3236" spans="1:6">
      <c r="A3236" s="2">
        <v>3214.5</v>
      </c>
      <c r="B3236" s="2">
        <v>3215</v>
      </c>
      <c r="C3236">
        <f t="shared" si="201"/>
        <v>19.637499999999999</v>
      </c>
      <c r="D3236">
        <f t="shared" si="203"/>
        <v>192297.1875</v>
      </c>
      <c r="E3236">
        <f t="shared" si="200"/>
        <v>195129.12854696062</v>
      </c>
      <c r="F3236">
        <f t="shared" si="202"/>
        <v>-2831.9410469606228</v>
      </c>
    </row>
    <row r="3237" spans="1:6">
      <c r="A3237" s="2">
        <v>3215.5</v>
      </c>
      <c r="B3237" s="2">
        <v>3216</v>
      </c>
      <c r="C3237">
        <f t="shared" si="201"/>
        <v>19.612500000000001</v>
      </c>
      <c r="D3237">
        <f t="shared" si="203"/>
        <v>192316.79999999999</v>
      </c>
      <c r="E3237">
        <f t="shared" si="200"/>
        <v>195136.39052186059</v>
      </c>
      <c r="F3237">
        <f t="shared" si="202"/>
        <v>-2819.5905218606058</v>
      </c>
    </row>
    <row r="3238" spans="1:6">
      <c r="A3238" s="2">
        <v>3216.5</v>
      </c>
      <c r="B3238" s="2">
        <v>3217</v>
      </c>
      <c r="C3238">
        <f t="shared" si="201"/>
        <v>19.587499999999999</v>
      </c>
      <c r="D3238">
        <f t="shared" si="203"/>
        <v>192336.38749999998</v>
      </c>
      <c r="E3238">
        <f t="shared" si="200"/>
        <v>195143.65249676057</v>
      </c>
      <c r="F3238">
        <f t="shared" si="202"/>
        <v>-2807.264996760583</v>
      </c>
    </row>
    <row r="3239" spans="1:6">
      <c r="A3239" s="2">
        <v>3217.5</v>
      </c>
      <c r="B3239" s="2">
        <v>3218</v>
      </c>
      <c r="C3239">
        <f t="shared" si="201"/>
        <v>19.5625</v>
      </c>
      <c r="D3239">
        <f t="shared" si="203"/>
        <v>192355.94999999998</v>
      </c>
      <c r="E3239">
        <f t="shared" si="200"/>
        <v>195150.91447166057</v>
      </c>
      <c r="F3239">
        <f t="shared" si="202"/>
        <v>-2794.9644716605835</v>
      </c>
    </row>
    <row r="3240" spans="1:6">
      <c r="A3240" s="2">
        <v>3218.5</v>
      </c>
      <c r="B3240" s="2">
        <v>3219</v>
      </c>
      <c r="C3240">
        <f t="shared" si="201"/>
        <v>19.537500000000001</v>
      </c>
      <c r="D3240">
        <f t="shared" si="203"/>
        <v>192375.48749999999</v>
      </c>
      <c r="E3240">
        <f t="shared" si="200"/>
        <v>195158.17644656054</v>
      </c>
      <c r="F3240">
        <f t="shared" si="202"/>
        <v>-2782.6889465605491</v>
      </c>
    </row>
    <row r="3241" spans="1:6">
      <c r="A3241" s="2">
        <v>3219.5</v>
      </c>
      <c r="B3241" s="2">
        <v>3220</v>
      </c>
      <c r="C3241">
        <f t="shared" si="201"/>
        <v>19.512499999999999</v>
      </c>
      <c r="D3241">
        <f t="shared" si="203"/>
        <v>192395</v>
      </c>
      <c r="E3241">
        <f t="shared" si="200"/>
        <v>195165.43842146051</v>
      </c>
      <c r="F3241">
        <f t="shared" si="202"/>
        <v>-2770.4384214605088</v>
      </c>
    </row>
    <row r="3242" spans="1:6">
      <c r="A3242" s="2">
        <v>3220.5</v>
      </c>
      <c r="B3242" s="2">
        <v>3221</v>
      </c>
      <c r="C3242">
        <f t="shared" si="201"/>
        <v>19.487500000000001</v>
      </c>
      <c r="D3242">
        <f t="shared" si="203"/>
        <v>192414.48749999999</v>
      </c>
      <c r="E3242">
        <f t="shared" si="200"/>
        <v>195172.70039636048</v>
      </c>
      <c r="F3242">
        <f t="shared" si="202"/>
        <v>-2758.2128963604919</v>
      </c>
    </row>
    <row r="3243" spans="1:6">
      <c r="A3243" s="2">
        <v>3221.5</v>
      </c>
      <c r="B3243" s="2">
        <v>3222</v>
      </c>
      <c r="C3243">
        <f t="shared" si="201"/>
        <v>19.462499999999999</v>
      </c>
      <c r="D3243">
        <f t="shared" si="203"/>
        <v>192433.94999999998</v>
      </c>
      <c r="E3243">
        <f t="shared" si="200"/>
        <v>195179.96237126048</v>
      </c>
      <c r="F3243">
        <f t="shared" si="202"/>
        <v>-2746.0123712604982</v>
      </c>
    </row>
    <row r="3244" spans="1:6">
      <c r="A3244" s="2">
        <v>3222.5</v>
      </c>
      <c r="B3244" s="2">
        <v>3223</v>
      </c>
      <c r="C3244">
        <f t="shared" si="201"/>
        <v>19.4375</v>
      </c>
      <c r="D3244">
        <f t="shared" si="203"/>
        <v>192453.38749999998</v>
      </c>
      <c r="E3244">
        <f t="shared" si="200"/>
        <v>195187.22434616045</v>
      </c>
      <c r="F3244">
        <f t="shared" si="202"/>
        <v>-2733.8368461604696</v>
      </c>
    </row>
    <row r="3245" spans="1:6">
      <c r="A3245" s="2">
        <v>3223.5</v>
      </c>
      <c r="B3245" s="2">
        <v>3224</v>
      </c>
      <c r="C3245">
        <f t="shared" si="201"/>
        <v>19.412500000000001</v>
      </c>
      <c r="D3245">
        <f t="shared" si="203"/>
        <v>192472.8</v>
      </c>
      <c r="E3245">
        <f t="shared" si="200"/>
        <v>195194.48632106045</v>
      </c>
      <c r="F3245">
        <f t="shared" si="202"/>
        <v>-2721.6863210604643</v>
      </c>
    </row>
    <row r="3246" spans="1:6">
      <c r="A3246" s="2">
        <v>3224.5</v>
      </c>
      <c r="B3246" s="2">
        <v>3225</v>
      </c>
      <c r="C3246">
        <f t="shared" si="201"/>
        <v>19.387499999999999</v>
      </c>
      <c r="D3246">
        <f t="shared" si="203"/>
        <v>192492.1875</v>
      </c>
      <c r="E3246">
        <f t="shared" si="200"/>
        <v>195201.74829596042</v>
      </c>
      <c r="F3246">
        <f t="shared" si="202"/>
        <v>-2709.560795960424</v>
      </c>
    </row>
    <row r="3247" spans="1:6">
      <c r="A3247" s="2">
        <v>3225.5</v>
      </c>
      <c r="B3247" s="2">
        <v>3226</v>
      </c>
      <c r="C3247">
        <f t="shared" si="201"/>
        <v>19.362500000000001</v>
      </c>
      <c r="D3247">
        <f t="shared" si="203"/>
        <v>192511.55</v>
      </c>
      <c r="E3247">
        <f t="shared" si="200"/>
        <v>195209.0102708604</v>
      </c>
      <c r="F3247">
        <f t="shared" si="202"/>
        <v>-2697.460270860407</v>
      </c>
    </row>
    <row r="3248" spans="1:6">
      <c r="A3248" s="2">
        <v>3226.5</v>
      </c>
      <c r="B3248" s="2">
        <v>3227</v>
      </c>
      <c r="C3248">
        <f t="shared" si="201"/>
        <v>19.337499999999999</v>
      </c>
      <c r="D3248">
        <f t="shared" si="203"/>
        <v>192530.88749999998</v>
      </c>
      <c r="E3248">
        <f t="shared" si="200"/>
        <v>195216.27224576037</v>
      </c>
      <c r="F3248">
        <f t="shared" si="202"/>
        <v>-2685.3847457603842</v>
      </c>
    </row>
    <row r="3249" spans="1:6">
      <c r="A3249" s="2">
        <v>3227.5</v>
      </c>
      <c r="B3249" s="2">
        <v>3228</v>
      </c>
      <c r="C3249">
        <f t="shared" si="201"/>
        <v>19.3125</v>
      </c>
      <c r="D3249">
        <f t="shared" si="203"/>
        <v>192550.19999999998</v>
      </c>
      <c r="E3249">
        <f t="shared" si="200"/>
        <v>195223.53422066037</v>
      </c>
      <c r="F3249">
        <f t="shared" si="202"/>
        <v>-2673.3342206603847</v>
      </c>
    </row>
    <row r="3250" spans="1:6">
      <c r="A3250" s="2">
        <v>3228.5</v>
      </c>
      <c r="B3250" s="2">
        <v>3229</v>
      </c>
      <c r="C3250">
        <f t="shared" si="201"/>
        <v>19.287500000000001</v>
      </c>
      <c r="D3250">
        <f t="shared" si="203"/>
        <v>192569.48749999999</v>
      </c>
      <c r="E3250">
        <f t="shared" si="200"/>
        <v>195230.79619556034</v>
      </c>
      <c r="F3250">
        <f t="shared" si="202"/>
        <v>-2661.3086955603503</v>
      </c>
    </row>
    <row r="3251" spans="1:6">
      <c r="A3251" s="2">
        <v>3229.5</v>
      </c>
      <c r="B3251" s="2">
        <v>3230</v>
      </c>
      <c r="C3251">
        <f t="shared" si="201"/>
        <v>19.262499999999999</v>
      </c>
      <c r="D3251">
        <f t="shared" si="203"/>
        <v>192588.75</v>
      </c>
      <c r="E3251">
        <f t="shared" si="200"/>
        <v>195238.05817046031</v>
      </c>
      <c r="F3251">
        <f t="shared" si="202"/>
        <v>-2649.3081704603101</v>
      </c>
    </row>
    <row r="3252" spans="1:6">
      <c r="A3252" s="2">
        <v>3230.5</v>
      </c>
      <c r="B3252" s="2">
        <v>3231</v>
      </c>
      <c r="C3252">
        <f t="shared" si="201"/>
        <v>19.237500000000001</v>
      </c>
      <c r="D3252">
        <f t="shared" si="203"/>
        <v>192607.98749999999</v>
      </c>
      <c r="E3252">
        <f t="shared" si="200"/>
        <v>195245.32014536031</v>
      </c>
      <c r="F3252">
        <f t="shared" si="202"/>
        <v>-2637.3326453603222</v>
      </c>
    </row>
    <row r="3253" spans="1:6">
      <c r="A3253" s="2">
        <v>3231.5</v>
      </c>
      <c r="B3253" s="2">
        <v>3232</v>
      </c>
      <c r="C3253">
        <f t="shared" si="201"/>
        <v>19.212499999999999</v>
      </c>
      <c r="D3253">
        <f t="shared" si="203"/>
        <v>192627.19999999998</v>
      </c>
      <c r="E3253">
        <f t="shared" si="200"/>
        <v>195252.58212026028</v>
      </c>
      <c r="F3253">
        <f t="shared" si="202"/>
        <v>-2625.3821202602994</v>
      </c>
    </row>
    <row r="3254" spans="1:6">
      <c r="A3254" s="2">
        <v>3232.5</v>
      </c>
      <c r="B3254" s="2">
        <v>3233</v>
      </c>
      <c r="C3254">
        <f t="shared" si="201"/>
        <v>19.1875</v>
      </c>
      <c r="D3254">
        <f t="shared" si="203"/>
        <v>192646.38749999998</v>
      </c>
      <c r="E3254">
        <f t="shared" si="200"/>
        <v>195259.84409516025</v>
      </c>
      <c r="F3254">
        <f t="shared" si="202"/>
        <v>-2613.4565951602708</v>
      </c>
    </row>
    <row r="3255" spans="1:6">
      <c r="A3255" s="2">
        <v>3233.5</v>
      </c>
      <c r="B3255" s="2">
        <v>3234</v>
      </c>
      <c r="C3255">
        <f t="shared" si="201"/>
        <v>19.162500000000001</v>
      </c>
      <c r="D3255">
        <f t="shared" si="203"/>
        <v>192665.55</v>
      </c>
      <c r="E3255">
        <f t="shared" si="200"/>
        <v>195267.10607006022</v>
      </c>
      <c r="F3255">
        <f t="shared" si="202"/>
        <v>-2601.5560700602364</v>
      </c>
    </row>
    <row r="3256" spans="1:6">
      <c r="A3256" s="2">
        <v>3234.5</v>
      </c>
      <c r="B3256" s="2">
        <v>3235</v>
      </c>
      <c r="C3256">
        <f t="shared" si="201"/>
        <v>19.137499999999999</v>
      </c>
      <c r="D3256">
        <f t="shared" si="203"/>
        <v>192684.6875</v>
      </c>
      <c r="E3256">
        <f t="shared" si="200"/>
        <v>195274.36804496023</v>
      </c>
      <c r="F3256">
        <f t="shared" si="202"/>
        <v>-2589.6805449602252</v>
      </c>
    </row>
    <row r="3257" spans="1:6">
      <c r="A3257" s="2">
        <v>3235.5</v>
      </c>
      <c r="B3257" s="2">
        <v>3236</v>
      </c>
      <c r="C3257">
        <f t="shared" si="201"/>
        <v>19.112500000000001</v>
      </c>
      <c r="D3257">
        <f t="shared" si="203"/>
        <v>192703.8</v>
      </c>
      <c r="E3257">
        <f t="shared" si="200"/>
        <v>195281.6300198602</v>
      </c>
      <c r="F3257">
        <f t="shared" si="202"/>
        <v>-2577.8300198602083</v>
      </c>
    </row>
    <row r="3258" spans="1:6">
      <c r="A3258" s="2">
        <v>3236.5</v>
      </c>
      <c r="B3258" s="2">
        <v>3237</v>
      </c>
      <c r="C3258">
        <f t="shared" si="201"/>
        <v>19.087499999999999</v>
      </c>
      <c r="D3258">
        <f t="shared" si="203"/>
        <v>192722.88749999998</v>
      </c>
      <c r="E3258">
        <f t="shared" si="200"/>
        <v>195288.89199476017</v>
      </c>
      <c r="F3258">
        <f t="shared" si="202"/>
        <v>-2566.0044947601855</v>
      </c>
    </row>
    <row r="3259" spans="1:6">
      <c r="A3259" s="2">
        <v>3237.5</v>
      </c>
      <c r="B3259" s="2">
        <v>3238</v>
      </c>
      <c r="C3259">
        <f t="shared" si="201"/>
        <v>19.0625</v>
      </c>
      <c r="D3259">
        <f t="shared" si="203"/>
        <v>192741.94999999998</v>
      </c>
      <c r="E3259">
        <f t="shared" si="200"/>
        <v>195296.15396966017</v>
      </c>
      <c r="F3259">
        <f t="shared" si="202"/>
        <v>-2554.203969660186</v>
      </c>
    </row>
    <row r="3260" spans="1:6">
      <c r="A3260" s="2">
        <v>3238.5</v>
      </c>
      <c r="B3260" s="2">
        <v>3239</v>
      </c>
      <c r="C3260">
        <f t="shared" si="201"/>
        <v>19.037500000000001</v>
      </c>
      <c r="D3260">
        <f t="shared" si="203"/>
        <v>192760.98749999999</v>
      </c>
      <c r="E3260">
        <f t="shared" si="200"/>
        <v>195303.41594456014</v>
      </c>
      <c r="F3260">
        <f t="shared" si="202"/>
        <v>-2542.4284445601515</v>
      </c>
    </row>
    <row r="3261" spans="1:6">
      <c r="A3261" s="2">
        <v>3239.5</v>
      </c>
      <c r="B3261" s="2">
        <v>3240</v>
      </c>
      <c r="C3261">
        <f t="shared" si="201"/>
        <v>19.012499999999999</v>
      </c>
      <c r="D3261">
        <f t="shared" si="203"/>
        <v>192780</v>
      </c>
      <c r="E3261">
        <f t="shared" si="200"/>
        <v>195310.67791946011</v>
      </c>
      <c r="F3261">
        <f t="shared" si="202"/>
        <v>-2530.6779194601113</v>
      </c>
    </row>
    <row r="3262" spans="1:6">
      <c r="A3262" s="2">
        <v>3240.5</v>
      </c>
      <c r="B3262" s="2">
        <v>3241</v>
      </c>
      <c r="C3262">
        <f t="shared" si="201"/>
        <v>18.987500000000001</v>
      </c>
      <c r="D3262">
        <f t="shared" si="203"/>
        <v>192798.98749999999</v>
      </c>
      <c r="E3262">
        <f t="shared" si="200"/>
        <v>195317.93989436008</v>
      </c>
      <c r="F3262">
        <f t="shared" si="202"/>
        <v>-2518.9523943600943</v>
      </c>
    </row>
    <row r="3263" spans="1:6">
      <c r="A3263" s="2">
        <v>3241.5</v>
      </c>
      <c r="B3263" s="2">
        <v>3242</v>
      </c>
      <c r="C3263">
        <f t="shared" si="201"/>
        <v>18.962499999999999</v>
      </c>
      <c r="D3263">
        <f t="shared" si="203"/>
        <v>192817.94999999998</v>
      </c>
      <c r="E3263">
        <f t="shared" si="200"/>
        <v>195325.20186926008</v>
      </c>
      <c r="F3263">
        <f t="shared" si="202"/>
        <v>-2507.2518692601006</v>
      </c>
    </row>
    <row r="3264" spans="1:6">
      <c r="A3264" s="2">
        <v>3242.5</v>
      </c>
      <c r="B3264" s="2">
        <v>3243</v>
      </c>
      <c r="C3264">
        <f t="shared" si="201"/>
        <v>18.9375</v>
      </c>
      <c r="D3264">
        <f t="shared" si="203"/>
        <v>192836.88749999998</v>
      </c>
      <c r="E3264">
        <f t="shared" si="200"/>
        <v>195332.46384416005</v>
      </c>
      <c r="F3264">
        <f t="shared" si="202"/>
        <v>-2495.576344160072</v>
      </c>
    </row>
    <row r="3265" spans="1:6">
      <c r="A3265" s="2">
        <v>3243.5</v>
      </c>
      <c r="B3265" s="2">
        <v>3244</v>
      </c>
      <c r="C3265">
        <f t="shared" si="201"/>
        <v>18.912500000000001</v>
      </c>
      <c r="D3265">
        <f t="shared" si="203"/>
        <v>192855.8</v>
      </c>
      <c r="E3265">
        <f t="shared" si="200"/>
        <v>195339.72581906006</v>
      </c>
      <c r="F3265">
        <f t="shared" si="202"/>
        <v>-2483.9258190600667</v>
      </c>
    </row>
    <row r="3266" spans="1:6">
      <c r="A3266" s="2">
        <v>3244.5</v>
      </c>
      <c r="B3266" s="2">
        <v>3245</v>
      </c>
      <c r="C3266">
        <f t="shared" si="201"/>
        <v>18.887499999999999</v>
      </c>
      <c r="D3266">
        <f t="shared" si="203"/>
        <v>192874.6875</v>
      </c>
      <c r="E3266">
        <f t="shared" si="200"/>
        <v>195346.98779396003</v>
      </c>
      <c r="F3266">
        <f t="shared" si="202"/>
        <v>-2472.3002939600265</v>
      </c>
    </row>
    <row r="3267" spans="1:6">
      <c r="A3267" s="2">
        <v>3245.5</v>
      </c>
      <c r="B3267" s="2">
        <v>3246</v>
      </c>
      <c r="C3267">
        <f t="shared" si="201"/>
        <v>18.862500000000001</v>
      </c>
      <c r="D3267">
        <f t="shared" si="203"/>
        <v>192893.55</v>
      </c>
      <c r="E3267">
        <f t="shared" si="200"/>
        <v>195354.24976886</v>
      </c>
      <c r="F3267">
        <f t="shared" si="202"/>
        <v>-2460.6997688600095</v>
      </c>
    </row>
    <row r="3268" spans="1:6">
      <c r="A3268" s="2">
        <v>3246.5</v>
      </c>
      <c r="B3268" s="2">
        <v>3247</v>
      </c>
      <c r="C3268">
        <f t="shared" si="201"/>
        <v>18.837499999999999</v>
      </c>
      <c r="D3268">
        <f t="shared" si="203"/>
        <v>192912.38749999998</v>
      </c>
      <c r="E3268">
        <f t="shared" si="200"/>
        <v>195361.51174375997</v>
      </c>
      <c r="F3268">
        <f t="shared" si="202"/>
        <v>-2449.1242437599867</v>
      </c>
    </row>
    <row r="3269" spans="1:6">
      <c r="A3269" s="2">
        <v>3247.5</v>
      </c>
      <c r="B3269" s="2">
        <v>3248</v>
      </c>
      <c r="C3269">
        <f t="shared" si="201"/>
        <v>18.8125</v>
      </c>
      <c r="D3269">
        <f t="shared" si="203"/>
        <v>192931.19999999998</v>
      </c>
      <c r="E3269">
        <f t="shared" si="200"/>
        <v>195368.77371865997</v>
      </c>
      <c r="F3269">
        <f t="shared" si="202"/>
        <v>-2437.5737186599872</v>
      </c>
    </row>
    <row r="3270" spans="1:6">
      <c r="A3270" s="2">
        <v>3248.5</v>
      </c>
      <c r="B3270" s="2">
        <v>3249</v>
      </c>
      <c r="C3270">
        <f t="shared" si="201"/>
        <v>18.787500000000001</v>
      </c>
      <c r="D3270">
        <f t="shared" si="203"/>
        <v>192949.98749999999</v>
      </c>
      <c r="E3270">
        <f t="shared" si="200"/>
        <v>195376.03569355994</v>
      </c>
      <c r="F3270">
        <f t="shared" si="202"/>
        <v>-2426.0481935599528</v>
      </c>
    </row>
    <row r="3271" spans="1:6">
      <c r="A3271" s="2">
        <v>3249.5</v>
      </c>
      <c r="B3271" s="2">
        <v>3250</v>
      </c>
      <c r="C3271">
        <f t="shared" si="201"/>
        <v>18.762499999999999</v>
      </c>
      <c r="D3271">
        <f t="shared" si="203"/>
        <v>192968.75</v>
      </c>
      <c r="E3271">
        <f t="shared" si="200"/>
        <v>195383.29766845991</v>
      </c>
      <c r="F3271">
        <f t="shared" si="202"/>
        <v>-2414.5476684599125</v>
      </c>
    </row>
    <row r="3272" spans="1:6">
      <c r="A3272" s="2">
        <v>3250.5</v>
      </c>
      <c r="B3272" s="2">
        <v>3251</v>
      </c>
      <c r="C3272">
        <f t="shared" si="201"/>
        <v>18.737500000000001</v>
      </c>
      <c r="D3272">
        <f t="shared" si="203"/>
        <v>192987.48749999999</v>
      </c>
      <c r="E3272">
        <f t="shared" si="200"/>
        <v>195390.55964335991</v>
      </c>
      <c r="F3272">
        <f t="shared" si="202"/>
        <v>-2403.0721433599247</v>
      </c>
    </row>
    <row r="3273" spans="1:6">
      <c r="A3273" s="2">
        <v>3251.5</v>
      </c>
      <c r="B3273" s="2">
        <v>3252</v>
      </c>
      <c r="C3273">
        <f t="shared" si="201"/>
        <v>18.712499999999999</v>
      </c>
      <c r="D3273">
        <f t="shared" si="203"/>
        <v>193006.19999999998</v>
      </c>
      <c r="E3273">
        <f t="shared" si="200"/>
        <v>195397.82161825988</v>
      </c>
      <c r="F3273">
        <f t="shared" si="202"/>
        <v>-2391.6216182599019</v>
      </c>
    </row>
    <row r="3274" spans="1:6">
      <c r="A3274" s="2">
        <v>3252.5</v>
      </c>
      <c r="B3274" s="2">
        <v>3253</v>
      </c>
      <c r="C3274">
        <f t="shared" si="201"/>
        <v>18.6875</v>
      </c>
      <c r="D3274">
        <f t="shared" si="203"/>
        <v>193024.88749999998</v>
      </c>
      <c r="E3274">
        <f t="shared" si="200"/>
        <v>195405.08359315986</v>
      </c>
      <c r="F3274">
        <f t="shared" si="202"/>
        <v>-2380.1960931598733</v>
      </c>
    </row>
    <row r="3275" spans="1:6">
      <c r="A3275" s="2">
        <v>3253.5</v>
      </c>
      <c r="B3275" s="2">
        <v>3254</v>
      </c>
      <c r="C3275">
        <f t="shared" si="201"/>
        <v>18.662500000000001</v>
      </c>
      <c r="D3275">
        <f t="shared" si="203"/>
        <v>193043.55</v>
      </c>
      <c r="E3275">
        <f t="shared" si="200"/>
        <v>195412.34556805983</v>
      </c>
      <c r="F3275">
        <f t="shared" si="202"/>
        <v>-2368.7955680598388</v>
      </c>
    </row>
    <row r="3276" spans="1:6">
      <c r="A3276" s="2">
        <v>3254.5</v>
      </c>
      <c r="B3276" s="2">
        <v>3255</v>
      </c>
      <c r="C3276">
        <f t="shared" si="201"/>
        <v>18.637499999999999</v>
      </c>
      <c r="D3276">
        <f t="shared" si="203"/>
        <v>193062.1875</v>
      </c>
      <c r="E3276">
        <f t="shared" si="200"/>
        <v>195419.60754295983</v>
      </c>
      <c r="F3276">
        <f t="shared" si="202"/>
        <v>-2357.4200429598277</v>
      </c>
    </row>
    <row r="3277" spans="1:6">
      <c r="A3277" s="2">
        <v>3255.5</v>
      </c>
      <c r="B3277" s="2">
        <v>3256</v>
      </c>
      <c r="C3277">
        <f t="shared" si="201"/>
        <v>18.612500000000001</v>
      </c>
      <c r="D3277">
        <f t="shared" si="203"/>
        <v>193080.8</v>
      </c>
      <c r="E3277">
        <f t="shared" si="200"/>
        <v>195426.8695178598</v>
      </c>
      <c r="F3277">
        <f t="shared" si="202"/>
        <v>-2346.0695178598107</v>
      </c>
    </row>
    <row r="3278" spans="1:6">
      <c r="A3278" s="2">
        <v>3256.5</v>
      </c>
      <c r="B3278" s="2">
        <v>3257</v>
      </c>
      <c r="C3278">
        <f t="shared" si="201"/>
        <v>18.587499999999999</v>
      </c>
      <c r="D3278">
        <f t="shared" si="203"/>
        <v>193099.38749999998</v>
      </c>
      <c r="E3278">
        <f t="shared" si="200"/>
        <v>195434.13149275977</v>
      </c>
      <c r="F3278">
        <f t="shared" si="202"/>
        <v>-2334.7439927597879</v>
      </c>
    </row>
    <row r="3279" spans="1:6">
      <c r="A3279" s="2">
        <v>3257.5</v>
      </c>
      <c r="B3279" s="2">
        <v>3258</v>
      </c>
      <c r="C3279">
        <f t="shared" si="201"/>
        <v>18.5625</v>
      </c>
      <c r="D3279">
        <f t="shared" si="203"/>
        <v>193117.94999999998</v>
      </c>
      <c r="E3279">
        <f t="shared" si="200"/>
        <v>195441.39346765977</v>
      </c>
      <c r="F3279">
        <f t="shared" si="202"/>
        <v>-2323.4434676597884</v>
      </c>
    </row>
    <row r="3280" spans="1:6">
      <c r="A3280" s="2">
        <v>3258.5</v>
      </c>
      <c r="B3280" s="2">
        <v>3259</v>
      </c>
      <c r="C3280">
        <f t="shared" si="201"/>
        <v>18.537500000000001</v>
      </c>
      <c r="D3280">
        <f t="shared" si="203"/>
        <v>193136.48749999999</v>
      </c>
      <c r="E3280">
        <f t="shared" si="200"/>
        <v>195448.65544255974</v>
      </c>
      <c r="F3280">
        <f t="shared" si="202"/>
        <v>-2312.167942559754</v>
      </c>
    </row>
    <row r="3281" spans="1:6">
      <c r="A3281" s="2">
        <v>3259.5</v>
      </c>
      <c r="B3281" s="2">
        <v>3260</v>
      </c>
      <c r="C3281">
        <f t="shared" si="201"/>
        <v>18.512499999999999</v>
      </c>
      <c r="D3281">
        <f t="shared" si="203"/>
        <v>193155</v>
      </c>
      <c r="E3281">
        <f t="shared" si="200"/>
        <v>195455.91741745971</v>
      </c>
      <c r="F3281">
        <f t="shared" si="202"/>
        <v>-2300.9174174597138</v>
      </c>
    </row>
    <row r="3282" spans="1:6">
      <c r="A3282" s="2">
        <v>3260.5</v>
      </c>
      <c r="B3282" s="2">
        <v>3261</v>
      </c>
      <c r="C3282">
        <f t="shared" si="201"/>
        <v>18.487500000000001</v>
      </c>
      <c r="D3282">
        <f t="shared" si="203"/>
        <v>193173.48749999999</v>
      </c>
      <c r="E3282">
        <f t="shared" si="200"/>
        <v>195463.17939235969</v>
      </c>
      <c r="F3282">
        <f t="shared" si="202"/>
        <v>-2289.6918923596968</v>
      </c>
    </row>
    <row r="3283" spans="1:6">
      <c r="A3283" s="2">
        <v>3261.5</v>
      </c>
      <c r="B3283" s="2">
        <v>3262</v>
      </c>
      <c r="C3283">
        <f t="shared" si="201"/>
        <v>18.462499999999999</v>
      </c>
      <c r="D3283">
        <f t="shared" si="203"/>
        <v>193191.94999999998</v>
      </c>
      <c r="E3283">
        <f t="shared" si="200"/>
        <v>195470.44136725969</v>
      </c>
      <c r="F3283">
        <f t="shared" si="202"/>
        <v>-2278.4913672597031</v>
      </c>
    </row>
    <row r="3284" spans="1:6">
      <c r="A3284" s="2">
        <v>3262.5</v>
      </c>
      <c r="B3284" s="2">
        <v>3263</v>
      </c>
      <c r="C3284">
        <f t="shared" si="201"/>
        <v>18.4375</v>
      </c>
      <c r="D3284">
        <f t="shared" si="203"/>
        <v>193210.38749999998</v>
      </c>
      <c r="E3284">
        <f t="shared" si="200"/>
        <v>195477.70334215966</v>
      </c>
      <c r="F3284">
        <f t="shared" si="202"/>
        <v>-2267.3158421596745</v>
      </c>
    </row>
    <row r="3285" spans="1:6">
      <c r="A3285" s="2">
        <v>3263.5</v>
      </c>
      <c r="B3285" s="2">
        <v>3264</v>
      </c>
      <c r="C3285">
        <f t="shared" si="201"/>
        <v>18.412500000000001</v>
      </c>
      <c r="D3285">
        <f t="shared" si="203"/>
        <v>193228.79999999999</v>
      </c>
      <c r="E3285">
        <f t="shared" si="200"/>
        <v>195484.96531705966</v>
      </c>
      <c r="F3285">
        <f t="shared" si="202"/>
        <v>-2256.1653170596692</v>
      </c>
    </row>
    <row r="3286" spans="1:6">
      <c r="A3286" s="2">
        <v>3264.5</v>
      </c>
      <c r="B3286" s="2">
        <v>3265</v>
      </c>
      <c r="C3286">
        <f t="shared" si="201"/>
        <v>18.387499999999999</v>
      </c>
      <c r="D3286">
        <f t="shared" si="203"/>
        <v>193247.1875</v>
      </c>
      <c r="E3286">
        <f t="shared" ref="E3286:E3349" si="204">FixedPrice1+B3286*VariablePrice1</f>
        <v>195492.22729195963</v>
      </c>
      <c r="F3286">
        <f t="shared" si="202"/>
        <v>-2245.0397919596289</v>
      </c>
    </row>
    <row r="3287" spans="1:6">
      <c r="A3287" s="2">
        <v>3265.5</v>
      </c>
      <c r="B3287" s="2">
        <v>3266</v>
      </c>
      <c r="C3287">
        <f t="shared" ref="C3287:C3350" si="205">(4000-A3287)/40</f>
        <v>18.362500000000001</v>
      </c>
      <c r="D3287">
        <f t="shared" si="203"/>
        <v>193265.55</v>
      </c>
      <c r="E3287">
        <f t="shared" si="204"/>
        <v>195499.4892668596</v>
      </c>
      <c r="F3287">
        <f t="shared" ref="F3287:F3350" si="206">D3287-E3287</f>
        <v>-2233.939266859612</v>
      </c>
    </row>
    <row r="3288" spans="1:6">
      <c r="A3288" s="2">
        <v>3266.5</v>
      </c>
      <c r="B3288" s="2">
        <v>3267</v>
      </c>
      <c r="C3288">
        <f t="shared" si="205"/>
        <v>18.337499999999999</v>
      </c>
      <c r="D3288">
        <f t="shared" ref="D3288:D3351" si="207">C3288+D3287</f>
        <v>193283.88749999998</v>
      </c>
      <c r="E3288">
        <f t="shared" si="204"/>
        <v>195506.75124175957</v>
      </c>
      <c r="F3288">
        <f t="shared" si="206"/>
        <v>-2222.8637417595892</v>
      </c>
    </row>
    <row r="3289" spans="1:6">
      <c r="A3289" s="2">
        <v>3267.5</v>
      </c>
      <c r="B3289" s="2">
        <v>3268</v>
      </c>
      <c r="C3289">
        <f t="shared" si="205"/>
        <v>18.3125</v>
      </c>
      <c r="D3289">
        <f t="shared" si="207"/>
        <v>193302.19999999998</v>
      </c>
      <c r="E3289">
        <f t="shared" si="204"/>
        <v>195514.01321665957</v>
      </c>
      <c r="F3289">
        <f t="shared" si="206"/>
        <v>-2211.8132166595897</v>
      </c>
    </row>
    <row r="3290" spans="1:6">
      <c r="A3290" s="2">
        <v>3268.5</v>
      </c>
      <c r="B3290" s="2">
        <v>3269</v>
      </c>
      <c r="C3290">
        <f t="shared" si="205"/>
        <v>18.287500000000001</v>
      </c>
      <c r="D3290">
        <f t="shared" si="207"/>
        <v>193320.48749999999</v>
      </c>
      <c r="E3290">
        <f t="shared" si="204"/>
        <v>195521.27519155954</v>
      </c>
      <c r="F3290">
        <f t="shared" si="206"/>
        <v>-2200.7876915595552</v>
      </c>
    </row>
    <row r="3291" spans="1:6">
      <c r="A3291" s="2">
        <v>3269.5</v>
      </c>
      <c r="B3291" s="2">
        <v>3270</v>
      </c>
      <c r="C3291">
        <f t="shared" si="205"/>
        <v>18.262499999999999</v>
      </c>
      <c r="D3291">
        <f t="shared" si="207"/>
        <v>193338.75</v>
      </c>
      <c r="E3291">
        <f t="shared" si="204"/>
        <v>195528.53716645951</v>
      </c>
      <c r="F3291">
        <f t="shared" si="206"/>
        <v>-2189.787166459515</v>
      </c>
    </row>
    <row r="3292" spans="1:6">
      <c r="A3292" s="2">
        <v>3270.5</v>
      </c>
      <c r="B3292" s="2">
        <v>3271</v>
      </c>
      <c r="C3292">
        <f t="shared" si="205"/>
        <v>18.237500000000001</v>
      </c>
      <c r="D3292">
        <f t="shared" si="207"/>
        <v>193356.98749999999</v>
      </c>
      <c r="E3292">
        <f t="shared" si="204"/>
        <v>195535.79914135952</v>
      </c>
      <c r="F3292">
        <f t="shared" si="206"/>
        <v>-2178.8116413595271</v>
      </c>
    </row>
    <row r="3293" spans="1:6">
      <c r="A3293" s="2">
        <v>3271.5</v>
      </c>
      <c r="B3293" s="2">
        <v>3272</v>
      </c>
      <c r="C3293">
        <f t="shared" si="205"/>
        <v>18.212499999999999</v>
      </c>
      <c r="D3293">
        <f t="shared" si="207"/>
        <v>193375.19999999998</v>
      </c>
      <c r="E3293">
        <f t="shared" si="204"/>
        <v>195543.06111625949</v>
      </c>
      <c r="F3293">
        <f t="shared" si="206"/>
        <v>-2167.8611162595043</v>
      </c>
    </row>
    <row r="3294" spans="1:6">
      <c r="A3294" s="2">
        <v>3272.5</v>
      </c>
      <c r="B3294" s="2">
        <v>3273</v>
      </c>
      <c r="C3294">
        <f t="shared" si="205"/>
        <v>18.1875</v>
      </c>
      <c r="D3294">
        <f t="shared" si="207"/>
        <v>193393.38749999998</v>
      </c>
      <c r="E3294">
        <f t="shared" si="204"/>
        <v>195550.32309115946</v>
      </c>
      <c r="F3294">
        <f t="shared" si="206"/>
        <v>-2156.9355911594757</v>
      </c>
    </row>
    <row r="3295" spans="1:6">
      <c r="A3295" s="2">
        <v>3273.5</v>
      </c>
      <c r="B3295" s="2">
        <v>3274</v>
      </c>
      <c r="C3295">
        <f t="shared" si="205"/>
        <v>18.162500000000001</v>
      </c>
      <c r="D3295">
        <f t="shared" si="207"/>
        <v>193411.55</v>
      </c>
      <c r="E3295">
        <f t="shared" si="204"/>
        <v>195557.58506605943</v>
      </c>
      <c r="F3295">
        <f t="shared" si="206"/>
        <v>-2146.0350660594413</v>
      </c>
    </row>
    <row r="3296" spans="1:6">
      <c r="A3296" s="2">
        <v>3274.5</v>
      </c>
      <c r="B3296" s="2">
        <v>3275</v>
      </c>
      <c r="C3296">
        <f t="shared" si="205"/>
        <v>18.137499999999999</v>
      </c>
      <c r="D3296">
        <f t="shared" si="207"/>
        <v>193429.6875</v>
      </c>
      <c r="E3296">
        <f t="shared" si="204"/>
        <v>195564.84704095943</v>
      </c>
      <c r="F3296">
        <f t="shared" si="206"/>
        <v>-2135.1595409594302</v>
      </c>
    </row>
    <row r="3297" spans="1:6">
      <c r="A3297" s="2">
        <v>3275.5</v>
      </c>
      <c r="B3297" s="2">
        <v>3276</v>
      </c>
      <c r="C3297">
        <f t="shared" si="205"/>
        <v>18.112500000000001</v>
      </c>
      <c r="D3297">
        <f t="shared" si="207"/>
        <v>193447.8</v>
      </c>
      <c r="E3297">
        <f t="shared" si="204"/>
        <v>195572.1090158594</v>
      </c>
      <c r="F3297">
        <f t="shared" si="206"/>
        <v>-2124.3090158594132</v>
      </c>
    </row>
    <row r="3298" spans="1:6">
      <c r="A3298" s="2">
        <v>3276.5</v>
      </c>
      <c r="B3298" s="2">
        <v>3277</v>
      </c>
      <c r="C3298">
        <f t="shared" si="205"/>
        <v>18.087499999999999</v>
      </c>
      <c r="D3298">
        <f t="shared" si="207"/>
        <v>193465.88749999998</v>
      </c>
      <c r="E3298">
        <f t="shared" si="204"/>
        <v>195579.37099075937</v>
      </c>
      <c r="F3298">
        <f t="shared" si="206"/>
        <v>-2113.4834907593904</v>
      </c>
    </row>
    <row r="3299" spans="1:6">
      <c r="A3299" s="2">
        <v>3277.5</v>
      </c>
      <c r="B3299" s="2">
        <v>3278</v>
      </c>
      <c r="C3299">
        <f t="shared" si="205"/>
        <v>18.0625</v>
      </c>
      <c r="D3299">
        <f t="shared" si="207"/>
        <v>193483.94999999998</v>
      </c>
      <c r="E3299">
        <f t="shared" si="204"/>
        <v>195586.63296565937</v>
      </c>
      <c r="F3299">
        <f t="shared" si="206"/>
        <v>-2102.6829656593909</v>
      </c>
    </row>
    <row r="3300" spans="1:6">
      <c r="A3300" s="2">
        <v>3278.5</v>
      </c>
      <c r="B3300" s="2">
        <v>3279</v>
      </c>
      <c r="C3300">
        <f t="shared" si="205"/>
        <v>18.037500000000001</v>
      </c>
      <c r="D3300">
        <f t="shared" si="207"/>
        <v>193501.98749999999</v>
      </c>
      <c r="E3300">
        <f t="shared" si="204"/>
        <v>195593.89494055934</v>
      </c>
      <c r="F3300">
        <f t="shared" si="206"/>
        <v>-2091.9074405593565</v>
      </c>
    </row>
    <row r="3301" spans="1:6">
      <c r="A3301" s="2">
        <v>3279.5</v>
      </c>
      <c r="B3301" s="2">
        <v>3280</v>
      </c>
      <c r="C3301">
        <f t="shared" si="205"/>
        <v>18.012499999999999</v>
      </c>
      <c r="D3301">
        <f t="shared" si="207"/>
        <v>193520</v>
      </c>
      <c r="E3301">
        <f t="shared" si="204"/>
        <v>195601.15691545932</v>
      </c>
      <c r="F3301">
        <f t="shared" si="206"/>
        <v>-2081.1569154593162</v>
      </c>
    </row>
    <row r="3302" spans="1:6">
      <c r="A3302" s="2">
        <v>3280.5</v>
      </c>
      <c r="B3302" s="2">
        <v>3281</v>
      </c>
      <c r="C3302">
        <f t="shared" si="205"/>
        <v>17.987500000000001</v>
      </c>
      <c r="D3302">
        <f t="shared" si="207"/>
        <v>193537.98749999999</v>
      </c>
      <c r="E3302">
        <f t="shared" si="204"/>
        <v>195608.41889035929</v>
      </c>
      <c r="F3302">
        <f t="shared" si="206"/>
        <v>-2070.4313903592993</v>
      </c>
    </row>
    <row r="3303" spans="1:6">
      <c r="A3303" s="2">
        <v>3281.5</v>
      </c>
      <c r="B3303" s="2">
        <v>3282</v>
      </c>
      <c r="C3303">
        <f t="shared" si="205"/>
        <v>17.962499999999999</v>
      </c>
      <c r="D3303">
        <f t="shared" si="207"/>
        <v>193555.94999999998</v>
      </c>
      <c r="E3303">
        <f t="shared" si="204"/>
        <v>195615.68086525929</v>
      </c>
      <c r="F3303">
        <f t="shared" si="206"/>
        <v>-2059.7308652593056</v>
      </c>
    </row>
    <row r="3304" spans="1:6">
      <c r="A3304" s="2">
        <v>3282.5</v>
      </c>
      <c r="B3304" s="2">
        <v>3283</v>
      </c>
      <c r="C3304">
        <f t="shared" si="205"/>
        <v>17.9375</v>
      </c>
      <c r="D3304">
        <f t="shared" si="207"/>
        <v>193573.88749999998</v>
      </c>
      <c r="E3304">
        <f t="shared" si="204"/>
        <v>195622.94284015926</v>
      </c>
      <c r="F3304">
        <f t="shared" si="206"/>
        <v>-2049.055340159277</v>
      </c>
    </row>
    <row r="3305" spans="1:6">
      <c r="A3305" s="2">
        <v>3283.5</v>
      </c>
      <c r="B3305" s="2">
        <v>3284</v>
      </c>
      <c r="C3305">
        <f t="shared" si="205"/>
        <v>17.912500000000001</v>
      </c>
      <c r="D3305">
        <f t="shared" si="207"/>
        <v>193591.8</v>
      </c>
      <c r="E3305">
        <f t="shared" si="204"/>
        <v>195630.20481505926</v>
      </c>
      <c r="F3305">
        <f t="shared" si="206"/>
        <v>-2038.4048150592716</v>
      </c>
    </row>
    <row r="3306" spans="1:6">
      <c r="A3306" s="2">
        <v>3284.5</v>
      </c>
      <c r="B3306" s="2">
        <v>3285</v>
      </c>
      <c r="C3306">
        <f t="shared" si="205"/>
        <v>17.887499999999999</v>
      </c>
      <c r="D3306">
        <f t="shared" si="207"/>
        <v>193609.6875</v>
      </c>
      <c r="E3306">
        <f t="shared" si="204"/>
        <v>195637.46678995923</v>
      </c>
      <c r="F3306">
        <f t="shared" si="206"/>
        <v>-2027.7792899592314</v>
      </c>
    </row>
    <row r="3307" spans="1:6">
      <c r="A3307" s="2">
        <v>3285.5</v>
      </c>
      <c r="B3307" s="2">
        <v>3286</v>
      </c>
      <c r="C3307">
        <f t="shared" si="205"/>
        <v>17.862500000000001</v>
      </c>
      <c r="D3307">
        <f t="shared" si="207"/>
        <v>193627.55</v>
      </c>
      <c r="E3307">
        <f t="shared" si="204"/>
        <v>195644.7287648592</v>
      </c>
      <c r="F3307">
        <f t="shared" si="206"/>
        <v>-2017.1787648592144</v>
      </c>
    </row>
    <row r="3308" spans="1:6">
      <c r="A3308" s="2">
        <v>3286.5</v>
      </c>
      <c r="B3308" s="2">
        <v>3287</v>
      </c>
      <c r="C3308">
        <f t="shared" si="205"/>
        <v>17.837499999999999</v>
      </c>
      <c r="D3308">
        <f t="shared" si="207"/>
        <v>193645.38749999998</v>
      </c>
      <c r="E3308">
        <f t="shared" si="204"/>
        <v>195651.99073975917</v>
      </c>
      <c r="F3308">
        <f t="shared" si="206"/>
        <v>-2006.6032397591916</v>
      </c>
    </row>
    <row r="3309" spans="1:6">
      <c r="A3309" s="2">
        <v>3287.5</v>
      </c>
      <c r="B3309" s="2">
        <v>3288</v>
      </c>
      <c r="C3309">
        <f t="shared" si="205"/>
        <v>17.8125</v>
      </c>
      <c r="D3309">
        <f t="shared" si="207"/>
        <v>193663.19999999998</v>
      </c>
      <c r="E3309">
        <f t="shared" si="204"/>
        <v>195659.25271465917</v>
      </c>
      <c r="F3309">
        <f t="shared" si="206"/>
        <v>-1996.0527146591921</v>
      </c>
    </row>
    <row r="3310" spans="1:6">
      <c r="A3310" s="2">
        <v>3288.5</v>
      </c>
      <c r="B3310" s="2">
        <v>3289</v>
      </c>
      <c r="C3310">
        <f t="shared" si="205"/>
        <v>17.787500000000001</v>
      </c>
      <c r="D3310">
        <f t="shared" si="207"/>
        <v>193680.98749999999</v>
      </c>
      <c r="E3310">
        <f t="shared" si="204"/>
        <v>195666.51468955915</v>
      </c>
      <c r="F3310">
        <f t="shared" si="206"/>
        <v>-1985.5271895591577</v>
      </c>
    </row>
    <row r="3311" spans="1:6">
      <c r="A3311" s="2">
        <v>3289.5</v>
      </c>
      <c r="B3311" s="2">
        <v>3290</v>
      </c>
      <c r="C3311">
        <f t="shared" si="205"/>
        <v>17.762499999999999</v>
      </c>
      <c r="D3311">
        <f t="shared" si="207"/>
        <v>193698.75</v>
      </c>
      <c r="E3311">
        <f t="shared" si="204"/>
        <v>195673.77666445912</v>
      </c>
      <c r="F3311">
        <f t="shared" si="206"/>
        <v>-1975.0266644591175</v>
      </c>
    </row>
    <row r="3312" spans="1:6">
      <c r="A3312" s="2">
        <v>3290.5</v>
      </c>
      <c r="B3312" s="2">
        <v>3291</v>
      </c>
      <c r="C3312">
        <f t="shared" si="205"/>
        <v>17.737500000000001</v>
      </c>
      <c r="D3312">
        <f t="shared" si="207"/>
        <v>193716.48749999999</v>
      </c>
      <c r="E3312">
        <f t="shared" si="204"/>
        <v>195681.03863935912</v>
      </c>
      <c r="F3312">
        <f t="shared" si="206"/>
        <v>-1964.5511393591296</v>
      </c>
    </row>
    <row r="3313" spans="1:6">
      <c r="A3313" s="2">
        <v>3291.5</v>
      </c>
      <c r="B3313" s="2">
        <v>3292</v>
      </c>
      <c r="C3313">
        <f t="shared" si="205"/>
        <v>17.712499999999999</v>
      </c>
      <c r="D3313">
        <f t="shared" si="207"/>
        <v>193734.19999999998</v>
      </c>
      <c r="E3313">
        <f t="shared" si="204"/>
        <v>195688.30061425909</v>
      </c>
      <c r="F3313">
        <f t="shared" si="206"/>
        <v>-1954.1006142591068</v>
      </c>
    </row>
    <row r="3314" spans="1:6">
      <c r="A3314" s="2">
        <v>3292.5</v>
      </c>
      <c r="B3314" s="2">
        <v>3293</v>
      </c>
      <c r="C3314">
        <f t="shared" si="205"/>
        <v>17.6875</v>
      </c>
      <c r="D3314">
        <f t="shared" si="207"/>
        <v>193751.88749999998</v>
      </c>
      <c r="E3314">
        <f t="shared" si="204"/>
        <v>195695.56258915906</v>
      </c>
      <c r="F3314">
        <f t="shared" si="206"/>
        <v>-1943.6750891590782</v>
      </c>
    </row>
    <row r="3315" spans="1:6">
      <c r="A3315" s="2">
        <v>3293.5</v>
      </c>
      <c r="B3315" s="2">
        <v>3294</v>
      </c>
      <c r="C3315">
        <f t="shared" si="205"/>
        <v>17.662500000000001</v>
      </c>
      <c r="D3315">
        <f t="shared" si="207"/>
        <v>193769.55</v>
      </c>
      <c r="E3315">
        <f t="shared" si="204"/>
        <v>195702.82456405903</v>
      </c>
      <c r="F3315">
        <f t="shared" si="206"/>
        <v>-1933.2745640590438</v>
      </c>
    </row>
    <row r="3316" spans="1:6">
      <c r="A3316" s="2">
        <v>3294.5</v>
      </c>
      <c r="B3316" s="2">
        <v>3295</v>
      </c>
      <c r="C3316">
        <f t="shared" si="205"/>
        <v>17.637499999999999</v>
      </c>
      <c r="D3316">
        <f t="shared" si="207"/>
        <v>193787.1875</v>
      </c>
      <c r="E3316">
        <f t="shared" si="204"/>
        <v>195710.08653895903</v>
      </c>
      <c r="F3316">
        <f t="shared" si="206"/>
        <v>-1922.8990389590326</v>
      </c>
    </row>
    <row r="3317" spans="1:6">
      <c r="A3317" s="2">
        <v>3295.5</v>
      </c>
      <c r="B3317" s="2">
        <v>3296</v>
      </c>
      <c r="C3317">
        <f t="shared" si="205"/>
        <v>17.612500000000001</v>
      </c>
      <c r="D3317">
        <f t="shared" si="207"/>
        <v>193804.79999999999</v>
      </c>
      <c r="E3317">
        <f t="shared" si="204"/>
        <v>195717.348513859</v>
      </c>
      <c r="F3317">
        <f t="shared" si="206"/>
        <v>-1912.5485138590157</v>
      </c>
    </row>
    <row r="3318" spans="1:6">
      <c r="A3318" s="2">
        <v>3296.5</v>
      </c>
      <c r="B3318" s="2">
        <v>3297</v>
      </c>
      <c r="C3318">
        <f t="shared" si="205"/>
        <v>17.587499999999999</v>
      </c>
      <c r="D3318">
        <f t="shared" si="207"/>
        <v>193822.38749999998</v>
      </c>
      <c r="E3318">
        <f t="shared" si="204"/>
        <v>195724.61048875898</v>
      </c>
      <c r="F3318">
        <f t="shared" si="206"/>
        <v>-1902.2229887589929</v>
      </c>
    </row>
    <row r="3319" spans="1:6">
      <c r="A3319" s="2">
        <v>3297.5</v>
      </c>
      <c r="B3319" s="2">
        <v>3298</v>
      </c>
      <c r="C3319">
        <f t="shared" si="205"/>
        <v>17.5625</v>
      </c>
      <c r="D3319">
        <f t="shared" si="207"/>
        <v>193839.94999999998</v>
      </c>
      <c r="E3319">
        <f t="shared" si="204"/>
        <v>195731.87246365898</v>
      </c>
      <c r="F3319">
        <f t="shared" si="206"/>
        <v>-1891.9224636589934</v>
      </c>
    </row>
    <row r="3320" spans="1:6">
      <c r="A3320" s="2">
        <v>3298.5</v>
      </c>
      <c r="B3320" s="2">
        <v>3299</v>
      </c>
      <c r="C3320">
        <f t="shared" si="205"/>
        <v>17.537500000000001</v>
      </c>
      <c r="D3320">
        <f t="shared" si="207"/>
        <v>193857.48749999999</v>
      </c>
      <c r="E3320">
        <f t="shared" si="204"/>
        <v>195739.13443855895</v>
      </c>
      <c r="F3320">
        <f t="shared" si="206"/>
        <v>-1881.6469385589589</v>
      </c>
    </row>
    <row r="3321" spans="1:6">
      <c r="A3321" s="2">
        <v>3299.5</v>
      </c>
      <c r="B3321" s="2">
        <v>3300</v>
      </c>
      <c r="C3321">
        <f t="shared" si="205"/>
        <v>17.512499999999999</v>
      </c>
      <c r="D3321">
        <f t="shared" si="207"/>
        <v>193875</v>
      </c>
      <c r="E3321">
        <f t="shared" si="204"/>
        <v>195746.39641345892</v>
      </c>
      <c r="F3321">
        <f t="shared" si="206"/>
        <v>-1871.3964134589187</v>
      </c>
    </row>
    <row r="3322" spans="1:6">
      <c r="A3322" s="2">
        <v>3300.5</v>
      </c>
      <c r="B3322" s="2">
        <v>3301</v>
      </c>
      <c r="C3322">
        <f t="shared" si="205"/>
        <v>17.487500000000001</v>
      </c>
      <c r="D3322">
        <f t="shared" si="207"/>
        <v>193892.48749999999</v>
      </c>
      <c r="E3322">
        <f t="shared" si="204"/>
        <v>195753.65838835892</v>
      </c>
      <c r="F3322">
        <f t="shared" si="206"/>
        <v>-1861.1708883589308</v>
      </c>
    </row>
    <row r="3323" spans="1:6">
      <c r="A3323" s="2">
        <v>3301.5</v>
      </c>
      <c r="B3323" s="2">
        <v>3302</v>
      </c>
      <c r="C3323">
        <f t="shared" si="205"/>
        <v>17.462499999999999</v>
      </c>
      <c r="D3323">
        <f t="shared" si="207"/>
        <v>193909.94999999998</v>
      </c>
      <c r="E3323">
        <f t="shared" si="204"/>
        <v>195760.92036325889</v>
      </c>
      <c r="F3323">
        <f t="shared" si="206"/>
        <v>-1850.970363258908</v>
      </c>
    </row>
    <row r="3324" spans="1:6">
      <c r="A3324" s="2">
        <v>3302.5</v>
      </c>
      <c r="B3324" s="2">
        <v>3303</v>
      </c>
      <c r="C3324">
        <f t="shared" si="205"/>
        <v>17.4375</v>
      </c>
      <c r="D3324">
        <f t="shared" si="207"/>
        <v>193927.38749999998</v>
      </c>
      <c r="E3324">
        <f t="shared" si="204"/>
        <v>195768.18233815886</v>
      </c>
      <c r="F3324">
        <f t="shared" si="206"/>
        <v>-1840.7948381588794</v>
      </c>
    </row>
    <row r="3325" spans="1:6">
      <c r="A3325" s="2">
        <v>3303.5</v>
      </c>
      <c r="B3325" s="2">
        <v>3304</v>
      </c>
      <c r="C3325">
        <f t="shared" si="205"/>
        <v>17.412500000000001</v>
      </c>
      <c r="D3325">
        <f t="shared" si="207"/>
        <v>193944.8</v>
      </c>
      <c r="E3325">
        <f t="shared" si="204"/>
        <v>195775.44431305886</v>
      </c>
      <c r="F3325">
        <f t="shared" si="206"/>
        <v>-1830.6443130588741</v>
      </c>
    </row>
    <row r="3326" spans="1:6">
      <c r="A3326" s="2">
        <v>3304.5</v>
      </c>
      <c r="B3326" s="2">
        <v>3305</v>
      </c>
      <c r="C3326">
        <f t="shared" si="205"/>
        <v>17.387499999999999</v>
      </c>
      <c r="D3326">
        <f t="shared" si="207"/>
        <v>193962.1875</v>
      </c>
      <c r="E3326">
        <f t="shared" si="204"/>
        <v>195782.70628795883</v>
      </c>
      <c r="F3326">
        <f t="shared" si="206"/>
        <v>-1820.5187879588339</v>
      </c>
    </row>
    <row r="3327" spans="1:6">
      <c r="A3327" s="2">
        <v>3305.5</v>
      </c>
      <c r="B3327" s="2">
        <v>3306</v>
      </c>
      <c r="C3327">
        <f t="shared" si="205"/>
        <v>17.362500000000001</v>
      </c>
      <c r="D3327">
        <f t="shared" si="207"/>
        <v>193979.55</v>
      </c>
      <c r="E3327">
        <f t="shared" si="204"/>
        <v>195789.96826285881</v>
      </c>
      <c r="F3327">
        <f t="shared" si="206"/>
        <v>-1810.4182628588169</v>
      </c>
    </row>
    <row r="3328" spans="1:6">
      <c r="A3328" s="2">
        <v>3306.5</v>
      </c>
      <c r="B3328" s="2">
        <v>3307</v>
      </c>
      <c r="C3328">
        <f t="shared" si="205"/>
        <v>17.337499999999999</v>
      </c>
      <c r="D3328">
        <f t="shared" si="207"/>
        <v>193996.88749999998</v>
      </c>
      <c r="E3328">
        <f t="shared" si="204"/>
        <v>195797.23023775878</v>
      </c>
      <c r="F3328">
        <f t="shared" si="206"/>
        <v>-1800.3427377587941</v>
      </c>
    </row>
    <row r="3329" spans="1:6">
      <c r="A3329" s="2">
        <v>3307.5</v>
      </c>
      <c r="B3329" s="2">
        <v>3308</v>
      </c>
      <c r="C3329">
        <f t="shared" si="205"/>
        <v>17.3125</v>
      </c>
      <c r="D3329">
        <f t="shared" si="207"/>
        <v>194014.19999999998</v>
      </c>
      <c r="E3329">
        <f t="shared" si="204"/>
        <v>195804.49221265878</v>
      </c>
      <c r="F3329">
        <f t="shared" si="206"/>
        <v>-1790.2922126587946</v>
      </c>
    </row>
    <row r="3330" spans="1:6">
      <c r="A3330" s="2">
        <v>3308.5</v>
      </c>
      <c r="B3330" s="2">
        <v>3309</v>
      </c>
      <c r="C3330">
        <f t="shared" si="205"/>
        <v>17.287500000000001</v>
      </c>
      <c r="D3330">
        <f t="shared" si="207"/>
        <v>194031.48749999999</v>
      </c>
      <c r="E3330">
        <f t="shared" si="204"/>
        <v>195811.75418755875</v>
      </c>
      <c r="F3330">
        <f t="shared" si="206"/>
        <v>-1780.2666875587602</v>
      </c>
    </row>
    <row r="3331" spans="1:6">
      <c r="A3331" s="2">
        <v>3309.5</v>
      </c>
      <c r="B3331" s="2">
        <v>3310</v>
      </c>
      <c r="C3331">
        <f t="shared" si="205"/>
        <v>17.262499999999999</v>
      </c>
      <c r="D3331">
        <f t="shared" si="207"/>
        <v>194048.75</v>
      </c>
      <c r="E3331">
        <f t="shared" si="204"/>
        <v>195819.01616245872</v>
      </c>
      <c r="F3331">
        <f t="shared" si="206"/>
        <v>-1770.2661624587199</v>
      </c>
    </row>
    <row r="3332" spans="1:6">
      <c r="A3332" s="2">
        <v>3310.5</v>
      </c>
      <c r="B3332" s="2">
        <v>3311</v>
      </c>
      <c r="C3332">
        <f t="shared" si="205"/>
        <v>17.237500000000001</v>
      </c>
      <c r="D3332">
        <f t="shared" si="207"/>
        <v>194065.98749999999</v>
      </c>
      <c r="E3332">
        <f t="shared" si="204"/>
        <v>195826.27813735872</v>
      </c>
      <c r="F3332">
        <f t="shared" si="206"/>
        <v>-1760.2906373587321</v>
      </c>
    </row>
    <row r="3333" spans="1:6">
      <c r="A3333" s="2">
        <v>3311.5</v>
      </c>
      <c r="B3333" s="2">
        <v>3312</v>
      </c>
      <c r="C3333">
        <f t="shared" si="205"/>
        <v>17.212499999999999</v>
      </c>
      <c r="D3333">
        <f t="shared" si="207"/>
        <v>194083.19999999998</v>
      </c>
      <c r="E3333">
        <f t="shared" si="204"/>
        <v>195833.54011225869</v>
      </c>
      <c r="F3333">
        <f t="shared" si="206"/>
        <v>-1750.3401122587093</v>
      </c>
    </row>
    <row r="3334" spans="1:6">
      <c r="A3334" s="2">
        <v>3312.5</v>
      </c>
      <c r="B3334" s="2">
        <v>3313</v>
      </c>
      <c r="C3334">
        <f t="shared" si="205"/>
        <v>17.1875</v>
      </c>
      <c r="D3334">
        <f t="shared" si="207"/>
        <v>194100.38749999998</v>
      </c>
      <c r="E3334">
        <f t="shared" si="204"/>
        <v>195840.80208715866</v>
      </c>
      <c r="F3334">
        <f t="shared" si="206"/>
        <v>-1740.4145871586807</v>
      </c>
    </row>
    <row r="3335" spans="1:6">
      <c r="A3335" s="2">
        <v>3313.5</v>
      </c>
      <c r="B3335" s="2">
        <v>3314</v>
      </c>
      <c r="C3335">
        <f t="shared" si="205"/>
        <v>17.162500000000001</v>
      </c>
      <c r="D3335">
        <f t="shared" si="207"/>
        <v>194117.55</v>
      </c>
      <c r="E3335">
        <f t="shared" si="204"/>
        <v>195848.06406205863</v>
      </c>
      <c r="F3335">
        <f t="shared" si="206"/>
        <v>-1730.5140620586462</v>
      </c>
    </row>
    <row r="3336" spans="1:6">
      <c r="A3336" s="2">
        <v>3314.5</v>
      </c>
      <c r="B3336" s="2">
        <v>3315</v>
      </c>
      <c r="C3336">
        <f t="shared" si="205"/>
        <v>17.137499999999999</v>
      </c>
      <c r="D3336">
        <f t="shared" si="207"/>
        <v>194134.6875</v>
      </c>
      <c r="E3336">
        <f t="shared" si="204"/>
        <v>195855.32603695864</v>
      </c>
      <c r="F3336">
        <f t="shared" si="206"/>
        <v>-1720.6385369586351</v>
      </c>
    </row>
    <row r="3337" spans="1:6">
      <c r="A3337" s="2">
        <v>3315.5</v>
      </c>
      <c r="B3337" s="2">
        <v>3316</v>
      </c>
      <c r="C3337">
        <f t="shared" si="205"/>
        <v>17.112500000000001</v>
      </c>
      <c r="D3337">
        <f t="shared" si="207"/>
        <v>194151.8</v>
      </c>
      <c r="E3337">
        <f t="shared" si="204"/>
        <v>195862.58801185861</v>
      </c>
      <c r="F3337">
        <f t="shared" si="206"/>
        <v>-1710.7880118586181</v>
      </c>
    </row>
    <row r="3338" spans="1:6">
      <c r="A3338" s="2">
        <v>3316.5</v>
      </c>
      <c r="B3338" s="2">
        <v>3317</v>
      </c>
      <c r="C3338">
        <f t="shared" si="205"/>
        <v>17.087499999999999</v>
      </c>
      <c r="D3338">
        <f t="shared" si="207"/>
        <v>194168.88749999998</v>
      </c>
      <c r="E3338">
        <f t="shared" si="204"/>
        <v>195869.84998675858</v>
      </c>
      <c r="F3338">
        <f t="shared" si="206"/>
        <v>-1700.9624867585953</v>
      </c>
    </row>
    <row r="3339" spans="1:6">
      <c r="A3339" s="2">
        <v>3317.5</v>
      </c>
      <c r="B3339" s="2">
        <v>3318</v>
      </c>
      <c r="C3339">
        <f t="shared" si="205"/>
        <v>17.0625</v>
      </c>
      <c r="D3339">
        <f t="shared" si="207"/>
        <v>194185.94999999998</v>
      </c>
      <c r="E3339">
        <f t="shared" si="204"/>
        <v>195877.11196165858</v>
      </c>
      <c r="F3339">
        <f t="shared" si="206"/>
        <v>-1691.1619616585958</v>
      </c>
    </row>
    <row r="3340" spans="1:6">
      <c r="A3340" s="2">
        <v>3318.5</v>
      </c>
      <c r="B3340" s="2">
        <v>3319</v>
      </c>
      <c r="C3340">
        <f t="shared" si="205"/>
        <v>17.037500000000001</v>
      </c>
      <c r="D3340">
        <f t="shared" si="207"/>
        <v>194202.98749999999</v>
      </c>
      <c r="E3340">
        <f t="shared" si="204"/>
        <v>195884.37393655855</v>
      </c>
      <c r="F3340">
        <f t="shared" si="206"/>
        <v>-1681.3864365585614</v>
      </c>
    </row>
    <row r="3341" spans="1:6">
      <c r="A3341" s="2">
        <v>3319.5</v>
      </c>
      <c r="B3341" s="2">
        <v>3320</v>
      </c>
      <c r="C3341">
        <f t="shared" si="205"/>
        <v>17.012499999999999</v>
      </c>
      <c r="D3341">
        <f t="shared" si="207"/>
        <v>194220</v>
      </c>
      <c r="E3341">
        <f t="shared" si="204"/>
        <v>195891.63591145852</v>
      </c>
      <c r="F3341">
        <f t="shared" si="206"/>
        <v>-1671.6359114585212</v>
      </c>
    </row>
    <row r="3342" spans="1:6">
      <c r="A3342" s="2">
        <v>3320.5</v>
      </c>
      <c r="B3342" s="2">
        <v>3321</v>
      </c>
      <c r="C3342">
        <f t="shared" si="205"/>
        <v>16.987500000000001</v>
      </c>
      <c r="D3342">
        <f t="shared" si="207"/>
        <v>194236.98749999999</v>
      </c>
      <c r="E3342">
        <f t="shared" si="204"/>
        <v>195898.89788635852</v>
      </c>
      <c r="F3342">
        <f t="shared" si="206"/>
        <v>-1661.9103863585333</v>
      </c>
    </row>
    <row r="3343" spans="1:6">
      <c r="A3343" s="2">
        <v>3321.5</v>
      </c>
      <c r="B3343" s="2">
        <v>3322</v>
      </c>
      <c r="C3343">
        <f t="shared" si="205"/>
        <v>16.962499999999999</v>
      </c>
      <c r="D3343">
        <f t="shared" si="207"/>
        <v>194253.94999999998</v>
      </c>
      <c r="E3343">
        <f t="shared" si="204"/>
        <v>195906.15986125849</v>
      </c>
      <c r="F3343">
        <f t="shared" si="206"/>
        <v>-1652.2098612585105</v>
      </c>
    </row>
    <row r="3344" spans="1:6">
      <c r="A3344" s="2">
        <v>3322.5</v>
      </c>
      <c r="B3344" s="2">
        <v>3323</v>
      </c>
      <c r="C3344">
        <f t="shared" si="205"/>
        <v>16.9375</v>
      </c>
      <c r="D3344">
        <f t="shared" si="207"/>
        <v>194270.88749999998</v>
      </c>
      <c r="E3344">
        <f t="shared" si="204"/>
        <v>195913.42183615846</v>
      </c>
      <c r="F3344">
        <f t="shared" si="206"/>
        <v>-1642.5343361584819</v>
      </c>
    </row>
    <row r="3345" spans="1:6">
      <c r="A3345" s="2">
        <v>3323.5</v>
      </c>
      <c r="B3345" s="2">
        <v>3324</v>
      </c>
      <c r="C3345">
        <f t="shared" si="205"/>
        <v>16.912500000000001</v>
      </c>
      <c r="D3345">
        <f t="shared" si="207"/>
        <v>194287.8</v>
      </c>
      <c r="E3345">
        <f t="shared" si="204"/>
        <v>195920.68381105846</v>
      </c>
      <c r="F3345">
        <f t="shared" si="206"/>
        <v>-1632.8838110584766</v>
      </c>
    </row>
    <row r="3346" spans="1:6">
      <c r="A3346" s="2">
        <v>3324.5</v>
      </c>
      <c r="B3346" s="2">
        <v>3325</v>
      </c>
      <c r="C3346">
        <f t="shared" si="205"/>
        <v>16.887499999999999</v>
      </c>
      <c r="D3346">
        <f t="shared" si="207"/>
        <v>194304.6875</v>
      </c>
      <c r="E3346">
        <f t="shared" si="204"/>
        <v>195927.94578595844</v>
      </c>
      <c r="F3346">
        <f t="shared" si="206"/>
        <v>-1623.2582859584363</v>
      </c>
    </row>
    <row r="3347" spans="1:6">
      <c r="A3347" s="2">
        <v>3325.5</v>
      </c>
      <c r="B3347" s="2">
        <v>3326</v>
      </c>
      <c r="C3347">
        <f t="shared" si="205"/>
        <v>16.862500000000001</v>
      </c>
      <c r="D3347">
        <f t="shared" si="207"/>
        <v>194321.55</v>
      </c>
      <c r="E3347">
        <f t="shared" si="204"/>
        <v>195935.20776085841</v>
      </c>
      <c r="F3347">
        <f t="shared" si="206"/>
        <v>-1613.6577608584194</v>
      </c>
    </row>
    <row r="3348" spans="1:6">
      <c r="A3348" s="2">
        <v>3326.5</v>
      </c>
      <c r="B3348" s="2">
        <v>3327</v>
      </c>
      <c r="C3348">
        <f t="shared" si="205"/>
        <v>16.837499999999999</v>
      </c>
      <c r="D3348">
        <f t="shared" si="207"/>
        <v>194338.38749999998</v>
      </c>
      <c r="E3348">
        <f t="shared" si="204"/>
        <v>195942.46973575838</v>
      </c>
      <c r="F3348">
        <f t="shared" si="206"/>
        <v>-1604.0822357583966</v>
      </c>
    </row>
    <row r="3349" spans="1:6">
      <c r="A3349" s="2">
        <v>3327.5</v>
      </c>
      <c r="B3349" s="2">
        <v>3328</v>
      </c>
      <c r="C3349">
        <f t="shared" si="205"/>
        <v>16.8125</v>
      </c>
      <c r="D3349">
        <f t="shared" si="207"/>
        <v>194355.19999999998</v>
      </c>
      <c r="E3349">
        <f t="shared" si="204"/>
        <v>195949.73171065838</v>
      </c>
      <c r="F3349">
        <f t="shared" si="206"/>
        <v>-1594.5317106583971</v>
      </c>
    </row>
    <row r="3350" spans="1:6">
      <c r="A3350" s="2">
        <v>3328.5</v>
      </c>
      <c r="B3350" s="2">
        <v>3329</v>
      </c>
      <c r="C3350">
        <f t="shared" si="205"/>
        <v>16.787500000000001</v>
      </c>
      <c r="D3350">
        <f t="shared" si="207"/>
        <v>194371.98749999999</v>
      </c>
      <c r="E3350">
        <f t="shared" ref="E3350:E3413" si="208">FixedPrice1+B3350*VariablePrice1</f>
        <v>195956.99368555835</v>
      </c>
      <c r="F3350">
        <f t="shared" si="206"/>
        <v>-1585.0061855583626</v>
      </c>
    </row>
    <row r="3351" spans="1:6">
      <c r="A3351" s="2">
        <v>3329.5</v>
      </c>
      <c r="B3351" s="2">
        <v>3330</v>
      </c>
      <c r="C3351">
        <f t="shared" ref="C3351:C3414" si="209">(4000-A3351)/40</f>
        <v>16.762499999999999</v>
      </c>
      <c r="D3351">
        <f t="shared" si="207"/>
        <v>194388.75</v>
      </c>
      <c r="E3351">
        <f t="shared" si="208"/>
        <v>195964.25566045832</v>
      </c>
      <c r="F3351">
        <f t="shared" ref="F3351:F3414" si="210">D3351-E3351</f>
        <v>-1575.5056604583224</v>
      </c>
    </row>
    <row r="3352" spans="1:6">
      <c r="A3352" s="2">
        <v>3330.5</v>
      </c>
      <c r="B3352" s="2">
        <v>3331</v>
      </c>
      <c r="C3352">
        <f t="shared" si="209"/>
        <v>16.737500000000001</v>
      </c>
      <c r="D3352">
        <f t="shared" ref="D3352:D3415" si="211">C3352+D3351</f>
        <v>194405.48749999999</v>
      </c>
      <c r="E3352">
        <f t="shared" si="208"/>
        <v>195971.51763535832</v>
      </c>
      <c r="F3352">
        <f t="shared" si="210"/>
        <v>-1566.0301353583345</v>
      </c>
    </row>
    <row r="3353" spans="1:6">
      <c r="A3353" s="2">
        <v>3331.5</v>
      </c>
      <c r="B3353" s="2">
        <v>3332</v>
      </c>
      <c r="C3353">
        <f t="shared" si="209"/>
        <v>16.712499999999999</v>
      </c>
      <c r="D3353">
        <f t="shared" si="211"/>
        <v>194422.19999999998</v>
      </c>
      <c r="E3353">
        <f t="shared" si="208"/>
        <v>195978.77961025829</v>
      </c>
      <c r="F3353">
        <f t="shared" si="210"/>
        <v>-1556.5796102583117</v>
      </c>
    </row>
    <row r="3354" spans="1:6">
      <c r="A3354" s="2">
        <v>3332.5</v>
      </c>
      <c r="B3354" s="2">
        <v>3333</v>
      </c>
      <c r="C3354">
        <f t="shared" si="209"/>
        <v>16.6875</v>
      </c>
      <c r="D3354">
        <f t="shared" si="211"/>
        <v>194438.88749999998</v>
      </c>
      <c r="E3354">
        <f t="shared" si="208"/>
        <v>195986.04158515827</v>
      </c>
      <c r="F3354">
        <f t="shared" si="210"/>
        <v>-1547.1540851582831</v>
      </c>
    </row>
    <row r="3355" spans="1:6">
      <c r="A3355" s="2">
        <v>3333.5</v>
      </c>
      <c r="B3355" s="2">
        <v>3334</v>
      </c>
      <c r="C3355">
        <f t="shared" si="209"/>
        <v>16.662500000000001</v>
      </c>
      <c r="D3355">
        <f t="shared" si="211"/>
        <v>194455.55</v>
      </c>
      <c r="E3355">
        <f t="shared" si="208"/>
        <v>195993.30356005824</v>
      </c>
      <c r="F3355">
        <f t="shared" si="210"/>
        <v>-1537.7535600582487</v>
      </c>
    </row>
    <row r="3356" spans="1:6">
      <c r="A3356" s="2">
        <v>3334.5</v>
      </c>
      <c r="B3356" s="2">
        <v>3335</v>
      </c>
      <c r="C3356">
        <f t="shared" si="209"/>
        <v>16.637499999999999</v>
      </c>
      <c r="D3356">
        <f t="shared" si="211"/>
        <v>194472.1875</v>
      </c>
      <c r="E3356">
        <f t="shared" si="208"/>
        <v>196000.56553495824</v>
      </c>
      <c r="F3356">
        <f t="shared" si="210"/>
        <v>-1528.3780349582375</v>
      </c>
    </row>
    <row r="3357" spans="1:6">
      <c r="A3357" s="2">
        <v>3335.5</v>
      </c>
      <c r="B3357" s="2">
        <v>3336</v>
      </c>
      <c r="C3357">
        <f t="shared" si="209"/>
        <v>16.612500000000001</v>
      </c>
      <c r="D3357">
        <f t="shared" si="211"/>
        <v>194488.8</v>
      </c>
      <c r="E3357">
        <f t="shared" si="208"/>
        <v>196007.82750985821</v>
      </c>
      <c r="F3357">
        <f t="shared" si="210"/>
        <v>-1519.0275098582206</v>
      </c>
    </row>
    <row r="3358" spans="1:6">
      <c r="A3358" s="2">
        <v>3336.5</v>
      </c>
      <c r="B3358" s="2">
        <v>3337</v>
      </c>
      <c r="C3358">
        <f t="shared" si="209"/>
        <v>16.587499999999999</v>
      </c>
      <c r="D3358">
        <f t="shared" si="211"/>
        <v>194505.38749999998</v>
      </c>
      <c r="E3358">
        <f t="shared" si="208"/>
        <v>196015.08948475818</v>
      </c>
      <c r="F3358">
        <f t="shared" si="210"/>
        <v>-1509.7019847581978</v>
      </c>
    </row>
    <row r="3359" spans="1:6">
      <c r="A3359" s="2">
        <v>3337.5</v>
      </c>
      <c r="B3359" s="2">
        <v>3338</v>
      </c>
      <c r="C3359">
        <f t="shared" si="209"/>
        <v>16.5625</v>
      </c>
      <c r="D3359">
        <f t="shared" si="211"/>
        <v>194521.94999999998</v>
      </c>
      <c r="E3359">
        <f t="shared" si="208"/>
        <v>196022.35145965818</v>
      </c>
      <c r="F3359">
        <f t="shared" si="210"/>
        <v>-1500.4014596581983</v>
      </c>
    </row>
    <row r="3360" spans="1:6">
      <c r="A3360" s="2">
        <v>3338.5</v>
      </c>
      <c r="B3360" s="2">
        <v>3339</v>
      </c>
      <c r="C3360">
        <f t="shared" si="209"/>
        <v>16.537500000000001</v>
      </c>
      <c r="D3360">
        <f t="shared" si="211"/>
        <v>194538.48749999999</v>
      </c>
      <c r="E3360">
        <f t="shared" si="208"/>
        <v>196029.61343455815</v>
      </c>
      <c r="F3360">
        <f t="shared" si="210"/>
        <v>-1491.1259345581639</v>
      </c>
    </row>
    <row r="3361" spans="1:6">
      <c r="A3361" s="2">
        <v>3339.5</v>
      </c>
      <c r="B3361" s="2">
        <v>3340</v>
      </c>
      <c r="C3361">
        <f t="shared" si="209"/>
        <v>16.512499999999999</v>
      </c>
      <c r="D3361">
        <f t="shared" si="211"/>
        <v>194555</v>
      </c>
      <c r="E3361">
        <f t="shared" si="208"/>
        <v>196036.87540945812</v>
      </c>
      <c r="F3361">
        <f t="shared" si="210"/>
        <v>-1481.8754094581236</v>
      </c>
    </row>
    <row r="3362" spans="1:6">
      <c r="A3362" s="2">
        <v>3340.5</v>
      </c>
      <c r="B3362" s="2">
        <v>3341</v>
      </c>
      <c r="C3362">
        <f t="shared" si="209"/>
        <v>16.487500000000001</v>
      </c>
      <c r="D3362">
        <f t="shared" si="211"/>
        <v>194571.48749999999</v>
      </c>
      <c r="E3362">
        <f t="shared" si="208"/>
        <v>196044.13738435812</v>
      </c>
      <c r="F3362">
        <f t="shared" si="210"/>
        <v>-1472.6498843581358</v>
      </c>
    </row>
    <row r="3363" spans="1:6">
      <c r="A3363" s="2">
        <v>3341.5</v>
      </c>
      <c r="B3363" s="2">
        <v>3342</v>
      </c>
      <c r="C3363">
        <f t="shared" si="209"/>
        <v>16.462499999999999</v>
      </c>
      <c r="D3363">
        <f t="shared" si="211"/>
        <v>194587.94999999998</v>
      </c>
      <c r="E3363">
        <f t="shared" si="208"/>
        <v>196051.3993592581</v>
      </c>
      <c r="F3363">
        <f t="shared" si="210"/>
        <v>-1463.449359258113</v>
      </c>
    </row>
    <row r="3364" spans="1:6">
      <c r="A3364" s="2">
        <v>3342.5</v>
      </c>
      <c r="B3364" s="2">
        <v>3343</v>
      </c>
      <c r="C3364">
        <f t="shared" si="209"/>
        <v>16.4375</v>
      </c>
      <c r="D3364">
        <f t="shared" si="211"/>
        <v>194604.38749999998</v>
      </c>
      <c r="E3364">
        <f t="shared" si="208"/>
        <v>196058.66133415807</v>
      </c>
      <c r="F3364">
        <f t="shared" si="210"/>
        <v>-1454.2738341580844</v>
      </c>
    </row>
    <row r="3365" spans="1:6">
      <c r="A3365" s="2">
        <v>3343.5</v>
      </c>
      <c r="B3365" s="2">
        <v>3344</v>
      </c>
      <c r="C3365">
        <f t="shared" si="209"/>
        <v>16.412500000000001</v>
      </c>
      <c r="D3365">
        <f t="shared" si="211"/>
        <v>194620.79999999999</v>
      </c>
      <c r="E3365">
        <f t="shared" si="208"/>
        <v>196065.92330905807</v>
      </c>
      <c r="F3365">
        <f t="shared" si="210"/>
        <v>-1445.123309058079</v>
      </c>
    </row>
    <row r="3366" spans="1:6">
      <c r="A3366" s="2">
        <v>3344.5</v>
      </c>
      <c r="B3366" s="2">
        <v>3345</v>
      </c>
      <c r="C3366">
        <f t="shared" si="209"/>
        <v>16.387499999999999</v>
      </c>
      <c r="D3366">
        <f t="shared" si="211"/>
        <v>194637.1875</v>
      </c>
      <c r="E3366">
        <f t="shared" si="208"/>
        <v>196073.18528395804</v>
      </c>
      <c r="F3366">
        <f t="shared" si="210"/>
        <v>-1435.9977839580388</v>
      </c>
    </row>
    <row r="3367" spans="1:6">
      <c r="A3367" s="2">
        <v>3345.5</v>
      </c>
      <c r="B3367" s="2">
        <v>3346</v>
      </c>
      <c r="C3367">
        <f t="shared" si="209"/>
        <v>16.362500000000001</v>
      </c>
      <c r="D3367">
        <f t="shared" si="211"/>
        <v>194653.55</v>
      </c>
      <c r="E3367">
        <f t="shared" si="208"/>
        <v>196080.44725885801</v>
      </c>
      <c r="F3367">
        <f t="shared" si="210"/>
        <v>-1426.8972588580218</v>
      </c>
    </row>
    <row r="3368" spans="1:6">
      <c r="A3368" s="2">
        <v>3346.5</v>
      </c>
      <c r="B3368" s="2">
        <v>3347</v>
      </c>
      <c r="C3368">
        <f t="shared" si="209"/>
        <v>16.337499999999999</v>
      </c>
      <c r="D3368">
        <f t="shared" si="211"/>
        <v>194669.88749999998</v>
      </c>
      <c r="E3368">
        <f t="shared" si="208"/>
        <v>196087.70923375798</v>
      </c>
      <c r="F3368">
        <f t="shared" si="210"/>
        <v>-1417.821733757999</v>
      </c>
    </row>
    <row r="3369" spans="1:6">
      <c r="A3369" s="2">
        <v>3347.5</v>
      </c>
      <c r="B3369" s="2">
        <v>3348</v>
      </c>
      <c r="C3369">
        <f t="shared" si="209"/>
        <v>16.3125</v>
      </c>
      <c r="D3369">
        <f t="shared" si="211"/>
        <v>194686.19999999998</v>
      </c>
      <c r="E3369">
        <f t="shared" si="208"/>
        <v>196094.97120865798</v>
      </c>
      <c r="F3369">
        <f t="shared" si="210"/>
        <v>-1408.7712086579995</v>
      </c>
    </row>
    <row r="3370" spans="1:6">
      <c r="A3370" s="2">
        <v>3348.5</v>
      </c>
      <c r="B3370" s="2">
        <v>3349</v>
      </c>
      <c r="C3370">
        <f t="shared" si="209"/>
        <v>16.287500000000001</v>
      </c>
      <c r="D3370">
        <f t="shared" si="211"/>
        <v>194702.48749999999</v>
      </c>
      <c r="E3370">
        <f t="shared" si="208"/>
        <v>196102.23318355795</v>
      </c>
      <c r="F3370">
        <f t="shared" si="210"/>
        <v>-1399.7456835579651</v>
      </c>
    </row>
    <row r="3371" spans="1:6">
      <c r="A3371" s="2">
        <v>3349.5</v>
      </c>
      <c r="B3371" s="2">
        <v>3350</v>
      </c>
      <c r="C3371">
        <f t="shared" si="209"/>
        <v>16.262499999999999</v>
      </c>
      <c r="D3371">
        <f t="shared" si="211"/>
        <v>194718.75</v>
      </c>
      <c r="E3371">
        <f t="shared" si="208"/>
        <v>196109.49515845792</v>
      </c>
      <c r="F3371">
        <f t="shared" si="210"/>
        <v>-1390.7451584579248</v>
      </c>
    </row>
    <row r="3372" spans="1:6">
      <c r="A3372" s="2">
        <v>3350.5</v>
      </c>
      <c r="B3372" s="2">
        <v>3351</v>
      </c>
      <c r="C3372">
        <f t="shared" si="209"/>
        <v>16.237500000000001</v>
      </c>
      <c r="D3372">
        <f t="shared" si="211"/>
        <v>194734.98749999999</v>
      </c>
      <c r="E3372">
        <f t="shared" si="208"/>
        <v>196116.75713335793</v>
      </c>
      <c r="F3372">
        <f t="shared" si="210"/>
        <v>-1381.769633357937</v>
      </c>
    </row>
    <row r="3373" spans="1:6">
      <c r="A3373" s="2">
        <v>3351.5</v>
      </c>
      <c r="B3373" s="2">
        <v>3352</v>
      </c>
      <c r="C3373">
        <f t="shared" si="209"/>
        <v>16.212499999999999</v>
      </c>
      <c r="D3373">
        <f t="shared" si="211"/>
        <v>194751.19999999998</v>
      </c>
      <c r="E3373">
        <f t="shared" si="208"/>
        <v>196124.0191082579</v>
      </c>
      <c r="F3373">
        <f t="shared" si="210"/>
        <v>-1372.8191082579142</v>
      </c>
    </row>
    <row r="3374" spans="1:6">
      <c r="A3374" s="2">
        <v>3352.5</v>
      </c>
      <c r="B3374" s="2">
        <v>3353</v>
      </c>
      <c r="C3374">
        <f t="shared" si="209"/>
        <v>16.1875</v>
      </c>
      <c r="D3374">
        <f t="shared" si="211"/>
        <v>194767.38749999998</v>
      </c>
      <c r="E3374">
        <f t="shared" si="208"/>
        <v>196131.28108315787</v>
      </c>
      <c r="F3374">
        <f t="shared" si="210"/>
        <v>-1363.8935831578856</v>
      </c>
    </row>
    <row r="3375" spans="1:6">
      <c r="A3375" s="2">
        <v>3353.5</v>
      </c>
      <c r="B3375" s="2">
        <v>3354</v>
      </c>
      <c r="C3375">
        <f t="shared" si="209"/>
        <v>16.162500000000001</v>
      </c>
      <c r="D3375">
        <f t="shared" si="211"/>
        <v>194783.55</v>
      </c>
      <c r="E3375">
        <f t="shared" si="208"/>
        <v>196138.54305805784</v>
      </c>
      <c r="F3375">
        <f t="shared" si="210"/>
        <v>-1354.9930580578512</v>
      </c>
    </row>
    <row r="3376" spans="1:6">
      <c r="A3376" s="2">
        <v>3354.5</v>
      </c>
      <c r="B3376" s="2">
        <v>3355</v>
      </c>
      <c r="C3376">
        <f t="shared" si="209"/>
        <v>16.137499999999999</v>
      </c>
      <c r="D3376">
        <f t="shared" si="211"/>
        <v>194799.6875</v>
      </c>
      <c r="E3376">
        <f t="shared" si="208"/>
        <v>196145.80503295784</v>
      </c>
      <c r="F3376">
        <f t="shared" si="210"/>
        <v>-1346.11753295784</v>
      </c>
    </row>
    <row r="3377" spans="1:6">
      <c r="A3377" s="2">
        <v>3355.5</v>
      </c>
      <c r="B3377" s="2">
        <v>3356</v>
      </c>
      <c r="C3377">
        <f t="shared" si="209"/>
        <v>16.112500000000001</v>
      </c>
      <c r="D3377">
        <f t="shared" si="211"/>
        <v>194815.8</v>
      </c>
      <c r="E3377">
        <f t="shared" si="208"/>
        <v>196153.06700785781</v>
      </c>
      <c r="F3377">
        <f t="shared" si="210"/>
        <v>-1337.267007857823</v>
      </c>
    </row>
    <row r="3378" spans="1:6">
      <c r="A3378" s="2">
        <v>3356.5</v>
      </c>
      <c r="B3378" s="2">
        <v>3357</v>
      </c>
      <c r="C3378">
        <f t="shared" si="209"/>
        <v>16.087499999999999</v>
      </c>
      <c r="D3378">
        <f t="shared" si="211"/>
        <v>194831.88749999998</v>
      </c>
      <c r="E3378">
        <f t="shared" si="208"/>
        <v>196160.32898275778</v>
      </c>
      <c r="F3378">
        <f t="shared" si="210"/>
        <v>-1328.4414827578003</v>
      </c>
    </row>
    <row r="3379" spans="1:6">
      <c r="A3379" s="2">
        <v>3357.5</v>
      </c>
      <c r="B3379" s="2">
        <v>3358</v>
      </c>
      <c r="C3379">
        <f t="shared" si="209"/>
        <v>16.0625</v>
      </c>
      <c r="D3379">
        <f t="shared" si="211"/>
        <v>194847.94999999998</v>
      </c>
      <c r="E3379">
        <f t="shared" si="208"/>
        <v>196167.59095765778</v>
      </c>
      <c r="F3379">
        <f t="shared" si="210"/>
        <v>-1319.6409576578008</v>
      </c>
    </row>
    <row r="3380" spans="1:6">
      <c r="A3380" s="2">
        <v>3358.5</v>
      </c>
      <c r="B3380" s="2">
        <v>3359</v>
      </c>
      <c r="C3380">
        <f t="shared" si="209"/>
        <v>16.037500000000001</v>
      </c>
      <c r="D3380">
        <f t="shared" si="211"/>
        <v>194863.98749999999</v>
      </c>
      <c r="E3380">
        <f t="shared" si="208"/>
        <v>196174.85293255775</v>
      </c>
      <c r="F3380">
        <f t="shared" si="210"/>
        <v>-1310.8654325577663</v>
      </c>
    </row>
    <row r="3381" spans="1:6">
      <c r="A3381" s="2">
        <v>3359.5</v>
      </c>
      <c r="B3381" s="2">
        <v>3360</v>
      </c>
      <c r="C3381">
        <f t="shared" si="209"/>
        <v>16.012499999999999</v>
      </c>
      <c r="D3381">
        <f t="shared" si="211"/>
        <v>194880</v>
      </c>
      <c r="E3381">
        <f t="shared" si="208"/>
        <v>196182.11490745773</v>
      </c>
      <c r="F3381">
        <f t="shared" si="210"/>
        <v>-1302.1149074577261</v>
      </c>
    </row>
    <row r="3382" spans="1:6">
      <c r="A3382" s="2">
        <v>3360.5</v>
      </c>
      <c r="B3382" s="2">
        <v>3361</v>
      </c>
      <c r="C3382">
        <f t="shared" si="209"/>
        <v>15.987500000000001</v>
      </c>
      <c r="D3382">
        <f t="shared" si="211"/>
        <v>194895.98749999999</v>
      </c>
      <c r="E3382">
        <f t="shared" si="208"/>
        <v>196189.37688235773</v>
      </c>
      <c r="F3382">
        <f t="shared" si="210"/>
        <v>-1293.3893823577382</v>
      </c>
    </row>
    <row r="3383" spans="1:6">
      <c r="A3383" s="2">
        <v>3361.5</v>
      </c>
      <c r="B3383" s="2">
        <v>3362</v>
      </c>
      <c r="C3383">
        <f t="shared" si="209"/>
        <v>15.9625</v>
      </c>
      <c r="D3383">
        <f t="shared" si="211"/>
        <v>194911.94999999998</v>
      </c>
      <c r="E3383">
        <f t="shared" si="208"/>
        <v>196196.6388572577</v>
      </c>
      <c r="F3383">
        <f t="shared" si="210"/>
        <v>-1284.6888572577154</v>
      </c>
    </row>
    <row r="3384" spans="1:6">
      <c r="A3384" s="2">
        <v>3362.5</v>
      </c>
      <c r="B3384" s="2">
        <v>3363</v>
      </c>
      <c r="C3384">
        <f t="shared" si="209"/>
        <v>15.9375</v>
      </c>
      <c r="D3384">
        <f t="shared" si="211"/>
        <v>194927.88749999998</v>
      </c>
      <c r="E3384">
        <f t="shared" si="208"/>
        <v>196203.90083215767</v>
      </c>
      <c r="F3384">
        <f t="shared" si="210"/>
        <v>-1276.0133321576868</v>
      </c>
    </row>
    <row r="3385" spans="1:6">
      <c r="A3385" s="2">
        <v>3363.5</v>
      </c>
      <c r="B3385" s="2">
        <v>3364</v>
      </c>
      <c r="C3385">
        <f t="shared" si="209"/>
        <v>15.9125</v>
      </c>
      <c r="D3385">
        <f t="shared" si="211"/>
        <v>194943.8</v>
      </c>
      <c r="E3385">
        <f t="shared" si="208"/>
        <v>196211.16280705767</v>
      </c>
      <c r="F3385">
        <f t="shared" si="210"/>
        <v>-1267.3628070576815</v>
      </c>
    </row>
    <row r="3386" spans="1:6">
      <c r="A3386" s="2">
        <v>3364.5</v>
      </c>
      <c r="B3386" s="2">
        <v>3365</v>
      </c>
      <c r="C3386">
        <f t="shared" si="209"/>
        <v>15.887499999999999</v>
      </c>
      <c r="D3386">
        <f t="shared" si="211"/>
        <v>194959.6875</v>
      </c>
      <c r="E3386">
        <f t="shared" si="208"/>
        <v>196218.42478195764</v>
      </c>
      <c r="F3386">
        <f t="shared" si="210"/>
        <v>-1258.7372819576412</v>
      </c>
    </row>
    <row r="3387" spans="1:6">
      <c r="A3387" s="2">
        <v>3365.5</v>
      </c>
      <c r="B3387" s="2">
        <v>3366</v>
      </c>
      <c r="C3387">
        <f t="shared" si="209"/>
        <v>15.862500000000001</v>
      </c>
      <c r="D3387">
        <f t="shared" si="211"/>
        <v>194975.55</v>
      </c>
      <c r="E3387">
        <f t="shared" si="208"/>
        <v>196225.68675685761</v>
      </c>
      <c r="F3387">
        <f t="shared" si="210"/>
        <v>-1250.1367568576243</v>
      </c>
    </row>
    <row r="3388" spans="1:6">
      <c r="A3388" s="2">
        <v>3366.5</v>
      </c>
      <c r="B3388" s="2">
        <v>3367</v>
      </c>
      <c r="C3388">
        <f t="shared" si="209"/>
        <v>15.8375</v>
      </c>
      <c r="D3388">
        <f t="shared" si="211"/>
        <v>194991.38749999998</v>
      </c>
      <c r="E3388">
        <f t="shared" si="208"/>
        <v>196232.94873175758</v>
      </c>
      <c r="F3388">
        <f t="shared" si="210"/>
        <v>-1241.5612317576015</v>
      </c>
    </row>
    <row r="3389" spans="1:6">
      <c r="A3389" s="2">
        <v>3367.5</v>
      </c>
      <c r="B3389" s="2">
        <v>3368</v>
      </c>
      <c r="C3389">
        <f t="shared" si="209"/>
        <v>15.8125</v>
      </c>
      <c r="D3389">
        <f t="shared" si="211"/>
        <v>195007.19999999998</v>
      </c>
      <c r="E3389">
        <f t="shared" si="208"/>
        <v>196240.21070665758</v>
      </c>
      <c r="F3389">
        <f t="shared" si="210"/>
        <v>-1233.010706657602</v>
      </c>
    </row>
    <row r="3390" spans="1:6">
      <c r="A3390" s="2">
        <v>3368.5</v>
      </c>
      <c r="B3390" s="2">
        <v>3369</v>
      </c>
      <c r="C3390">
        <f t="shared" si="209"/>
        <v>15.7875</v>
      </c>
      <c r="D3390">
        <f t="shared" si="211"/>
        <v>195022.98749999999</v>
      </c>
      <c r="E3390">
        <f t="shared" si="208"/>
        <v>196247.47268155756</v>
      </c>
      <c r="F3390">
        <f t="shared" si="210"/>
        <v>-1224.4851815575676</v>
      </c>
    </row>
    <row r="3391" spans="1:6">
      <c r="A3391" s="2">
        <v>3369.5</v>
      </c>
      <c r="B3391" s="2">
        <v>3370</v>
      </c>
      <c r="C3391">
        <f t="shared" si="209"/>
        <v>15.762499999999999</v>
      </c>
      <c r="D3391">
        <f t="shared" si="211"/>
        <v>195038.75</v>
      </c>
      <c r="E3391">
        <f t="shared" si="208"/>
        <v>196254.73465645753</v>
      </c>
      <c r="F3391">
        <f t="shared" si="210"/>
        <v>-1215.9846564575273</v>
      </c>
    </row>
    <row r="3392" spans="1:6">
      <c r="A3392" s="2">
        <v>3370.5</v>
      </c>
      <c r="B3392" s="2">
        <v>3371</v>
      </c>
      <c r="C3392">
        <f t="shared" si="209"/>
        <v>15.737500000000001</v>
      </c>
      <c r="D3392">
        <f t="shared" si="211"/>
        <v>195054.48749999999</v>
      </c>
      <c r="E3392">
        <f t="shared" si="208"/>
        <v>196261.99663135753</v>
      </c>
      <c r="F3392">
        <f t="shared" si="210"/>
        <v>-1207.5091313575394</v>
      </c>
    </row>
    <row r="3393" spans="1:6">
      <c r="A3393" s="2">
        <v>3371.5</v>
      </c>
      <c r="B3393" s="2">
        <v>3372</v>
      </c>
      <c r="C3393">
        <f t="shared" si="209"/>
        <v>15.7125</v>
      </c>
      <c r="D3393">
        <f t="shared" si="211"/>
        <v>195070.19999999998</v>
      </c>
      <c r="E3393">
        <f t="shared" si="208"/>
        <v>196269.2586062575</v>
      </c>
      <c r="F3393">
        <f t="shared" si="210"/>
        <v>-1199.0586062575167</v>
      </c>
    </row>
    <row r="3394" spans="1:6">
      <c r="A3394" s="2">
        <v>3372.5</v>
      </c>
      <c r="B3394" s="2">
        <v>3373</v>
      </c>
      <c r="C3394">
        <f t="shared" si="209"/>
        <v>15.6875</v>
      </c>
      <c r="D3394">
        <f t="shared" si="211"/>
        <v>195085.88749999998</v>
      </c>
      <c r="E3394">
        <f t="shared" si="208"/>
        <v>196276.52058115747</v>
      </c>
      <c r="F3394">
        <f t="shared" si="210"/>
        <v>-1190.633081157488</v>
      </c>
    </row>
    <row r="3395" spans="1:6">
      <c r="A3395" s="2">
        <v>3373.5</v>
      </c>
      <c r="B3395" s="2">
        <v>3374</v>
      </c>
      <c r="C3395">
        <f t="shared" si="209"/>
        <v>15.6625</v>
      </c>
      <c r="D3395">
        <f t="shared" si="211"/>
        <v>195101.55</v>
      </c>
      <c r="E3395">
        <f t="shared" si="208"/>
        <v>196283.78255605744</v>
      </c>
      <c r="F3395">
        <f t="shared" si="210"/>
        <v>-1182.2325560574536</v>
      </c>
    </row>
    <row r="3396" spans="1:6">
      <c r="A3396" s="2">
        <v>3374.5</v>
      </c>
      <c r="B3396" s="2">
        <v>3375</v>
      </c>
      <c r="C3396">
        <f t="shared" si="209"/>
        <v>15.637499999999999</v>
      </c>
      <c r="D3396">
        <f t="shared" si="211"/>
        <v>195117.1875</v>
      </c>
      <c r="E3396">
        <f t="shared" si="208"/>
        <v>196291.04453095744</v>
      </c>
      <c r="F3396">
        <f t="shared" si="210"/>
        <v>-1173.8570309574425</v>
      </c>
    </row>
    <row r="3397" spans="1:6">
      <c r="A3397" s="2">
        <v>3375.5</v>
      </c>
      <c r="B3397" s="2">
        <v>3376</v>
      </c>
      <c r="C3397">
        <f t="shared" si="209"/>
        <v>15.612500000000001</v>
      </c>
      <c r="D3397">
        <f t="shared" si="211"/>
        <v>195132.79999999999</v>
      </c>
      <c r="E3397">
        <f t="shared" si="208"/>
        <v>196298.30650585741</v>
      </c>
      <c r="F3397">
        <f t="shared" si="210"/>
        <v>-1165.5065058574255</v>
      </c>
    </row>
    <row r="3398" spans="1:6">
      <c r="A3398" s="2">
        <v>3376.5</v>
      </c>
      <c r="B3398" s="2">
        <v>3377</v>
      </c>
      <c r="C3398">
        <f t="shared" si="209"/>
        <v>15.5875</v>
      </c>
      <c r="D3398">
        <f t="shared" si="211"/>
        <v>195148.38749999998</v>
      </c>
      <c r="E3398">
        <f t="shared" si="208"/>
        <v>196305.56848075739</v>
      </c>
      <c r="F3398">
        <f t="shared" si="210"/>
        <v>-1157.1809807574027</v>
      </c>
    </row>
    <row r="3399" spans="1:6">
      <c r="A3399" s="2">
        <v>3377.5</v>
      </c>
      <c r="B3399" s="2">
        <v>3378</v>
      </c>
      <c r="C3399">
        <f t="shared" si="209"/>
        <v>15.5625</v>
      </c>
      <c r="D3399">
        <f t="shared" si="211"/>
        <v>195163.94999999998</v>
      </c>
      <c r="E3399">
        <f t="shared" si="208"/>
        <v>196312.83045565739</v>
      </c>
      <c r="F3399">
        <f t="shared" si="210"/>
        <v>-1148.8804556574032</v>
      </c>
    </row>
    <row r="3400" spans="1:6">
      <c r="A3400" s="2">
        <v>3378.5</v>
      </c>
      <c r="B3400" s="2">
        <v>3379</v>
      </c>
      <c r="C3400">
        <f t="shared" si="209"/>
        <v>15.5375</v>
      </c>
      <c r="D3400">
        <f t="shared" si="211"/>
        <v>195179.48749999999</v>
      </c>
      <c r="E3400">
        <f t="shared" si="208"/>
        <v>196320.09243055736</v>
      </c>
      <c r="F3400">
        <f t="shared" si="210"/>
        <v>-1140.6049305573688</v>
      </c>
    </row>
    <row r="3401" spans="1:6">
      <c r="A3401" s="2">
        <v>3379.5</v>
      </c>
      <c r="B3401" s="2">
        <v>3380</v>
      </c>
      <c r="C3401">
        <f t="shared" si="209"/>
        <v>15.512499999999999</v>
      </c>
      <c r="D3401">
        <f t="shared" si="211"/>
        <v>195195</v>
      </c>
      <c r="E3401">
        <f t="shared" si="208"/>
        <v>196327.35440545733</v>
      </c>
      <c r="F3401">
        <f t="shared" si="210"/>
        <v>-1132.3544054573285</v>
      </c>
    </row>
    <row r="3402" spans="1:6">
      <c r="A3402" s="2">
        <v>3380.5</v>
      </c>
      <c r="B3402" s="2">
        <v>3381</v>
      </c>
      <c r="C3402">
        <f t="shared" si="209"/>
        <v>15.487500000000001</v>
      </c>
      <c r="D3402">
        <f t="shared" si="211"/>
        <v>195210.48749999999</v>
      </c>
      <c r="E3402">
        <f t="shared" si="208"/>
        <v>196334.61638035733</v>
      </c>
      <c r="F3402">
        <f t="shared" si="210"/>
        <v>-1124.1288803573407</v>
      </c>
    </row>
    <row r="3403" spans="1:6">
      <c r="A3403" s="2">
        <v>3381.5</v>
      </c>
      <c r="B3403" s="2">
        <v>3382</v>
      </c>
      <c r="C3403">
        <f t="shared" si="209"/>
        <v>15.4625</v>
      </c>
      <c r="D3403">
        <f t="shared" si="211"/>
        <v>195225.94999999998</v>
      </c>
      <c r="E3403">
        <f t="shared" si="208"/>
        <v>196341.8783552573</v>
      </c>
      <c r="F3403">
        <f t="shared" si="210"/>
        <v>-1115.9283552573179</v>
      </c>
    </row>
    <row r="3404" spans="1:6">
      <c r="A3404" s="2">
        <v>3382.5</v>
      </c>
      <c r="B3404" s="2">
        <v>3383</v>
      </c>
      <c r="C3404">
        <f t="shared" si="209"/>
        <v>15.4375</v>
      </c>
      <c r="D3404">
        <f t="shared" si="211"/>
        <v>195241.38749999998</v>
      </c>
      <c r="E3404">
        <f t="shared" si="208"/>
        <v>196349.14033015727</v>
      </c>
      <c r="F3404">
        <f t="shared" si="210"/>
        <v>-1107.7528301572893</v>
      </c>
    </row>
    <row r="3405" spans="1:6">
      <c r="A3405" s="2">
        <v>3383.5</v>
      </c>
      <c r="B3405" s="2">
        <v>3384</v>
      </c>
      <c r="C3405">
        <f t="shared" si="209"/>
        <v>15.4125</v>
      </c>
      <c r="D3405">
        <f t="shared" si="211"/>
        <v>195256.8</v>
      </c>
      <c r="E3405">
        <f t="shared" si="208"/>
        <v>196356.40230505727</v>
      </c>
      <c r="F3405">
        <f t="shared" si="210"/>
        <v>-1099.602305057284</v>
      </c>
    </row>
    <row r="3406" spans="1:6">
      <c r="A3406" s="2">
        <v>3384.5</v>
      </c>
      <c r="B3406" s="2">
        <v>3385</v>
      </c>
      <c r="C3406">
        <f t="shared" si="209"/>
        <v>15.387499999999999</v>
      </c>
      <c r="D3406">
        <f t="shared" si="211"/>
        <v>195272.1875</v>
      </c>
      <c r="E3406">
        <f t="shared" si="208"/>
        <v>196363.66427995724</v>
      </c>
      <c r="F3406">
        <f t="shared" si="210"/>
        <v>-1091.4767799572437</v>
      </c>
    </row>
    <row r="3407" spans="1:6">
      <c r="A3407" s="2">
        <v>3385.5</v>
      </c>
      <c r="B3407" s="2">
        <v>3386</v>
      </c>
      <c r="C3407">
        <f t="shared" si="209"/>
        <v>15.362500000000001</v>
      </c>
      <c r="D3407">
        <f t="shared" si="211"/>
        <v>195287.55</v>
      </c>
      <c r="E3407">
        <f t="shared" si="208"/>
        <v>196370.92625485722</v>
      </c>
      <c r="F3407">
        <f t="shared" si="210"/>
        <v>-1083.3762548572267</v>
      </c>
    </row>
    <row r="3408" spans="1:6">
      <c r="A3408" s="2">
        <v>3386.5</v>
      </c>
      <c r="B3408" s="2">
        <v>3387</v>
      </c>
      <c r="C3408">
        <f t="shared" si="209"/>
        <v>15.3375</v>
      </c>
      <c r="D3408">
        <f t="shared" si="211"/>
        <v>195302.88749999998</v>
      </c>
      <c r="E3408">
        <f t="shared" si="208"/>
        <v>196378.18822975719</v>
      </c>
      <c r="F3408">
        <f t="shared" si="210"/>
        <v>-1075.300729757204</v>
      </c>
    </row>
    <row r="3409" spans="1:6">
      <c r="A3409" s="2">
        <v>3387.5</v>
      </c>
      <c r="B3409" s="2">
        <v>3388</v>
      </c>
      <c r="C3409">
        <f t="shared" si="209"/>
        <v>15.3125</v>
      </c>
      <c r="D3409">
        <f t="shared" si="211"/>
        <v>195318.19999999998</v>
      </c>
      <c r="E3409">
        <f t="shared" si="208"/>
        <v>196385.45020465719</v>
      </c>
      <c r="F3409">
        <f t="shared" si="210"/>
        <v>-1067.2502046572044</v>
      </c>
    </row>
    <row r="3410" spans="1:6">
      <c r="A3410" s="2">
        <v>3388.5</v>
      </c>
      <c r="B3410" s="2">
        <v>3389</v>
      </c>
      <c r="C3410">
        <f t="shared" si="209"/>
        <v>15.2875</v>
      </c>
      <c r="D3410">
        <f t="shared" si="211"/>
        <v>195333.48749999999</v>
      </c>
      <c r="E3410">
        <f t="shared" si="208"/>
        <v>196392.71217955716</v>
      </c>
      <c r="F3410">
        <f t="shared" si="210"/>
        <v>-1059.22467955717</v>
      </c>
    </row>
    <row r="3411" spans="1:6">
      <c r="A3411" s="2">
        <v>3389.5</v>
      </c>
      <c r="B3411" s="2">
        <v>3390</v>
      </c>
      <c r="C3411">
        <f t="shared" si="209"/>
        <v>15.262499999999999</v>
      </c>
      <c r="D3411">
        <f t="shared" si="211"/>
        <v>195348.75</v>
      </c>
      <c r="E3411">
        <f t="shared" si="208"/>
        <v>196399.97415445713</v>
      </c>
      <c r="F3411">
        <f t="shared" si="210"/>
        <v>-1051.2241544571298</v>
      </c>
    </row>
    <row r="3412" spans="1:6">
      <c r="A3412" s="2">
        <v>3390.5</v>
      </c>
      <c r="B3412" s="2">
        <v>3391</v>
      </c>
      <c r="C3412">
        <f t="shared" si="209"/>
        <v>15.237500000000001</v>
      </c>
      <c r="D3412">
        <f t="shared" si="211"/>
        <v>195363.98749999999</v>
      </c>
      <c r="E3412">
        <f t="shared" si="208"/>
        <v>196407.23612935713</v>
      </c>
      <c r="F3412">
        <f t="shared" si="210"/>
        <v>-1043.2486293571419</v>
      </c>
    </row>
    <row r="3413" spans="1:6">
      <c r="A3413" s="2">
        <v>3391.5</v>
      </c>
      <c r="B3413" s="2">
        <v>3392</v>
      </c>
      <c r="C3413">
        <f t="shared" si="209"/>
        <v>15.2125</v>
      </c>
      <c r="D3413">
        <f t="shared" si="211"/>
        <v>195379.19999999998</v>
      </c>
      <c r="E3413">
        <f t="shared" si="208"/>
        <v>196414.4981042571</v>
      </c>
      <c r="F3413">
        <f t="shared" si="210"/>
        <v>-1035.2981042571191</v>
      </c>
    </row>
    <row r="3414" spans="1:6">
      <c r="A3414" s="2">
        <v>3392.5</v>
      </c>
      <c r="B3414" s="2">
        <v>3393</v>
      </c>
      <c r="C3414">
        <f t="shared" si="209"/>
        <v>15.1875</v>
      </c>
      <c r="D3414">
        <f t="shared" si="211"/>
        <v>195394.38749999998</v>
      </c>
      <c r="E3414">
        <f t="shared" ref="E3414:E3477" si="212">FixedPrice1+B3414*VariablePrice1</f>
        <v>196421.76007915707</v>
      </c>
      <c r="F3414">
        <f t="shared" si="210"/>
        <v>-1027.3725791570905</v>
      </c>
    </row>
    <row r="3415" spans="1:6">
      <c r="A3415" s="2">
        <v>3393.5</v>
      </c>
      <c r="B3415" s="2">
        <v>3394</v>
      </c>
      <c r="C3415">
        <f t="shared" ref="C3415:C3478" si="213">(4000-A3415)/40</f>
        <v>15.1625</v>
      </c>
      <c r="D3415">
        <f t="shared" si="211"/>
        <v>195409.55</v>
      </c>
      <c r="E3415">
        <f t="shared" si="212"/>
        <v>196429.02205405704</v>
      </c>
      <c r="F3415">
        <f t="shared" ref="F3415:F3478" si="214">D3415-E3415</f>
        <v>-1019.4720540570561</v>
      </c>
    </row>
    <row r="3416" spans="1:6">
      <c r="A3416" s="2">
        <v>3394.5</v>
      </c>
      <c r="B3416" s="2">
        <v>3395</v>
      </c>
      <c r="C3416">
        <f t="shared" si="213"/>
        <v>15.137499999999999</v>
      </c>
      <c r="D3416">
        <f t="shared" ref="D3416:D3479" si="215">C3416+D3415</f>
        <v>195424.6875</v>
      </c>
      <c r="E3416">
        <f t="shared" si="212"/>
        <v>196436.28402895704</v>
      </c>
      <c r="F3416">
        <f t="shared" si="214"/>
        <v>-1011.5965289570449</v>
      </c>
    </row>
    <row r="3417" spans="1:6">
      <c r="A3417" s="2">
        <v>3395.5</v>
      </c>
      <c r="B3417" s="2">
        <v>3396</v>
      </c>
      <c r="C3417">
        <f t="shared" si="213"/>
        <v>15.112500000000001</v>
      </c>
      <c r="D3417">
        <f t="shared" si="215"/>
        <v>195439.8</v>
      </c>
      <c r="E3417">
        <f t="shared" si="212"/>
        <v>196443.54600385702</v>
      </c>
      <c r="F3417">
        <f t="shared" si="214"/>
        <v>-1003.746003857028</v>
      </c>
    </row>
    <row r="3418" spans="1:6">
      <c r="A3418" s="2">
        <v>3396.5</v>
      </c>
      <c r="B3418" s="2">
        <v>3397</v>
      </c>
      <c r="C3418">
        <f t="shared" si="213"/>
        <v>15.0875</v>
      </c>
      <c r="D3418">
        <f t="shared" si="215"/>
        <v>195454.88749999998</v>
      </c>
      <c r="E3418">
        <f t="shared" si="212"/>
        <v>196450.80797875699</v>
      </c>
      <c r="F3418">
        <f t="shared" si="214"/>
        <v>-995.92047875700518</v>
      </c>
    </row>
    <row r="3419" spans="1:6">
      <c r="A3419" s="2">
        <v>3397.5</v>
      </c>
      <c r="B3419" s="2">
        <v>3398</v>
      </c>
      <c r="C3419">
        <f t="shared" si="213"/>
        <v>15.0625</v>
      </c>
      <c r="D3419">
        <f t="shared" si="215"/>
        <v>195469.94999999998</v>
      </c>
      <c r="E3419">
        <f t="shared" si="212"/>
        <v>196458.06995365699</v>
      </c>
      <c r="F3419">
        <f t="shared" si="214"/>
        <v>-988.11995365700568</v>
      </c>
    </row>
    <row r="3420" spans="1:6">
      <c r="A3420" s="2">
        <v>3398.5</v>
      </c>
      <c r="B3420" s="2">
        <v>3399</v>
      </c>
      <c r="C3420">
        <f t="shared" si="213"/>
        <v>15.0375</v>
      </c>
      <c r="D3420">
        <f t="shared" si="215"/>
        <v>195484.98749999999</v>
      </c>
      <c r="E3420">
        <f t="shared" si="212"/>
        <v>196465.33192855696</v>
      </c>
      <c r="F3420">
        <f t="shared" si="214"/>
        <v>-980.34442855697125</v>
      </c>
    </row>
    <row r="3421" spans="1:6">
      <c r="A3421" s="2">
        <v>3399.5</v>
      </c>
      <c r="B3421" s="2">
        <v>3400</v>
      </c>
      <c r="C3421">
        <f t="shared" si="213"/>
        <v>15.012499999999999</v>
      </c>
      <c r="D3421">
        <f t="shared" si="215"/>
        <v>195500</v>
      </c>
      <c r="E3421">
        <f t="shared" si="212"/>
        <v>196472.59390345693</v>
      </c>
      <c r="F3421">
        <f t="shared" si="214"/>
        <v>-972.593903456931</v>
      </c>
    </row>
    <row r="3422" spans="1:6">
      <c r="A3422" s="2">
        <v>3400.5</v>
      </c>
      <c r="B3422" s="2">
        <v>3401</v>
      </c>
      <c r="C3422">
        <f t="shared" si="213"/>
        <v>14.987500000000001</v>
      </c>
      <c r="D3422">
        <f t="shared" si="215"/>
        <v>195514.98749999999</v>
      </c>
      <c r="E3422">
        <f t="shared" si="212"/>
        <v>196479.85587835693</v>
      </c>
      <c r="F3422">
        <f t="shared" si="214"/>
        <v>-964.86837835694314</v>
      </c>
    </row>
    <row r="3423" spans="1:6">
      <c r="A3423" s="2">
        <v>3401.5</v>
      </c>
      <c r="B3423" s="2">
        <v>3402</v>
      </c>
      <c r="C3423">
        <f t="shared" si="213"/>
        <v>14.9625</v>
      </c>
      <c r="D3423">
        <f t="shared" si="215"/>
        <v>195529.94999999998</v>
      </c>
      <c r="E3423">
        <f t="shared" si="212"/>
        <v>196487.1178532569</v>
      </c>
      <c r="F3423">
        <f t="shared" si="214"/>
        <v>-957.16785325692035</v>
      </c>
    </row>
    <row r="3424" spans="1:6">
      <c r="A3424" s="2">
        <v>3402.5</v>
      </c>
      <c r="B3424" s="2">
        <v>3403</v>
      </c>
      <c r="C3424">
        <f t="shared" si="213"/>
        <v>14.9375</v>
      </c>
      <c r="D3424">
        <f t="shared" si="215"/>
        <v>195544.88749999998</v>
      </c>
      <c r="E3424">
        <f t="shared" si="212"/>
        <v>196494.37982815687</v>
      </c>
      <c r="F3424">
        <f t="shared" si="214"/>
        <v>-949.49232815689174</v>
      </c>
    </row>
    <row r="3425" spans="1:6">
      <c r="A3425" s="2">
        <v>3403.5</v>
      </c>
      <c r="B3425" s="2">
        <v>3404</v>
      </c>
      <c r="C3425">
        <f t="shared" si="213"/>
        <v>14.9125</v>
      </c>
      <c r="D3425">
        <f t="shared" si="215"/>
        <v>195559.8</v>
      </c>
      <c r="E3425">
        <f t="shared" si="212"/>
        <v>196501.64180305687</v>
      </c>
      <c r="F3425">
        <f t="shared" si="214"/>
        <v>-941.84180305688642</v>
      </c>
    </row>
    <row r="3426" spans="1:6">
      <c r="A3426" s="2">
        <v>3404.5</v>
      </c>
      <c r="B3426" s="2">
        <v>3405</v>
      </c>
      <c r="C3426">
        <f t="shared" si="213"/>
        <v>14.887499999999999</v>
      </c>
      <c r="D3426">
        <f t="shared" si="215"/>
        <v>195574.6875</v>
      </c>
      <c r="E3426">
        <f t="shared" si="212"/>
        <v>196508.90377795685</v>
      </c>
      <c r="F3426">
        <f t="shared" si="214"/>
        <v>-934.21627795684617</v>
      </c>
    </row>
    <row r="3427" spans="1:6">
      <c r="A3427" s="2">
        <v>3405.5</v>
      </c>
      <c r="B3427" s="2">
        <v>3406</v>
      </c>
      <c r="C3427">
        <f t="shared" si="213"/>
        <v>14.862500000000001</v>
      </c>
      <c r="D3427">
        <f t="shared" si="215"/>
        <v>195589.55</v>
      </c>
      <c r="E3427">
        <f t="shared" si="212"/>
        <v>196516.16575285682</v>
      </c>
      <c r="F3427">
        <f t="shared" si="214"/>
        <v>-926.6157528568292</v>
      </c>
    </row>
    <row r="3428" spans="1:6">
      <c r="A3428" s="2">
        <v>3406.5</v>
      </c>
      <c r="B3428" s="2">
        <v>3407</v>
      </c>
      <c r="C3428">
        <f t="shared" si="213"/>
        <v>14.8375</v>
      </c>
      <c r="D3428">
        <f t="shared" si="215"/>
        <v>195604.38749999998</v>
      </c>
      <c r="E3428">
        <f t="shared" si="212"/>
        <v>196523.42772775679</v>
      </c>
      <c r="F3428">
        <f t="shared" si="214"/>
        <v>-919.04022775680642</v>
      </c>
    </row>
    <row r="3429" spans="1:6">
      <c r="A3429" s="2">
        <v>3407.5</v>
      </c>
      <c r="B3429" s="2">
        <v>3408</v>
      </c>
      <c r="C3429">
        <f t="shared" si="213"/>
        <v>14.8125</v>
      </c>
      <c r="D3429">
        <f t="shared" si="215"/>
        <v>195619.19999999998</v>
      </c>
      <c r="E3429">
        <f t="shared" si="212"/>
        <v>196530.68970265679</v>
      </c>
      <c r="F3429">
        <f t="shared" si="214"/>
        <v>-911.48970265680691</v>
      </c>
    </row>
    <row r="3430" spans="1:6">
      <c r="A3430" s="2">
        <v>3408.5</v>
      </c>
      <c r="B3430" s="2">
        <v>3409</v>
      </c>
      <c r="C3430">
        <f t="shared" si="213"/>
        <v>14.7875</v>
      </c>
      <c r="D3430">
        <f t="shared" si="215"/>
        <v>195633.98749999999</v>
      </c>
      <c r="E3430">
        <f t="shared" si="212"/>
        <v>196537.95167755676</v>
      </c>
      <c r="F3430">
        <f t="shared" si="214"/>
        <v>-903.96417755677248</v>
      </c>
    </row>
    <row r="3431" spans="1:6">
      <c r="A3431" s="2">
        <v>3409.5</v>
      </c>
      <c r="B3431" s="2">
        <v>3410</v>
      </c>
      <c r="C3431">
        <f t="shared" si="213"/>
        <v>14.762499999999999</v>
      </c>
      <c r="D3431">
        <f t="shared" si="215"/>
        <v>195648.75</v>
      </c>
      <c r="E3431">
        <f t="shared" si="212"/>
        <v>196545.21365245673</v>
      </c>
      <c r="F3431">
        <f t="shared" si="214"/>
        <v>-896.46365245673223</v>
      </c>
    </row>
    <row r="3432" spans="1:6">
      <c r="A3432" s="2">
        <v>3410.5</v>
      </c>
      <c r="B3432" s="2">
        <v>3411</v>
      </c>
      <c r="C3432">
        <f t="shared" si="213"/>
        <v>14.737500000000001</v>
      </c>
      <c r="D3432">
        <f t="shared" si="215"/>
        <v>195663.48749999999</v>
      </c>
      <c r="E3432">
        <f t="shared" si="212"/>
        <v>196552.47562735673</v>
      </c>
      <c r="F3432">
        <f t="shared" si="214"/>
        <v>-888.98812735674437</v>
      </c>
    </row>
    <row r="3433" spans="1:6">
      <c r="A3433" s="2">
        <v>3411.5</v>
      </c>
      <c r="B3433" s="2">
        <v>3412</v>
      </c>
      <c r="C3433">
        <f t="shared" si="213"/>
        <v>14.7125</v>
      </c>
      <c r="D3433">
        <f t="shared" si="215"/>
        <v>195678.19999999998</v>
      </c>
      <c r="E3433">
        <f t="shared" si="212"/>
        <v>196559.7376022567</v>
      </c>
      <c r="F3433">
        <f t="shared" si="214"/>
        <v>-881.53760225672158</v>
      </c>
    </row>
    <row r="3434" spans="1:6">
      <c r="A3434" s="2">
        <v>3412.5</v>
      </c>
      <c r="B3434" s="2">
        <v>3413</v>
      </c>
      <c r="C3434">
        <f t="shared" si="213"/>
        <v>14.6875</v>
      </c>
      <c r="D3434">
        <f t="shared" si="215"/>
        <v>195692.88749999998</v>
      </c>
      <c r="E3434">
        <f t="shared" si="212"/>
        <v>196566.99957715668</v>
      </c>
      <c r="F3434">
        <f t="shared" si="214"/>
        <v>-874.11207715669298</v>
      </c>
    </row>
    <row r="3435" spans="1:6">
      <c r="A3435" s="2">
        <v>3413.5</v>
      </c>
      <c r="B3435" s="2">
        <v>3414</v>
      </c>
      <c r="C3435">
        <f t="shared" si="213"/>
        <v>14.6625</v>
      </c>
      <c r="D3435">
        <f t="shared" si="215"/>
        <v>195707.55</v>
      </c>
      <c r="E3435">
        <f t="shared" si="212"/>
        <v>196574.26155205665</v>
      </c>
      <c r="F3435">
        <f t="shared" si="214"/>
        <v>-866.71155205665855</v>
      </c>
    </row>
    <row r="3436" spans="1:6">
      <c r="A3436" s="2">
        <v>3414.5</v>
      </c>
      <c r="B3436" s="2">
        <v>3415</v>
      </c>
      <c r="C3436">
        <f t="shared" si="213"/>
        <v>14.637499999999999</v>
      </c>
      <c r="D3436">
        <f t="shared" si="215"/>
        <v>195722.1875</v>
      </c>
      <c r="E3436">
        <f t="shared" si="212"/>
        <v>196581.52352695665</v>
      </c>
      <c r="F3436">
        <f t="shared" si="214"/>
        <v>-859.3360269566474</v>
      </c>
    </row>
    <row r="3437" spans="1:6">
      <c r="A3437" s="2">
        <v>3415.5</v>
      </c>
      <c r="B3437" s="2">
        <v>3416</v>
      </c>
      <c r="C3437">
        <f t="shared" si="213"/>
        <v>14.612500000000001</v>
      </c>
      <c r="D3437">
        <f t="shared" si="215"/>
        <v>195736.8</v>
      </c>
      <c r="E3437">
        <f t="shared" si="212"/>
        <v>196588.78550185662</v>
      </c>
      <c r="F3437">
        <f t="shared" si="214"/>
        <v>-851.98550185663044</v>
      </c>
    </row>
    <row r="3438" spans="1:6">
      <c r="A3438" s="2">
        <v>3416.5</v>
      </c>
      <c r="B3438" s="2">
        <v>3417</v>
      </c>
      <c r="C3438">
        <f t="shared" si="213"/>
        <v>14.5875</v>
      </c>
      <c r="D3438">
        <f t="shared" si="215"/>
        <v>195751.38749999998</v>
      </c>
      <c r="E3438">
        <f t="shared" si="212"/>
        <v>196596.04747675659</v>
      </c>
      <c r="F3438">
        <f t="shared" si="214"/>
        <v>-844.65997675660765</v>
      </c>
    </row>
    <row r="3439" spans="1:6">
      <c r="A3439" s="2">
        <v>3417.5</v>
      </c>
      <c r="B3439" s="2">
        <v>3418</v>
      </c>
      <c r="C3439">
        <f t="shared" si="213"/>
        <v>14.5625</v>
      </c>
      <c r="D3439">
        <f t="shared" si="215"/>
        <v>195765.94999999998</v>
      </c>
      <c r="E3439">
        <f t="shared" si="212"/>
        <v>196603.30945165659</v>
      </c>
      <c r="F3439">
        <f t="shared" si="214"/>
        <v>-837.35945165660814</v>
      </c>
    </row>
    <row r="3440" spans="1:6">
      <c r="A3440" s="2">
        <v>3418.5</v>
      </c>
      <c r="B3440" s="2">
        <v>3419</v>
      </c>
      <c r="C3440">
        <f t="shared" si="213"/>
        <v>14.5375</v>
      </c>
      <c r="D3440">
        <f t="shared" si="215"/>
        <v>195780.48749999999</v>
      </c>
      <c r="E3440">
        <f t="shared" si="212"/>
        <v>196610.57142655656</v>
      </c>
      <c r="F3440">
        <f t="shared" si="214"/>
        <v>-830.08392655657372</v>
      </c>
    </row>
    <row r="3441" spans="1:6">
      <c r="A3441" s="2">
        <v>3419.5</v>
      </c>
      <c r="B3441" s="2">
        <v>3420</v>
      </c>
      <c r="C3441">
        <f t="shared" si="213"/>
        <v>14.512499999999999</v>
      </c>
      <c r="D3441">
        <f t="shared" si="215"/>
        <v>195795</v>
      </c>
      <c r="E3441">
        <f t="shared" si="212"/>
        <v>196617.83340145653</v>
      </c>
      <c r="F3441">
        <f t="shared" si="214"/>
        <v>-822.83340145653347</v>
      </c>
    </row>
    <row r="3442" spans="1:6">
      <c r="A3442" s="2">
        <v>3420.5</v>
      </c>
      <c r="B3442" s="2">
        <v>3421</v>
      </c>
      <c r="C3442">
        <f t="shared" si="213"/>
        <v>14.487500000000001</v>
      </c>
      <c r="D3442">
        <f t="shared" si="215"/>
        <v>195809.48749999999</v>
      </c>
      <c r="E3442">
        <f t="shared" si="212"/>
        <v>196625.09537635653</v>
      </c>
      <c r="F3442">
        <f t="shared" si="214"/>
        <v>-815.6078763565456</v>
      </c>
    </row>
    <row r="3443" spans="1:6">
      <c r="A3443" s="2">
        <v>3421.5</v>
      </c>
      <c r="B3443" s="2">
        <v>3422</v>
      </c>
      <c r="C3443">
        <f t="shared" si="213"/>
        <v>14.4625</v>
      </c>
      <c r="D3443">
        <f t="shared" si="215"/>
        <v>195823.94999999998</v>
      </c>
      <c r="E3443">
        <f t="shared" si="212"/>
        <v>196632.35735125651</v>
      </c>
      <c r="F3443">
        <f t="shared" si="214"/>
        <v>-808.40735125652282</v>
      </c>
    </row>
    <row r="3444" spans="1:6">
      <c r="A3444" s="2">
        <v>3422.5</v>
      </c>
      <c r="B3444" s="2">
        <v>3423</v>
      </c>
      <c r="C3444">
        <f t="shared" si="213"/>
        <v>14.4375</v>
      </c>
      <c r="D3444">
        <f t="shared" si="215"/>
        <v>195838.38749999998</v>
      </c>
      <c r="E3444">
        <f t="shared" si="212"/>
        <v>196639.61932615648</v>
      </c>
      <c r="F3444">
        <f t="shared" si="214"/>
        <v>-801.23182615649421</v>
      </c>
    </row>
    <row r="3445" spans="1:6">
      <c r="A3445" s="2">
        <v>3423.5</v>
      </c>
      <c r="B3445" s="2">
        <v>3424</v>
      </c>
      <c r="C3445">
        <f t="shared" si="213"/>
        <v>14.4125</v>
      </c>
      <c r="D3445">
        <f t="shared" si="215"/>
        <v>195852.79999999999</v>
      </c>
      <c r="E3445">
        <f t="shared" si="212"/>
        <v>196646.88130105648</v>
      </c>
      <c r="F3445">
        <f t="shared" si="214"/>
        <v>-794.08130105648888</v>
      </c>
    </row>
    <row r="3446" spans="1:6">
      <c r="A3446" s="2">
        <v>3424.5</v>
      </c>
      <c r="B3446" s="2">
        <v>3425</v>
      </c>
      <c r="C3446">
        <f t="shared" si="213"/>
        <v>14.387499999999999</v>
      </c>
      <c r="D3446">
        <f t="shared" si="215"/>
        <v>195867.1875</v>
      </c>
      <c r="E3446">
        <f t="shared" si="212"/>
        <v>196654.14327595645</v>
      </c>
      <c r="F3446">
        <f t="shared" si="214"/>
        <v>-786.95577595644863</v>
      </c>
    </row>
    <row r="3447" spans="1:6">
      <c r="A3447" s="2">
        <v>3425.5</v>
      </c>
      <c r="B3447" s="2">
        <v>3426</v>
      </c>
      <c r="C3447">
        <f t="shared" si="213"/>
        <v>14.362500000000001</v>
      </c>
      <c r="D3447">
        <f t="shared" si="215"/>
        <v>195881.55</v>
      </c>
      <c r="E3447">
        <f t="shared" si="212"/>
        <v>196661.40525085642</v>
      </c>
      <c r="F3447">
        <f t="shared" si="214"/>
        <v>-779.85525085643167</v>
      </c>
    </row>
    <row r="3448" spans="1:6">
      <c r="A3448" s="2">
        <v>3426.5</v>
      </c>
      <c r="B3448" s="2">
        <v>3427</v>
      </c>
      <c r="C3448">
        <f t="shared" si="213"/>
        <v>14.3375</v>
      </c>
      <c r="D3448">
        <f t="shared" si="215"/>
        <v>195895.88749999998</v>
      </c>
      <c r="E3448">
        <f t="shared" si="212"/>
        <v>196668.66722575639</v>
      </c>
      <c r="F3448">
        <f t="shared" si="214"/>
        <v>-772.77972575640888</v>
      </c>
    </row>
    <row r="3449" spans="1:6">
      <c r="A3449" s="2">
        <v>3427.5</v>
      </c>
      <c r="B3449" s="2">
        <v>3428</v>
      </c>
      <c r="C3449">
        <f t="shared" si="213"/>
        <v>14.3125</v>
      </c>
      <c r="D3449">
        <f t="shared" si="215"/>
        <v>195910.19999999998</v>
      </c>
      <c r="E3449">
        <f t="shared" si="212"/>
        <v>196675.92920065639</v>
      </c>
      <c r="F3449">
        <f t="shared" si="214"/>
        <v>-765.72920065640938</v>
      </c>
    </row>
    <row r="3450" spans="1:6">
      <c r="A3450" s="2">
        <v>3428.5</v>
      </c>
      <c r="B3450" s="2">
        <v>3429</v>
      </c>
      <c r="C3450">
        <f t="shared" si="213"/>
        <v>14.2875</v>
      </c>
      <c r="D3450">
        <f t="shared" si="215"/>
        <v>195924.48749999999</v>
      </c>
      <c r="E3450">
        <f t="shared" si="212"/>
        <v>196683.19117555636</v>
      </c>
      <c r="F3450">
        <f t="shared" si="214"/>
        <v>-758.70367555637495</v>
      </c>
    </row>
    <row r="3451" spans="1:6">
      <c r="A3451" s="2">
        <v>3429.5</v>
      </c>
      <c r="B3451" s="2">
        <v>3430</v>
      </c>
      <c r="C3451">
        <f t="shared" si="213"/>
        <v>14.262499999999999</v>
      </c>
      <c r="D3451">
        <f t="shared" si="215"/>
        <v>195938.75</v>
      </c>
      <c r="E3451">
        <f t="shared" si="212"/>
        <v>196690.45315045633</v>
      </c>
      <c r="F3451">
        <f t="shared" si="214"/>
        <v>-751.7031504563347</v>
      </c>
    </row>
    <row r="3452" spans="1:6">
      <c r="A3452" s="2">
        <v>3430.5</v>
      </c>
      <c r="B3452" s="2">
        <v>3431</v>
      </c>
      <c r="C3452">
        <f t="shared" si="213"/>
        <v>14.237500000000001</v>
      </c>
      <c r="D3452">
        <f t="shared" si="215"/>
        <v>195952.98749999999</v>
      </c>
      <c r="E3452">
        <f t="shared" si="212"/>
        <v>196697.71512535634</v>
      </c>
      <c r="F3452">
        <f t="shared" si="214"/>
        <v>-744.72762535634683</v>
      </c>
    </row>
    <row r="3453" spans="1:6">
      <c r="A3453" s="2">
        <v>3431.5</v>
      </c>
      <c r="B3453" s="2">
        <v>3432</v>
      </c>
      <c r="C3453">
        <f t="shared" si="213"/>
        <v>14.2125</v>
      </c>
      <c r="D3453">
        <f t="shared" si="215"/>
        <v>195967.19999999998</v>
      </c>
      <c r="E3453">
        <f t="shared" si="212"/>
        <v>196704.97710025631</v>
      </c>
      <c r="F3453">
        <f t="shared" si="214"/>
        <v>-737.77710025632405</v>
      </c>
    </row>
    <row r="3454" spans="1:6">
      <c r="A3454" s="2">
        <v>3432.5</v>
      </c>
      <c r="B3454" s="2">
        <v>3433</v>
      </c>
      <c r="C3454">
        <f t="shared" si="213"/>
        <v>14.1875</v>
      </c>
      <c r="D3454">
        <f t="shared" si="215"/>
        <v>195981.38749999998</v>
      </c>
      <c r="E3454">
        <f t="shared" si="212"/>
        <v>196712.23907515628</v>
      </c>
      <c r="F3454">
        <f t="shared" si="214"/>
        <v>-730.85157515629544</v>
      </c>
    </row>
    <row r="3455" spans="1:6">
      <c r="A3455" s="2">
        <v>3433.5</v>
      </c>
      <c r="B3455" s="2">
        <v>3434</v>
      </c>
      <c r="C3455">
        <f t="shared" si="213"/>
        <v>14.1625</v>
      </c>
      <c r="D3455">
        <f t="shared" si="215"/>
        <v>195995.55</v>
      </c>
      <c r="E3455">
        <f t="shared" si="212"/>
        <v>196719.50105005625</v>
      </c>
      <c r="F3455">
        <f t="shared" si="214"/>
        <v>-723.95105005626101</v>
      </c>
    </row>
    <row r="3456" spans="1:6">
      <c r="A3456" s="2">
        <v>3434.5</v>
      </c>
      <c r="B3456" s="2">
        <v>3435</v>
      </c>
      <c r="C3456">
        <f t="shared" si="213"/>
        <v>14.137499999999999</v>
      </c>
      <c r="D3456">
        <f t="shared" si="215"/>
        <v>196009.6875</v>
      </c>
      <c r="E3456">
        <f t="shared" si="212"/>
        <v>196726.76302495625</v>
      </c>
      <c r="F3456">
        <f t="shared" si="214"/>
        <v>-717.07552495624986</v>
      </c>
    </row>
    <row r="3457" spans="1:6">
      <c r="A3457" s="2">
        <v>3435.5</v>
      </c>
      <c r="B3457" s="2">
        <v>3436</v>
      </c>
      <c r="C3457">
        <f t="shared" si="213"/>
        <v>14.112500000000001</v>
      </c>
      <c r="D3457">
        <f t="shared" si="215"/>
        <v>196023.8</v>
      </c>
      <c r="E3457">
        <f t="shared" si="212"/>
        <v>196734.02499985622</v>
      </c>
      <c r="F3457">
        <f t="shared" si="214"/>
        <v>-710.2249998562329</v>
      </c>
    </row>
    <row r="3458" spans="1:6">
      <c r="A3458" s="2">
        <v>3436.5</v>
      </c>
      <c r="B3458" s="2">
        <v>3437</v>
      </c>
      <c r="C3458">
        <f t="shared" si="213"/>
        <v>14.0875</v>
      </c>
      <c r="D3458">
        <f t="shared" si="215"/>
        <v>196037.88749999998</v>
      </c>
      <c r="E3458">
        <f t="shared" si="212"/>
        <v>196741.28697475619</v>
      </c>
      <c r="F3458">
        <f t="shared" si="214"/>
        <v>-703.39947475621011</v>
      </c>
    </row>
    <row r="3459" spans="1:6">
      <c r="A3459" s="2">
        <v>3437.5</v>
      </c>
      <c r="B3459" s="2">
        <v>3438</v>
      </c>
      <c r="C3459">
        <f t="shared" si="213"/>
        <v>14.0625</v>
      </c>
      <c r="D3459">
        <f t="shared" si="215"/>
        <v>196051.94999999998</v>
      </c>
      <c r="E3459">
        <f t="shared" si="212"/>
        <v>196748.54894965619</v>
      </c>
      <c r="F3459">
        <f t="shared" si="214"/>
        <v>-696.59894965621061</v>
      </c>
    </row>
    <row r="3460" spans="1:6">
      <c r="A3460" s="2">
        <v>3438.5</v>
      </c>
      <c r="B3460" s="2">
        <v>3439</v>
      </c>
      <c r="C3460">
        <f t="shared" si="213"/>
        <v>14.0375</v>
      </c>
      <c r="D3460">
        <f t="shared" si="215"/>
        <v>196065.98749999999</v>
      </c>
      <c r="E3460">
        <f t="shared" si="212"/>
        <v>196755.81092455616</v>
      </c>
      <c r="F3460">
        <f t="shared" si="214"/>
        <v>-689.82342455617618</v>
      </c>
    </row>
    <row r="3461" spans="1:6">
      <c r="A3461" s="2">
        <v>3439.5</v>
      </c>
      <c r="B3461" s="2">
        <v>3440</v>
      </c>
      <c r="C3461">
        <f t="shared" si="213"/>
        <v>14.012499999999999</v>
      </c>
      <c r="D3461">
        <f t="shared" si="215"/>
        <v>196080</v>
      </c>
      <c r="E3461">
        <f t="shared" si="212"/>
        <v>196763.07289945614</v>
      </c>
      <c r="F3461">
        <f t="shared" si="214"/>
        <v>-683.07289945613593</v>
      </c>
    </row>
    <row r="3462" spans="1:6">
      <c r="A3462" s="2">
        <v>3440.5</v>
      </c>
      <c r="B3462" s="2">
        <v>3441</v>
      </c>
      <c r="C3462">
        <f t="shared" si="213"/>
        <v>13.987500000000001</v>
      </c>
      <c r="D3462">
        <f t="shared" si="215"/>
        <v>196093.98749999999</v>
      </c>
      <c r="E3462">
        <f t="shared" si="212"/>
        <v>196770.33487435614</v>
      </c>
      <c r="F3462">
        <f t="shared" si="214"/>
        <v>-676.34737435614807</v>
      </c>
    </row>
    <row r="3463" spans="1:6">
      <c r="A3463" s="2">
        <v>3441.5</v>
      </c>
      <c r="B3463" s="2">
        <v>3442</v>
      </c>
      <c r="C3463">
        <f t="shared" si="213"/>
        <v>13.9625</v>
      </c>
      <c r="D3463">
        <f t="shared" si="215"/>
        <v>196107.94999999998</v>
      </c>
      <c r="E3463">
        <f t="shared" si="212"/>
        <v>196777.59684925611</v>
      </c>
      <c r="F3463">
        <f t="shared" si="214"/>
        <v>-669.64684925612528</v>
      </c>
    </row>
    <row r="3464" spans="1:6">
      <c r="A3464" s="2">
        <v>3442.5</v>
      </c>
      <c r="B3464" s="2">
        <v>3443</v>
      </c>
      <c r="C3464">
        <f t="shared" si="213"/>
        <v>13.9375</v>
      </c>
      <c r="D3464">
        <f t="shared" si="215"/>
        <v>196121.88749999998</v>
      </c>
      <c r="E3464">
        <f t="shared" si="212"/>
        <v>196784.85882415608</v>
      </c>
      <c r="F3464">
        <f t="shared" si="214"/>
        <v>-662.97132415609667</v>
      </c>
    </row>
    <row r="3465" spans="1:6">
      <c r="A3465" s="2">
        <v>3443.5</v>
      </c>
      <c r="B3465" s="2">
        <v>3444</v>
      </c>
      <c r="C3465">
        <f t="shared" si="213"/>
        <v>13.9125</v>
      </c>
      <c r="D3465">
        <f t="shared" si="215"/>
        <v>196135.8</v>
      </c>
      <c r="E3465">
        <f t="shared" si="212"/>
        <v>196792.12079905608</v>
      </c>
      <c r="F3465">
        <f t="shared" si="214"/>
        <v>-656.32079905609135</v>
      </c>
    </row>
    <row r="3466" spans="1:6">
      <c r="A3466" s="2">
        <v>3444.5</v>
      </c>
      <c r="B3466" s="2">
        <v>3445</v>
      </c>
      <c r="C3466">
        <f t="shared" si="213"/>
        <v>13.887499999999999</v>
      </c>
      <c r="D3466">
        <f t="shared" si="215"/>
        <v>196149.6875</v>
      </c>
      <c r="E3466">
        <f t="shared" si="212"/>
        <v>196799.38277395605</v>
      </c>
      <c r="F3466">
        <f t="shared" si="214"/>
        <v>-649.6952739560511</v>
      </c>
    </row>
    <row r="3467" spans="1:6">
      <c r="A3467" s="2">
        <v>3445.5</v>
      </c>
      <c r="B3467" s="2">
        <v>3446</v>
      </c>
      <c r="C3467">
        <f t="shared" si="213"/>
        <v>13.862500000000001</v>
      </c>
      <c r="D3467">
        <f t="shared" si="215"/>
        <v>196163.55</v>
      </c>
      <c r="E3467">
        <f t="shared" si="212"/>
        <v>196806.64474885602</v>
      </c>
      <c r="F3467">
        <f t="shared" si="214"/>
        <v>-643.09474885603413</v>
      </c>
    </row>
    <row r="3468" spans="1:6">
      <c r="A3468" s="2">
        <v>3446.5</v>
      </c>
      <c r="B3468" s="2">
        <v>3447</v>
      </c>
      <c r="C3468">
        <f t="shared" si="213"/>
        <v>13.8375</v>
      </c>
      <c r="D3468">
        <f t="shared" si="215"/>
        <v>196177.38749999998</v>
      </c>
      <c r="E3468">
        <f t="shared" si="212"/>
        <v>196813.90672375599</v>
      </c>
      <c r="F3468">
        <f t="shared" si="214"/>
        <v>-636.51922375601134</v>
      </c>
    </row>
    <row r="3469" spans="1:6">
      <c r="A3469" s="2">
        <v>3447.5</v>
      </c>
      <c r="B3469" s="2">
        <v>3448</v>
      </c>
      <c r="C3469">
        <f t="shared" si="213"/>
        <v>13.8125</v>
      </c>
      <c r="D3469">
        <f t="shared" si="215"/>
        <v>196191.19999999998</v>
      </c>
      <c r="E3469">
        <f t="shared" si="212"/>
        <v>196821.16869865599</v>
      </c>
      <c r="F3469">
        <f t="shared" si="214"/>
        <v>-629.96869865601184</v>
      </c>
    </row>
    <row r="3470" spans="1:6">
      <c r="A3470" s="2">
        <v>3448.5</v>
      </c>
      <c r="B3470" s="2">
        <v>3449</v>
      </c>
      <c r="C3470">
        <f t="shared" si="213"/>
        <v>13.7875</v>
      </c>
      <c r="D3470">
        <f t="shared" si="215"/>
        <v>196204.98749999999</v>
      </c>
      <c r="E3470">
        <f t="shared" si="212"/>
        <v>196828.43067355597</v>
      </c>
      <c r="F3470">
        <f t="shared" si="214"/>
        <v>-623.44317355597741</v>
      </c>
    </row>
    <row r="3471" spans="1:6">
      <c r="A3471" s="2">
        <v>3449.5</v>
      </c>
      <c r="B3471" s="2">
        <v>3450</v>
      </c>
      <c r="C3471">
        <f t="shared" si="213"/>
        <v>13.762499999999999</v>
      </c>
      <c r="D3471">
        <f t="shared" si="215"/>
        <v>196218.75</v>
      </c>
      <c r="E3471">
        <f t="shared" si="212"/>
        <v>196835.69264845594</v>
      </c>
      <c r="F3471">
        <f t="shared" si="214"/>
        <v>-616.94264845593716</v>
      </c>
    </row>
    <row r="3472" spans="1:6">
      <c r="A3472" s="2">
        <v>3450.5</v>
      </c>
      <c r="B3472" s="2">
        <v>3451</v>
      </c>
      <c r="C3472">
        <f t="shared" si="213"/>
        <v>13.737500000000001</v>
      </c>
      <c r="D3472">
        <f t="shared" si="215"/>
        <v>196232.48749999999</v>
      </c>
      <c r="E3472">
        <f t="shared" si="212"/>
        <v>196842.95462335594</v>
      </c>
      <c r="F3472">
        <f t="shared" si="214"/>
        <v>-610.4671233559493</v>
      </c>
    </row>
    <row r="3473" spans="1:6">
      <c r="A3473" s="2">
        <v>3451.5</v>
      </c>
      <c r="B3473" s="2">
        <v>3452</v>
      </c>
      <c r="C3473">
        <f t="shared" si="213"/>
        <v>13.7125</v>
      </c>
      <c r="D3473">
        <f t="shared" si="215"/>
        <v>196246.19999999998</v>
      </c>
      <c r="E3473">
        <f t="shared" si="212"/>
        <v>196850.21659825591</v>
      </c>
      <c r="F3473">
        <f t="shared" si="214"/>
        <v>-604.01659825592651</v>
      </c>
    </row>
    <row r="3474" spans="1:6">
      <c r="A3474" s="2">
        <v>3452.5</v>
      </c>
      <c r="B3474" s="2">
        <v>3453</v>
      </c>
      <c r="C3474">
        <f t="shared" si="213"/>
        <v>13.6875</v>
      </c>
      <c r="D3474">
        <f t="shared" si="215"/>
        <v>196259.88749999998</v>
      </c>
      <c r="E3474">
        <f t="shared" si="212"/>
        <v>196857.47857315588</v>
      </c>
      <c r="F3474">
        <f t="shared" si="214"/>
        <v>-597.5910731558979</v>
      </c>
    </row>
    <row r="3475" spans="1:6">
      <c r="A3475" s="2">
        <v>3453.5</v>
      </c>
      <c r="B3475" s="2">
        <v>3454</v>
      </c>
      <c r="C3475">
        <f t="shared" si="213"/>
        <v>13.6625</v>
      </c>
      <c r="D3475">
        <f t="shared" si="215"/>
        <v>196273.55</v>
      </c>
      <c r="E3475">
        <f t="shared" si="212"/>
        <v>196864.74054805585</v>
      </c>
      <c r="F3475">
        <f t="shared" si="214"/>
        <v>-591.19054805586347</v>
      </c>
    </row>
    <row r="3476" spans="1:6">
      <c r="A3476" s="2">
        <v>3454.5</v>
      </c>
      <c r="B3476" s="2">
        <v>3455</v>
      </c>
      <c r="C3476">
        <f t="shared" si="213"/>
        <v>13.637499999999999</v>
      </c>
      <c r="D3476">
        <f t="shared" si="215"/>
        <v>196287.1875</v>
      </c>
      <c r="E3476">
        <f t="shared" si="212"/>
        <v>196872.00252295585</v>
      </c>
      <c r="F3476">
        <f t="shared" si="214"/>
        <v>-584.81502295585233</v>
      </c>
    </row>
    <row r="3477" spans="1:6">
      <c r="A3477" s="2">
        <v>3455.5</v>
      </c>
      <c r="B3477" s="2">
        <v>3456</v>
      </c>
      <c r="C3477">
        <f t="shared" si="213"/>
        <v>13.612500000000001</v>
      </c>
      <c r="D3477">
        <f t="shared" si="215"/>
        <v>196300.79999999999</v>
      </c>
      <c r="E3477">
        <f t="shared" si="212"/>
        <v>196879.26449785582</v>
      </c>
      <c r="F3477">
        <f t="shared" si="214"/>
        <v>-578.46449785583536</v>
      </c>
    </row>
    <row r="3478" spans="1:6">
      <c r="A3478" s="2">
        <v>3456.5</v>
      </c>
      <c r="B3478" s="2">
        <v>3457</v>
      </c>
      <c r="C3478">
        <f t="shared" si="213"/>
        <v>13.5875</v>
      </c>
      <c r="D3478">
        <f t="shared" si="215"/>
        <v>196314.38749999998</v>
      </c>
      <c r="E3478">
        <f t="shared" ref="E3478:E3541" si="216">FixedPrice1+B3478*VariablePrice1</f>
        <v>196886.5264727558</v>
      </c>
      <c r="F3478">
        <f t="shared" si="214"/>
        <v>-572.13897275581257</v>
      </c>
    </row>
    <row r="3479" spans="1:6">
      <c r="A3479" s="2">
        <v>3457.5</v>
      </c>
      <c r="B3479" s="2">
        <v>3458</v>
      </c>
      <c r="C3479">
        <f t="shared" ref="C3479:C3542" si="217">(4000-A3479)/40</f>
        <v>13.5625</v>
      </c>
      <c r="D3479">
        <f t="shared" si="215"/>
        <v>196327.94999999998</v>
      </c>
      <c r="E3479">
        <f t="shared" si="216"/>
        <v>196893.7884476558</v>
      </c>
      <c r="F3479">
        <f t="shared" ref="F3479:F3542" si="218">D3479-E3479</f>
        <v>-565.83844765581307</v>
      </c>
    </row>
    <row r="3480" spans="1:6">
      <c r="A3480" s="2">
        <v>3458.5</v>
      </c>
      <c r="B3480" s="2">
        <v>3459</v>
      </c>
      <c r="C3480">
        <f t="shared" si="217"/>
        <v>13.5375</v>
      </c>
      <c r="D3480">
        <f t="shared" ref="D3480:D3543" si="219">C3480+D3479</f>
        <v>196341.48749999999</v>
      </c>
      <c r="E3480">
        <f t="shared" si="216"/>
        <v>196901.05042255577</v>
      </c>
      <c r="F3480">
        <f t="shared" si="218"/>
        <v>-559.56292255577864</v>
      </c>
    </row>
    <row r="3481" spans="1:6">
      <c r="A3481" s="2">
        <v>3459.5</v>
      </c>
      <c r="B3481" s="2">
        <v>3460</v>
      </c>
      <c r="C3481">
        <f t="shared" si="217"/>
        <v>13.512499999999999</v>
      </c>
      <c r="D3481">
        <f t="shared" si="219"/>
        <v>196355</v>
      </c>
      <c r="E3481">
        <f t="shared" si="216"/>
        <v>196908.31239745574</v>
      </c>
      <c r="F3481">
        <f t="shared" si="218"/>
        <v>-553.31239745573839</v>
      </c>
    </row>
    <row r="3482" spans="1:6">
      <c r="A3482" s="2">
        <v>3460.5</v>
      </c>
      <c r="B3482" s="2">
        <v>3461</v>
      </c>
      <c r="C3482">
        <f t="shared" si="217"/>
        <v>13.487500000000001</v>
      </c>
      <c r="D3482">
        <f t="shared" si="219"/>
        <v>196368.48749999999</v>
      </c>
      <c r="E3482">
        <f t="shared" si="216"/>
        <v>196915.57437235574</v>
      </c>
      <c r="F3482">
        <f t="shared" si="218"/>
        <v>-547.08687235575053</v>
      </c>
    </row>
    <row r="3483" spans="1:6">
      <c r="A3483" s="2">
        <v>3461.5</v>
      </c>
      <c r="B3483" s="2">
        <v>3462</v>
      </c>
      <c r="C3483">
        <f t="shared" si="217"/>
        <v>13.4625</v>
      </c>
      <c r="D3483">
        <f t="shared" si="219"/>
        <v>196381.94999999998</v>
      </c>
      <c r="E3483">
        <f t="shared" si="216"/>
        <v>196922.83634725571</v>
      </c>
      <c r="F3483">
        <f t="shared" si="218"/>
        <v>-540.88634725572774</v>
      </c>
    </row>
    <row r="3484" spans="1:6">
      <c r="A3484" s="2">
        <v>3462.5</v>
      </c>
      <c r="B3484" s="2">
        <v>3463</v>
      </c>
      <c r="C3484">
        <f t="shared" si="217"/>
        <v>13.4375</v>
      </c>
      <c r="D3484">
        <f t="shared" si="219"/>
        <v>196395.38749999998</v>
      </c>
      <c r="E3484">
        <f t="shared" si="216"/>
        <v>196930.09832215568</v>
      </c>
      <c r="F3484">
        <f t="shared" si="218"/>
        <v>-534.71082215569913</v>
      </c>
    </row>
    <row r="3485" spans="1:6">
      <c r="A3485" s="2">
        <v>3463.5</v>
      </c>
      <c r="B3485" s="2">
        <v>3464</v>
      </c>
      <c r="C3485">
        <f t="shared" si="217"/>
        <v>13.4125</v>
      </c>
      <c r="D3485">
        <f t="shared" si="219"/>
        <v>196408.8</v>
      </c>
      <c r="E3485">
        <f t="shared" si="216"/>
        <v>196937.36029705568</v>
      </c>
      <c r="F3485">
        <f t="shared" si="218"/>
        <v>-528.56029705569381</v>
      </c>
    </row>
    <row r="3486" spans="1:6">
      <c r="A3486" s="2">
        <v>3464.5</v>
      </c>
      <c r="B3486" s="2">
        <v>3465</v>
      </c>
      <c r="C3486">
        <f t="shared" si="217"/>
        <v>13.387499999999999</v>
      </c>
      <c r="D3486">
        <f t="shared" si="219"/>
        <v>196422.1875</v>
      </c>
      <c r="E3486">
        <f t="shared" si="216"/>
        <v>196944.62227195565</v>
      </c>
      <c r="F3486">
        <f t="shared" si="218"/>
        <v>-522.43477195565356</v>
      </c>
    </row>
    <row r="3487" spans="1:6">
      <c r="A3487" s="2">
        <v>3465.5</v>
      </c>
      <c r="B3487" s="2">
        <v>3466</v>
      </c>
      <c r="C3487">
        <f t="shared" si="217"/>
        <v>13.362500000000001</v>
      </c>
      <c r="D3487">
        <f t="shared" si="219"/>
        <v>196435.55</v>
      </c>
      <c r="E3487">
        <f t="shared" si="216"/>
        <v>196951.88424685562</v>
      </c>
      <c r="F3487">
        <f t="shared" si="218"/>
        <v>-516.33424685563659</v>
      </c>
    </row>
    <row r="3488" spans="1:6">
      <c r="A3488" s="2">
        <v>3466.5</v>
      </c>
      <c r="B3488" s="2">
        <v>3467</v>
      </c>
      <c r="C3488">
        <f t="shared" si="217"/>
        <v>13.3375</v>
      </c>
      <c r="D3488">
        <f t="shared" si="219"/>
        <v>196448.88749999998</v>
      </c>
      <c r="E3488">
        <f t="shared" si="216"/>
        <v>196959.1462217556</v>
      </c>
      <c r="F3488">
        <f t="shared" si="218"/>
        <v>-510.25872175561381</v>
      </c>
    </row>
    <row r="3489" spans="1:6">
      <c r="A3489" s="2">
        <v>3467.5</v>
      </c>
      <c r="B3489" s="2">
        <v>3468</v>
      </c>
      <c r="C3489">
        <f t="shared" si="217"/>
        <v>13.3125</v>
      </c>
      <c r="D3489">
        <f t="shared" si="219"/>
        <v>196462.19999999998</v>
      </c>
      <c r="E3489">
        <f t="shared" si="216"/>
        <v>196966.4081966556</v>
      </c>
      <c r="F3489">
        <f t="shared" si="218"/>
        <v>-504.2081966556143</v>
      </c>
    </row>
    <row r="3490" spans="1:6">
      <c r="A3490" s="2">
        <v>3468.5</v>
      </c>
      <c r="B3490" s="2">
        <v>3469</v>
      </c>
      <c r="C3490">
        <f t="shared" si="217"/>
        <v>13.2875</v>
      </c>
      <c r="D3490">
        <f t="shared" si="219"/>
        <v>196475.48749999999</v>
      </c>
      <c r="E3490">
        <f t="shared" si="216"/>
        <v>196973.67017155557</v>
      </c>
      <c r="F3490">
        <f t="shared" si="218"/>
        <v>-498.18267155557987</v>
      </c>
    </row>
    <row r="3491" spans="1:6">
      <c r="A3491" s="2">
        <v>3469.5</v>
      </c>
      <c r="B3491" s="2">
        <v>3470</v>
      </c>
      <c r="C3491">
        <f t="shared" si="217"/>
        <v>13.262499999999999</v>
      </c>
      <c r="D3491">
        <f t="shared" si="219"/>
        <v>196488.75</v>
      </c>
      <c r="E3491">
        <f t="shared" si="216"/>
        <v>196980.93214645554</v>
      </c>
      <c r="F3491">
        <f t="shared" si="218"/>
        <v>-492.18214645553962</v>
      </c>
    </row>
    <row r="3492" spans="1:6">
      <c r="A3492" s="2">
        <v>3470.5</v>
      </c>
      <c r="B3492" s="2">
        <v>3471</v>
      </c>
      <c r="C3492">
        <f t="shared" si="217"/>
        <v>13.237500000000001</v>
      </c>
      <c r="D3492">
        <f t="shared" si="219"/>
        <v>196501.98749999999</v>
      </c>
      <c r="E3492">
        <f t="shared" si="216"/>
        <v>196988.19412135554</v>
      </c>
      <c r="F3492">
        <f t="shared" si="218"/>
        <v>-486.20662135555176</v>
      </c>
    </row>
    <row r="3493" spans="1:6">
      <c r="A3493" s="2">
        <v>3471.5</v>
      </c>
      <c r="B3493" s="2">
        <v>3472</v>
      </c>
      <c r="C3493">
        <f t="shared" si="217"/>
        <v>13.2125</v>
      </c>
      <c r="D3493">
        <f t="shared" si="219"/>
        <v>196515.19999999998</v>
      </c>
      <c r="E3493">
        <f t="shared" si="216"/>
        <v>196995.45609625551</v>
      </c>
      <c r="F3493">
        <f t="shared" si="218"/>
        <v>-480.25609625552897</v>
      </c>
    </row>
    <row r="3494" spans="1:6">
      <c r="A3494" s="2">
        <v>3472.5</v>
      </c>
      <c r="B3494" s="2">
        <v>3473</v>
      </c>
      <c r="C3494">
        <f t="shared" si="217"/>
        <v>13.1875</v>
      </c>
      <c r="D3494">
        <f t="shared" si="219"/>
        <v>196528.38749999998</v>
      </c>
      <c r="E3494">
        <f t="shared" si="216"/>
        <v>197002.71807115548</v>
      </c>
      <c r="F3494">
        <f t="shared" si="218"/>
        <v>-474.33057115550037</v>
      </c>
    </row>
    <row r="3495" spans="1:6">
      <c r="A3495" s="2">
        <v>3473.5</v>
      </c>
      <c r="B3495" s="2">
        <v>3474</v>
      </c>
      <c r="C3495">
        <f t="shared" si="217"/>
        <v>13.1625</v>
      </c>
      <c r="D3495">
        <f t="shared" si="219"/>
        <v>196541.55</v>
      </c>
      <c r="E3495">
        <f t="shared" si="216"/>
        <v>197009.98004605545</v>
      </c>
      <c r="F3495">
        <f t="shared" si="218"/>
        <v>-468.43004605546594</v>
      </c>
    </row>
    <row r="3496" spans="1:6">
      <c r="A3496" s="2">
        <v>3474.5</v>
      </c>
      <c r="B3496" s="2">
        <v>3475</v>
      </c>
      <c r="C3496">
        <f t="shared" si="217"/>
        <v>13.137499999999999</v>
      </c>
      <c r="D3496">
        <f t="shared" si="219"/>
        <v>196554.6875</v>
      </c>
      <c r="E3496">
        <f t="shared" si="216"/>
        <v>197017.24202095545</v>
      </c>
      <c r="F3496">
        <f t="shared" si="218"/>
        <v>-462.55452095545479</v>
      </c>
    </row>
    <row r="3497" spans="1:6">
      <c r="A3497" s="2">
        <v>3475.5</v>
      </c>
      <c r="B3497" s="2">
        <v>3476</v>
      </c>
      <c r="C3497">
        <f t="shared" si="217"/>
        <v>13.112500000000001</v>
      </c>
      <c r="D3497">
        <f t="shared" si="219"/>
        <v>196567.8</v>
      </c>
      <c r="E3497">
        <f t="shared" si="216"/>
        <v>197024.50399585543</v>
      </c>
      <c r="F3497">
        <f t="shared" si="218"/>
        <v>-456.70399585543782</v>
      </c>
    </row>
    <row r="3498" spans="1:6">
      <c r="A3498" s="2">
        <v>3476.5</v>
      </c>
      <c r="B3498" s="2">
        <v>3477</v>
      </c>
      <c r="C3498">
        <f t="shared" si="217"/>
        <v>13.0875</v>
      </c>
      <c r="D3498">
        <f t="shared" si="219"/>
        <v>196580.88749999998</v>
      </c>
      <c r="E3498">
        <f t="shared" si="216"/>
        <v>197031.7659707554</v>
      </c>
      <c r="F3498">
        <f t="shared" si="218"/>
        <v>-450.87847075541504</v>
      </c>
    </row>
    <row r="3499" spans="1:6">
      <c r="A3499" s="2">
        <v>3477.5</v>
      </c>
      <c r="B3499" s="2">
        <v>3478</v>
      </c>
      <c r="C3499">
        <f t="shared" si="217"/>
        <v>13.0625</v>
      </c>
      <c r="D3499">
        <f t="shared" si="219"/>
        <v>196593.94999999998</v>
      </c>
      <c r="E3499">
        <f t="shared" si="216"/>
        <v>197039.0279456554</v>
      </c>
      <c r="F3499">
        <f t="shared" si="218"/>
        <v>-445.07794565541553</v>
      </c>
    </row>
    <row r="3500" spans="1:6">
      <c r="A3500" s="2">
        <v>3478.5</v>
      </c>
      <c r="B3500" s="2">
        <v>3479</v>
      </c>
      <c r="C3500">
        <f t="shared" si="217"/>
        <v>13.0375</v>
      </c>
      <c r="D3500">
        <f t="shared" si="219"/>
        <v>196606.98749999999</v>
      </c>
      <c r="E3500">
        <f t="shared" si="216"/>
        <v>197046.28992055537</v>
      </c>
      <c r="F3500">
        <f t="shared" si="218"/>
        <v>-439.3024205553811</v>
      </c>
    </row>
    <row r="3501" spans="1:6">
      <c r="A3501" s="2">
        <v>3479.5</v>
      </c>
      <c r="B3501" s="2">
        <v>3480</v>
      </c>
      <c r="C3501">
        <f t="shared" si="217"/>
        <v>13.012499999999999</v>
      </c>
      <c r="D3501">
        <f t="shared" si="219"/>
        <v>196620</v>
      </c>
      <c r="E3501">
        <f t="shared" si="216"/>
        <v>197053.55189545534</v>
      </c>
      <c r="F3501">
        <f t="shared" si="218"/>
        <v>-433.55189545534085</v>
      </c>
    </row>
    <row r="3502" spans="1:6">
      <c r="A3502" s="2">
        <v>3480.5</v>
      </c>
      <c r="B3502" s="2">
        <v>3481</v>
      </c>
      <c r="C3502">
        <f t="shared" si="217"/>
        <v>12.987500000000001</v>
      </c>
      <c r="D3502">
        <f t="shared" si="219"/>
        <v>196632.98749999999</v>
      </c>
      <c r="E3502">
        <f t="shared" si="216"/>
        <v>197060.81387035534</v>
      </c>
      <c r="F3502">
        <f t="shared" si="218"/>
        <v>-427.82637035535299</v>
      </c>
    </row>
    <row r="3503" spans="1:6">
      <c r="A3503" s="2">
        <v>3481.5</v>
      </c>
      <c r="B3503" s="2">
        <v>3482</v>
      </c>
      <c r="C3503">
        <f t="shared" si="217"/>
        <v>12.9625</v>
      </c>
      <c r="D3503">
        <f t="shared" si="219"/>
        <v>196645.94999999998</v>
      </c>
      <c r="E3503">
        <f t="shared" si="216"/>
        <v>197068.07584525531</v>
      </c>
      <c r="F3503">
        <f t="shared" si="218"/>
        <v>-422.1258452553302</v>
      </c>
    </row>
    <row r="3504" spans="1:6">
      <c r="A3504" s="2">
        <v>3482.5</v>
      </c>
      <c r="B3504" s="2">
        <v>3483</v>
      </c>
      <c r="C3504">
        <f t="shared" si="217"/>
        <v>12.9375</v>
      </c>
      <c r="D3504">
        <f t="shared" si="219"/>
        <v>196658.88749999998</v>
      </c>
      <c r="E3504">
        <f t="shared" si="216"/>
        <v>197075.33782015528</v>
      </c>
      <c r="F3504">
        <f t="shared" si="218"/>
        <v>-416.4503201553016</v>
      </c>
    </row>
    <row r="3505" spans="1:6">
      <c r="A3505" s="2">
        <v>3483.5</v>
      </c>
      <c r="B3505" s="2">
        <v>3484</v>
      </c>
      <c r="C3505">
        <f t="shared" si="217"/>
        <v>12.9125</v>
      </c>
      <c r="D3505">
        <f t="shared" si="219"/>
        <v>196671.8</v>
      </c>
      <c r="E3505">
        <f t="shared" si="216"/>
        <v>197082.59979505528</v>
      </c>
      <c r="F3505">
        <f t="shared" si="218"/>
        <v>-410.79979505529627</v>
      </c>
    </row>
    <row r="3506" spans="1:6">
      <c r="A3506" s="2">
        <v>3484.5</v>
      </c>
      <c r="B3506" s="2">
        <v>3485</v>
      </c>
      <c r="C3506">
        <f t="shared" si="217"/>
        <v>12.887499999999999</v>
      </c>
      <c r="D3506">
        <f t="shared" si="219"/>
        <v>196684.6875</v>
      </c>
      <c r="E3506">
        <f t="shared" si="216"/>
        <v>197089.86176995526</v>
      </c>
      <c r="F3506">
        <f t="shared" si="218"/>
        <v>-405.17426995525602</v>
      </c>
    </row>
    <row r="3507" spans="1:6">
      <c r="A3507" s="2">
        <v>3485.5</v>
      </c>
      <c r="B3507" s="2">
        <v>3486</v>
      </c>
      <c r="C3507">
        <f t="shared" si="217"/>
        <v>12.862500000000001</v>
      </c>
      <c r="D3507">
        <f t="shared" si="219"/>
        <v>196697.55</v>
      </c>
      <c r="E3507">
        <f t="shared" si="216"/>
        <v>197097.12374485523</v>
      </c>
      <c r="F3507">
        <f t="shared" si="218"/>
        <v>-399.57374485523906</v>
      </c>
    </row>
    <row r="3508" spans="1:6">
      <c r="A3508" s="2">
        <v>3486.5</v>
      </c>
      <c r="B3508" s="2">
        <v>3487</v>
      </c>
      <c r="C3508">
        <f t="shared" si="217"/>
        <v>12.8375</v>
      </c>
      <c r="D3508">
        <f t="shared" si="219"/>
        <v>196710.38749999998</v>
      </c>
      <c r="E3508">
        <f t="shared" si="216"/>
        <v>197104.3857197552</v>
      </c>
      <c r="F3508">
        <f t="shared" si="218"/>
        <v>-393.99821975521627</v>
      </c>
    </row>
    <row r="3509" spans="1:6">
      <c r="A3509" s="2">
        <v>3487.5</v>
      </c>
      <c r="B3509" s="2">
        <v>3488</v>
      </c>
      <c r="C3509">
        <f t="shared" si="217"/>
        <v>12.8125</v>
      </c>
      <c r="D3509">
        <f t="shared" si="219"/>
        <v>196723.19999999998</v>
      </c>
      <c r="E3509">
        <f t="shared" si="216"/>
        <v>197111.6476946552</v>
      </c>
      <c r="F3509">
        <f t="shared" si="218"/>
        <v>-388.44769465521676</v>
      </c>
    </row>
    <row r="3510" spans="1:6">
      <c r="A3510" s="2">
        <v>3488.5</v>
      </c>
      <c r="B3510" s="2">
        <v>3489</v>
      </c>
      <c r="C3510">
        <f t="shared" si="217"/>
        <v>12.7875</v>
      </c>
      <c r="D3510">
        <f t="shared" si="219"/>
        <v>196735.98749999999</v>
      </c>
      <c r="E3510">
        <f t="shared" si="216"/>
        <v>197118.90966955517</v>
      </c>
      <c r="F3510">
        <f t="shared" si="218"/>
        <v>-382.92216955518234</v>
      </c>
    </row>
    <row r="3511" spans="1:6">
      <c r="A3511" s="2">
        <v>3489.5</v>
      </c>
      <c r="B3511" s="2">
        <v>3490</v>
      </c>
      <c r="C3511">
        <f t="shared" si="217"/>
        <v>12.762499999999999</v>
      </c>
      <c r="D3511">
        <f t="shared" si="219"/>
        <v>196748.75</v>
      </c>
      <c r="E3511">
        <f t="shared" si="216"/>
        <v>197126.17164445514</v>
      </c>
      <c r="F3511">
        <f t="shared" si="218"/>
        <v>-377.42164445514209</v>
      </c>
    </row>
    <row r="3512" spans="1:6">
      <c r="A3512" s="2">
        <v>3490.5</v>
      </c>
      <c r="B3512" s="2">
        <v>3491</v>
      </c>
      <c r="C3512">
        <f t="shared" si="217"/>
        <v>12.737500000000001</v>
      </c>
      <c r="D3512">
        <f t="shared" si="219"/>
        <v>196761.48749999999</v>
      </c>
      <c r="E3512">
        <f t="shared" si="216"/>
        <v>197133.43361935514</v>
      </c>
      <c r="F3512">
        <f t="shared" si="218"/>
        <v>-371.94611935515422</v>
      </c>
    </row>
    <row r="3513" spans="1:6">
      <c r="A3513" s="2">
        <v>3491.5</v>
      </c>
      <c r="B3513" s="2">
        <v>3492</v>
      </c>
      <c r="C3513">
        <f t="shared" si="217"/>
        <v>12.7125</v>
      </c>
      <c r="D3513">
        <f t="shared" si="219"/>
        <v>196774.19999999998</v>
      </c>
      <c r="E3513">
        <f t="shared" si="216"/>
        <v>197140.69559425511</v>
      </c>
      <c r="F3513">
        <f t="shared" si="218"/>
        <v>-366.49559425513144</v>
      </c>
    </row>
    <row r="3514" spans="1:6">
      <c r="A3514" s="2">
        <v>3492.5</v>
      </c>
      <c r="B3514" s="2">
        <v>3493</v>
      </c>
      <c r="C3514">
        <f t="shared" si="217"/>
        <v>12.6875</v>
      </c>
      <c r="D3514">
        <f t="shared" si="219"/>
        <v>196786.88749999998</v>
      </c>
      <c r="E3514">
        <f t="shared" si="216"/>
        <v>197147.95756915509</v>
      </c>
      <c r="F3514">
        <f t="shared" si="218"/>
        <v>-361.07006915510283</v>
      </c>
    </row>
    <row r="3515" spans="1:6">
      <c r="A3515" s="2">
        <v>3493.5</v>
      </c>
      <c r="B3515" s="2">
        <v>3494</v>
      </c>
      <c r="C3515">
        <f t="shared" si="217"/>
        <v>12.6625</v>
      </c>
      <c r="D3515">
        <f t="shared" si="219"/>
        <v>196799.55</v>
      </c>
      <c r="E3515">
        <f t="shared" si="216"/>
        <v>197155.21954405506</v>
      </c>
      <c r="F3515">
        <f t="shared" si="218"/>
        <v>-355.6695440550684</v>
      </c>
    </row>
    <row r="3516" spans="1:6">
      <c r="A3516" s="2">
        <v>3494.5</v>
      </c>
      <c r="B3516" s="2">
        <v>3495</v>
      </c>
      <c r="C3516">
        <f t="shared" si="217"/>
        <v>12.637499999999999</v>
      </c>
      <c r="D3516">
        <f t="shared" si="219"/>
        <v>196812.1875</v>
      </c>
      <c r="E3516">
        <f t="shared" si="216"/>
        <v>197162.48151895506</v>
      </c>
      <c r="F3516">
        <f t="shared" si="218"/>
        <v>-350.29401895505725</v>
      </c>
    </row>
    <row r="3517" spans="1:6">
      <c r="A3517" s="2">
        <v>3495.5</v>
      </c>
      <c r="B3517" s="2">
        <v>3496</v>
      </c>
      <c r="C3517">
        <f t="shared" si="217"/>
        <v>12.612500000000001</v>
      </c>
      <c r="D3517">
        <f t="shared" si="219"/>
        <v>196824.8</v>
      </c>
      <c r="E3517">
        <f t="shared" si="216"/>
        <v>197169.74349385503</v>
      </c>
      <c r="F3517">
        <f t="shared" si="218"/>
        <v>-344.94349385504029</v>
      </c>
    </row>
    <row r="3518" spans="1:6">
      <c r="A3518" s="2">
        <v>3496.5</v>
      </c>
      <c r="B3518" s="2">
        <v>3497</v>
      </c>
      <c r="C3518">
        <f t="shared" si="217"/>
        <v>12.5875</v>
      </c>
      <c r="D3518">
        <f t="shared" si="219"/>
        <v>196837.38749999998</v>
      </c>
      <c r="E3518">
        <f t="shared" si="216"/>
        <v>197177.00546875503</v>
      </c>
      <c r="F3518">
        <f t="shared" si="218"/>
        <v>-339.6179687550466</v>
      </c>
    </row>
    <row r="3519" spans="1:6">
      <c r="A3519" s="2">
        <v>3497.5</v>
      </c>
      <c r="B3519" s="2">
        <v>3498</v>
      </c>
      <c r="C3519">
        <f t="shared" si="217"/>
        <v>12.5625</v>
      </c>
      <c r="D3519">
        <f t="shared" si="219"/>
        <v>196849.94999999998</v>
      </c>
      <c r="E3519">
        <f t="shared" si="216"/>
        <v>197184.267443655</v>
      </c>
      <c r="F3519">
        <f t="shared" si="218"/>
        <v>-334.317443655018</v>
      </c>
    </row>
    <row r="3520" spans="1:6">
      <c r="A3520" s="2">
        <v>3498.5</v>
      </c>
      <c r="B3520" s="2">
        <v>3499</v>
      </c>
      <c r="C3520">
        <f t="shared" si="217"/>
        <v>12.5375</v>
      </c>
      <c r="D3520">
        <f t="shared" si="219"/>
        <v>196862.48749999999</v>
      </c>
      <c r="E3520">
        <f t="shared" si="216"/>
        <v>197191.52941855497</v>
      </c>
      <c r="F3520">
        <f t="shared" si="218"/>
        <v>-329.04191855498357</v>
      </c>
    </row>
    <row r="3521" spans="1:6">
      <c r="A3521" s="2">
        <v>3499.5</v>
      </c>
      <c r="B3521" s="2">
        <v>3500</v>
      </c>
      <c r="C3521">
        <f t="shared" si="217"/>
        <v>12.512499999999999</v>
      </c>
      <c r="D3521">
        <f t="shared" si="219"/>
        <v>196875</v>
      </c>
      <c r="E3521">
        <f t="shared" si="216"/>
        <v>197198.79139345494</v>
      </c>
      <c r="F3521">
        <f t="shared" si="218"/>
        <v>-323.79139345494332</v>
      </c>
    </row>
    <row r="3522" spans="1:6">
      <c r="A3522" s="2">
        <v>3500.5</v>
      </c>
      <c r="B3522" s="2">
        <v>3501</v>
      </c>
      <c r="C3522">
        <f t="shared" si="217"/>
        <v>12.487500000000001</v>
      </c>
      <c r="D3522">
        <f t="shared" si="219"/>
        <v>196887.48749999999</v>
      </c>
      <c r="E3522">
        <f t="shared" si="216"/>
        <v>197206.05336835494</v>
      </c>
      <c r="F3522">
        <f t="shared" si="218"/>
        <v>-318.56586835495546</v>
      </c>
    </row>
    <row r="3523" spans="1:6">
      <c r="A3523" s="2">
        <v>3501.5</v>
      </c>
      <c r="B3523" s="2">
        <v>3502</v>
      </c>
      <c r="C3523">
        <f t="shared" si="217"/>
        <v>12.4625</v>
      </c>
      <c r="D3523">
        <f t="shared" si="219"/>
        <v>196899.94999999998</v>
      </c>
      <c r="E3523">
        <f t="shared" si="216"/>
        <v>197213.31534325492</v>
      </c>
      <c r="F3523">
        <f t="shared" si="218"/>
        <v>-313.36534325493267</v>
      </c>
    </row>
    <row r="3524" spans="1:6">
      <c r="A3524" s="2">
        <v>3502.5</v>
      </c>
      <c r="B3524" s="2">
        <v>3503</v>
      </c>
      <c r="C3524">
        <f t="shared" si="217"/>
        <v>12.4375</v>
      </c>
      <c r="D3524">
        <f t="shared" si="219"/>
        <v>196912.38749999998</v>
      </c>
      <c r="E3524">
        <f t="shared" si="216"/>
        <v>197220.57731815489</v>
      </c>
      <c r="F3524">
        <f t="shared" si="218"/>
        <v>-308.18981815490406</v>
      </c>
    </row>
    <row r="3525" spans="1:6">
      <c r="A3525" s="2">
        <v>3503.5</v>
      </c>
      <c r="B3525" s="2">
        <v>3504</v>
      </c>
      <c r="C3525">
        <f t="shared" si="217"/>
        <v>12.4125</v>
      </c>
      <c r="D3525">
        <f t="shared" si="219"/>
        <v>196924.79999999999</v>
      </c>
      <c r="E3525">
        <f t="shared" si="216"/>
        <v>197227.83929305489</v>
      </c>
      <c r="F3525">
        <f t="shared" si="218"/>
        <v>-303.03929305489874</v>
      </c>
    </row>
    <row r="3526" spans="1:6">
      <c r="A3526" s="2">
        <v>3504.5</v>
      </c>
      <c r="B3526" s="2">
        <v>3505</v>
      </c>
      <c r="C3526">
        <f t="shared" si="217"/>
        <v>12.387499999999999</v>
      </c>
      <c r="D3526">
        <f t="shared" si="219"/>
        <v>196937.1875</v>
      </c>
      <c r="E3526">
        <f t="shared" si="216"/>
        <v>197235.10126795486</v>
      </c>
      <c r="F3526">
        <f t="shared" si="218"/>
        <v>-297.91376795485849</v>
      </c>
    </row>
    <row r="3527" spans="1:6">
      <c r="A3527" s="2">
        <v>3505.5</v>
      </c>
      <c r="B3527" s="2">
        <v>3506</v>
      </c>
      <c r="C3527">
        <f t="shared" si="217"/>
        <v>12.362500000000001</v>
      </c>
      <c r="D3527">
        <f t="shared" si="219"/>
        <v>196949.55</v>
      </c>
      <c r="E3527">
        <f t="shared" si="216"/>
        <v>197242.36324285483</v>
      </c>
      <c r="F3527">
        <f t="shared" si="218"/>
        <v>-292.81324285484152</v>
      </c>
    </row>
    <row r="3528" spans="1:6">
      <c r="A3528" s="2">
        <v>3506.5</v>
      </c>
      <c r="B3528" s="2">
        <v>3507</v>
      </c>
      <c r="C3528">
        <f t="shared" si="217"/>
        <v>12.3375</v>
      </c>
      <c r="D3528">
        <f t="shared" si="219"/>
        <v>196961.88749999998</v>
      </c>
      <c r="E3528">
        <f t="shared" si="216"/>
        <v>197249.6252177548</v>
      </c>
      <c r="F3528">
        <f t="shared" si="218"/>
        <v>-287.73771775481873</v>
      </c>
    </row>
    <row r="3529" spans="1:6">
      <c r="A3529" s="2">
        <v>3507.5</v>
      </c>
      <c r="B3529" s="2">
        <v>3508</v>
      </c>
      <c r="C3529">
        <f t="shared" si="217"/>
        <v>12.3125</v>
      </c>
      <c r="D3529">
        <f t="shared" si="219"/>
        <v>196974.19999999998</v>
      </c>
      <c r="E3529">
        <f t="shared" si="216"/>
        <v>197256.8871926548</v>
      </c>
      <c r="F3529">
        <f t="shared" si="218"/>
        <v>-282.68719265481923</v>
      </c>
    </row>
    <row r="3530" spans="1:6">
      <c r="A3530" s="2">
        <v>3508.5</v>
      </c>
      <c r="B3530" s="2">
        <v>3509</v>
      </c>
      <c r="C3530">
        <f t="shared" si="217"/>
        <v>12.2875</v>
      </c>
      <c r="D3530">
        <f t="shared" si="219"/>
        <v>196986.48749999999</v>
      </c>
      <c r="E3530">
        <f t="shared" si="216"/>
        <v>197264.14916755477</v>
      </c>
      <c r="F3530">
        <f t="shared" si="218"/>
        <v>-277.6616675547848</v>
      </c>
    </row>
    <row r="3531" spans="1:6">
      <c r="A3531" s="2">
        <v>3509.5</v>
      </c>
      <c r="B3531" s="2">
        <v>3510</v>
      </c>
      <c r="C3531">
        <f t="shared" si="217"/>
        <v>12.262499999999999</v>
      </c>
      <c r="D3531">
        <f t="shared" si="219"/>
        <v>196998.75</v>
      </c>
      <c r="E3531">
        <f t="shared" si="216"/>
        <v>197271.41114245474</v>
      </c>
      <c r="F3531">
        <f t="shared" si="218"/>
        <v>-272.66114245474455</v>
      </c>
    </row>
    <row r="3532" spans="1:6">
      <c r="A3532" s="2">
        <v>3510.5</v>
      </c>
      <c r="B3532" s="2">
        <v>3511</v>
      </c>
      <c r="C3532">
        <f t="shared" si="217"/>
        <v>12.237500000000001</v>
      </c>
      <c r="D3532">
        <f t="shared" si="219"/>
        <v>197010.98749999999</v>
      </c>
      <c r="E3532">
        <f t="shared" si="216"/>
        <v>197278.67311735475</v>
      </c>
      <c r="F3532">
        <f t="shared" si="218"/>
        <v>-267.68561735475669</v>
      </c>
    </row>
    <row r="3533" spans="1:6">
      <c r="A3533" s="2">
        <v>3511.5</v>
      </c>
      <c r="B3533" s="2">
        <v>3512</v>
      </c>
      <c r="C3533">
        <f t="shared" si="217"/>
        <v>12.2125</v>
      </c>
      <c r="D3533">
        <f t="shared" si="219"/>
        <v>197023.19999999998</v>
      </c>
      <c r="E3533">
        <f t="shared" si="216"/>
        <v>197285.93509225472</v>
      </c>
      <c r="F3533">
        <f t="shared" si="218"/>
        <v>-262.7350922547339</v>
      </c>
    </row>
    <row r="3534" spans="1:6">
      <c r="A3534" s="2">
        <v>3512.5</v>
      </c>
      <c r="B3534" s="2">
        <v>3513</v>
      </c>
      <c r="C3534">
        <f t="shared" si="217"/>
        <v>12.1875</v>
      </c>
      <c r="D3534">
        <f t="shared" si="219"/>
        <v>197035.38749999998</v>
      </c>
      <c r="E3534">
        <f t="shared" si="216"/>
        <v>197293.19706715469</v>
      </c>
      <c r="F3534">
        <f t="shared" si="218"/>
        <v>-257.80956715470529</v>
      </c>
    </row>
    <row r="3535" spans="1:6">
      <c r="A3535" s="2">
        <v>3513.5</v>
      </c>
      <c r="B3535" s="2">
        <v>3514</v>
      </c>
      <c r="C3535">
        <f t="shared" si="217"/>
        <v>12.1625</v>
      </c>
      <c r="D3535">
        <f t="shared" si="219"/>
        <v>197047.55</v>
      </c>
      <c r="E3535">
        <f t="shared" si="216"/>
        <v>197300.45904205466</v>
      </c>
      <c r="F3535">
        <f t="shared" si="218"/>
        <v>-252.90904205467086</v>
      </c>
    </row>
    <row r="3536" spans="1:6">
      <c r="A3536" s="2">
        <v>3514.5</v>
      </c>
      <c r="B3536" s="2">
        <v>3515</v>
      </c>
      <c r="C3536">
        <f t="shared" si="217"/>
        <v>12.137499999999999</v>
      </c>
      <c r="D3536">
        <f t="shared" si="219"/>
        <v>197059.6875</v>
      </c>
      <c r="E3536">
        <f t="shared" si="216"/>
        <v>197307.72101695466</v>
      </c>
      <c r="F3536">
        <f t="shared" si="218"/>
        <v>-248.03351695465972</v>
      </c>
    </row>
    <row r="3537" spans="1:6">
      <c r="A3537" s="2">
        <v>3515.5</v>
      </c>
      <c r="B3537" s="2">
        <v>3516</v>
      </c>
      <c r="C3537">
        <f t="shared" si="217"/>
        <v>12.112500000000001</v>
      </c>
      <c r="D3537">
        <f t="shared" si="219"/>
        <v>197071.8</v>
      </c>
      <c r="E3537">
        <f t="shared" si="216"/>
        <v>197314.98299185463</v>
      </c>
      <c r="F3537">
        <f t="shared" si="218"/>
        <v>-243.18299185464275</v>
      </c>
    </row>
    <row r="3538" spans="1:6">
      <c r="A3538" s="2">
        <v>3516.5</v>
      </c>
      <c r="B3538" s="2">
        <v>3517</v>
      </c>
      <c r="C3538">
        <f t="shared" si="217"/>
        <v>12.0875</v>
      </c>
      <c r="D3538">
        <f t="shared" si="219"/>
        <v>197083.88749999998</v>
      </c>
      <c r="E3538">
        <f t="shared" si="216"/>
        <v>197322.24496675463</v>
      </c>
      <c r="F3538">
        <f t="shared" si="218"/>
        <v>-238.35746675464907</v>
      </c>
    </row>
    <row r="3539" spans="1:6">
      <c r="A3539" s="2">
        <v>3517.5</v>
      </c>
      <c r="B3539" s="2">
        <v>3518</v>
      </c>
      <c r="C3539">
        <f t="shared" si="217"/>
        <v>12.0625</v>
      </c>
      <c r="D3539">
        <f t="shared" si="219"/>
        <v>197095.94999999998</v>
      </c>
      <c r="E3539">
        <f t="shared" si="216"/>
        <v>197329.5069416546</v>
      </c>
      <c r="F3539">
        <f t="shared" si="218"/>
        <v>-233.55694165462046</v>
      </c>
    </row>
    <row r="3540" spans="1:6">
      <c r="A3540" s="2">
        <v>3518.5</v>
      </c>
      <c r="B3540" s="2">
        <v>3519</v>
      </c>
      <c r="C3540">
        <f t="shared" si="217"/>
        <v>12.0375</v>
      </c>
      <c r="D3540">
        <f t="shared" si="219"/>
        <v>197107.98749999999</v>
      </c>
      <c r="E3540">
        <f t="shared" si="216"/>
        <v>197336.76891655457</v>
      </c>
      <c r="F3540">
        <f t="shared" si="218"/>
        <v>-228.78141655458603</v>
      </c>
    </row>
    <row r="3541" spans="1:6">
      <c r="A3541" s="2">
        <v>3519.5</v>
      </c>
      <c r="B3541" s="2">
        <v>3520</v>
      </c>
      <c r="C3541">
        <f t="shared" si="217"/>
        <v>12.012499999999999</v>
      </c>
      <c r="D3541">
        <f t="shared" si="219"/>
        <v>197120</v>
      </c>
      <c r="E3541">
        <f t="shared" si="216"/>
        <v>197344.03089145455</v>
      </c>
      <c r="F3541">
        <f t="shared" si="218"/>
        <v>-224.03089145454578</v>
      </c>
    </row>
    <row r="3542" spans="1:6">
      <c r="A3542" s="2">
        <v>3520.5</v>
      </c>
      <c r="B3542" s="2">
        <v>3521</v>
      </c>
      <c r="C3542">
        <f t="shared" si="217"/>
        <v>11.987500000000001</v>
      </c>
      <c r="D3542">
        <f t="shared" si="219"/>
        <v>197131.98749999999</v>
      </c>
      <c r="E3542">
        <f t="shared" ref="E3542:E3605" si="220">FixedPrice1+B3542*VariablePrice1</f>
        <v>197351.29286635455</v>
      </c>
      <c r="F3542">
        <f t="shared" si="218"/>
        <v>-219.30536635455792</v>
      </c>
    </row>
    <row r="3543" spans="1:6">
      <c r="A3543" s="2">
        <v>3521.5</v>
      </c>
      <c r="B3543" s="2">
        <v>3522</v>
      </c>
      <c r="C3543">
        <f t="shared" ref="C3543:C3606" si="221">(4000-A3543)/40</f>
        <v>11.9625</v>
      </c>
      <c r="D3543">
        <f t="shared" si="219"/>
        <v>197143.94999999998</v>
      </c>
      <c r="E3543">
        <f t="shared" si="220"/>
        <v>197358.55484125452</v>
      </c>
      <c r="F3543">
        <f t="shared" ref="F3543:F3606" si="222">D3543-E3543</f>
        <v>-214.60484125453513</v>
      </c>
    </row>
    <row r="3544" spans="1:6">
      <c r="A3544" s="2">
        <v>3522.5</v>
      </c>
      <c r="B3544" s="2">
        <v>3523</v>
      </c>
      <c r="C3544">
        <f t="shared" si="221"/>
        <v>11.9375</v>
      </c>
      <c r="D3544">
        <f t="shared" ref="D3544:D3607" si="223">C3544+D3543</f>
        <v>197155.88749999998</v>
      </c>
      <c r="E3544">
        <f t="shared" si="220"/>
        <v>197365.81681615449</v>
      </c>
      <c r="F3544">
        <f t="shared" si="222"/>
        <v>-209.92931615450652</v>
      </c>
    </row>
    <row r="3545" spans="1:6">
      <c r="A3545" s="2">
        <v>3523.5</v>
      </c>
      <c r="B3545" s="2">
        <v>3524</v>
      </c>
      <c r="C3545">
        <f t="shared" si="221"/>
        <v>11.9125</v>
      </c>
      <c r="D3545">
        <f t="shared" si="223"/>
        <v>197167.8</v>
      </c>
      <c r="E3545">
        <f t="shared" si="220"/>
        <v>197373.07879105449</v>
      </c>
      <c r="F3545">
        <f t="shared" si="222"/>
        <v>-205.2787910545012</v>
      </c>
    </row>
    <row r="3546" spans="1:6">
      <c r="A3546" s="2">
        <v>3524.5</v>
      </c>
      <c r="B3546" s="2">
        <v>3525</v>
      </c>
      <c r="C3546">
        <f t="shared" si="221"/>
        <v>11.887499999999999</v>
      </c>
      <c r="D3546">
        <f t="shared" si="223"/>
        <v>197179.6875</v>
      </c>
      <c r="E3546">
        <f t="shared" si="220"/>
        <v>197380.34076595446</v>
      </c>
      <c r="F3546">
        <f t="shared" si="222"/>
        <v>-200.65326595446095</v>
      </c>
    </row>
    <row r="3547" spans="1:6">
      <c r="A3547" s="2">
        <v>3525.5</v>
      </c>
      <c r="B3547" s="2">
        <v>3526</v>
      </c>
      <c r="C3547">
        <f t="shared" si="221"/>
        <v>11.862500000000001</v>
      </c>
      <c r="D3547">
        <f t="shared" si="223"/>
        <v>197191.55</v>
      </c>
      <c r="E3547">
        <f t="shared" si="220"/>
        <v>197387.60274085443</v>
      </c>
      <c r="F3547">
        <f t="shared" si="222"/>
        <v>-196.05274085444398</v>
      </c>
    </row>
    <row r="3548" spans="1:6">
      <c r="A3548" s="2">
        <v>3526.5</v>
      </c>
      <c r="B3548" s="2">
        <v>3527</v>
      </c>
      <c r="C3548">
        <f t="shared" si="221"/>
        <v>11.8375</v>
      </c>
      <c r="D3548">
        <f t="shared" si="223"/>
        <v>197203.38749999998</v>
      </c>
      <c r="E3548">
        <f t="shared" si="220"/>
        <v>197394.8647157544</v>
      </c>
      <c r="F3548">
        <f t="shared" si="222"/>
        <v>-191.4772157544212</v>
      </c>
    </row>
    <row r="3549" spans="1:6">
      <c r="A3549" s="2">
        <v>3527.5</v>
      </c>
      <c r="B3549" s="2">
        <v>3528</v>
      </c>
      <c r="C3549">
        <f t="shared" si="221"/>
        <v>11.8125</v>
      </c>
      <c r="D3549">
        <f t="shared" si="223"/>
        <v>197215.19999999998</v>
      </c>
      <c r="E3549">
        <f t="shared" si="220"/>
        <v>197402.1266906544</v>
      </c>
      <c r="F3549">
        <f t="shared" si="222"/>
        <v>-186.92669065442169</v>
      </c>
    </row>
    <row r="3550" spans="1:6">
      <c r="A3550" s="2">
        <v>3528.5</v>
      </c>
      <c r="B3550" s="2">
        <v>3529</v>
      </c>
      <c r="C3550">
        <f t="shared" si="221"/>
        <v>11.7875</v>
      </c>
      <c r="D3550">
        <f t="shared" si="223"/>
        <v>197226.98749999999</v>
      </c>
      <c r="E3550">
        <f t="shared" si="220"/>
        <v>197409.38866555438</v>
      </c>
      <c r="F3550">
        <f t="shared" si="222"/>
        <v>-182.40116555438726</v>
      </c>
    </row>
    <row r="3551" spans="1:6">
      <c r="A3551" s="2">
        <v>3529.5</v>
      </c>
      <c r="B3551" s="2">
        <v>3530</v>
      </c>
      <c r="C3551">
        <f t="shared" si="221"/>
        <v>11.762499999999999</v>
      </c>
      <c r="D3551">
        <f t="shared" si="223"/>
        <v>197238.75</v>
      </c>
      <c r="E3551">
        <f t="shared" si="220"/>
        <v>197416.65064045435</v>
      </c>
      <c r="F3551">
        <f t="shared" si="222"/>
        <v>-177.90064045434701</v>
      </c>
    </row>
    <row r="3552" spans="1:6">
      <c r="A3552" s="2">
        <v>3530.5</v>
      </c>
      <c r="B3552" s="2">
        <v>3531</v>
      </c>
      <c r="C3552">
        <f t="shared" si="221"/>
        <v>11.737500000000001</v>
      </c>
      <c r="D3552">
        <f t="shared" si="223"/>
        <v>197250.48749999999</v>
      </c>
      <c r="E3552">
        <f t="shared" si="220"/>
        <v>197423.91261535435</v>
      </c>
      <c r="F3552">
        <f t="shared" si="222"/>
        <v>-173.42511535435915</v>
      </c>
    </row>
    <row r="3553" spans="1:6">
      <c r="A3553" s="2">
        <v>3531.5</v>
      </c>
      <c r="B3553" s="2">
        <v>3532</v>
      </c>
      <c r="C3553">
        <f t="shared" si="221"/>
        <v>11.7125</v>
      </c>
      <c r="D3553">
        <f t="shared" si="223"/>
        <v>197262.19999999998</v>
      </c>
      <c r="E3553">
        <f t="shared" si="220"/>
        <v>197431.17459025432</v>
      </c>
      <c r="F3553">
        <f t="shared" si="222"/>
        <v>-168.97459025433636</v>
      </c>
    </row>
    <row r="3554" spans="1:6">
      <c r="A3554" s="2">
        <v>3532.5</v>
      </c>
      <c r="B3554" s="2">
        <v>3533</v>
      </c>
      <c r="C3554">
        <f t="shared" si="221"/>
        <v>11.6875</v>
      </c>
      <c r="D3554">
        <f t="shared" si="223"/>
        <v>197273.88749999998</v>
      </c>
      <c r="E3554">
        <f t="shared" si="220"/>
        <v>197438.43656515429</v>
      </c>
      <c r="F3554">
        <f t="shared" si="222"/>
        <v>-164.54906515430775</v>
      </c>
    </row>
    <row r="3555" spans="1:6">
      <c r="A3555" s="2">
        <v>3533.5</v>
      </c>
      <c r="B3555" s="2">
        <v>3534</v>
      </c>
      <c r="C3555">
        <f t="shared" si="221"/>
        <v>11.6625</v>
      </c>
      <c r="D3555">
        <f t="shared" si="223"/>
        <v>197285.55</v>
      </c>
      <c r="E3555">
        <f t="shared" si="220"/>
        <v>197445.69854005426</v>
      </c>
      <c r="F3555">
        <f t="shared" si="222"/>
        <v>-160.14854005427333</v>
      </c>
    </row>
    <row r="3556" spans="1:6">
      <c r="A3556" s="2">
        <v>3534.5</v>
      </c>
      <c r="B3556" s="2">
        <v>3535</v>
      </c>
      <c r="C3556">
        <f t="shared" si="221"/>
        <v>11.637499999999999</v>
      </c>
      <c r="D3556">
        <f t="shared" si="223"/>
        <v>197297.1875</v>
      </c>
      <c r="E3556">
        <f t="shared" si="220"/>
        <v>197452.96051495426</v>
      </c>
      <c r="F3556">
        <f t="shared" si="222"/>
        <v>-155.77301495426218</v>
      </c>
    </row>
    <row r="3557" spans="1:6">
      <c r="A3557" s="2">
        <v>3535.5</v>
      </c>
      <c r="B3557" s="2">
        <v>3536</v>
      </c>
      <c r="C3557">
        <f t="shared" si="221"/>
        <v>11.612500000000001</v>
      </c>
      <c r="D3557">
        <f t="shared" si="223"/>
        <v>197308.79999999999</v>
      </c>
      <c r="E3557">
        <f t="shared" si="220"/>
        <v>197460.22248985423</v>
      </c>
      <c r="F3557">
        <f t="shared" si="222"/>
        <v>-151.42248985424521</v>
      </c>
    </row>
    <row r="3558" spans="1:6">
      <c r="A3558" s="2">
        <v>3536.5</v>
      </c>
      <c r="B3558" s="2">
        <v>3537</v>
      </c>
      <c r="C3558">
        <f t="shared" si="221"/>
        <v>11.5875</v>
      </c>
      <c r="D3558">
        <f t="shared" si="223"/>
        <v>197320.38749999998</v>
      </c>
      <c r="E3558">
        <f t="shared" si="220"/>
        <v>197467.48446475423</v>
      </c>
      <c r="F3558">
        <f t="shared" si="222"/>
        <v>-147.09696475425153</v>
      </c>
    </row>
    <row r="3559" spans="1:6">
      <c r="A3559" s="2">
        <v>3537.5</v>
      </c>
      <c r="B3559" s="2">
        <v>3538</v>
      </c>
      <c r="C3559">
        <f t="shared" si="221"/>
        <v>11.5625</v>
      </c>
      <c r="D3559">
        <f t="shared" si="223"/>
        <v>197331.94999999998</v>
      </c>
      <c r="E3559">
        <f t="shared" si="220"/>
        <v>197474.74643965421</v>
      </c>
      <c r="F3559">
        <f t="shared" si="222"/>
        <v>-142.79643965422292</v>
      </c>
    </row>
    <row r="3560" spans="1:6">
      <c r="A3560" s="2">
        <v>3538.5</v>
      </c>
      <c r="B3560" s="2">
        <v>3539</v>
      </c>
      <c r="C3560">
        <f t="shared" si="221"/>
        <v>11.5375</v>
      </c>
      <c r="D3560">
        <f t="shared" si="223"/>
        <v>197343.48749999999</v>
      </c>
      <c r="E3560">
        <f t="shared" si="220"/>
        <v>197482.00841455418</v>
      </c>
      <c r="F3560">
        <f t="shared" si="222"/>
        <v>-138.52091455418849</v>
      </c>
    </row>
    <row r="3561" spans="1:6">
      <c r="A3561" s="2">
        <v>3539.5</v>
      </c>
      <c r="B3561" s="2">
        <v>3540</v>
      </c>
      <c r="C3561">
        <f t="shared" si="221"/>
        <v>11.512499999999999</v>
      </c>
      <c r="D3561">
        <f t="shared" si="223"/>
        <v>197355</v>
      </c>
      <c r="E3561">
        <f t="shared" si="220"/>
        <v>197489.27038945415</v>
      </c>
      <c r="F3561">
        <f t="shared" si="222"/>
        <v>-134.27038945414824</v>
      </c>
    </row>
    <row r="3562" spans="1:6">
      <c r="A3562" s="2">
        <v>3540.5</v>
      </c>
      <c r="B3562" s="2">
        <v>3541</v>
      </c>
      <c r="C3562">
        <f t="shared" si="221"/>
        <v>11.487500000000001</v>
      </c>
      <c r="D3562">
        <f t="shared" si="223"/>
        <v>197366.48749999999</v>
      </c>
      <c r="E3562">
        <f t="shared" si="220"/>
        <v>197496.53236435415</v>
      </c>
      <c r="F3562">
        <f t="shared" si="222"/>
        <v>-130.04486435416038</v>
      </c>
    </row>
    <row r="3563" spans="1:6">
      <c r="A3563" s="2">
        <v>3541.5</v>
      </c>
      <c r="B3563" s="2">
        <v>3542</v>
      </c>
      <c r="C3563">
        <f t="shared" si="221"/>
        <v>11.4625</v>
      </c>
      <c r="D3563">
        <f t="shared" si="223"/>
        <v>197377.94999999998</v>
      </c>
      <c r="E3563">
        <f t="shared" si="220"/>
        <v>197503.79433925412</v>
      </c>
      <c r="F3563">
        <f t="shared" si="222"/>
        <v>-125.84433925413759</v>
      </c>
    </row>
    <row r="3564" spans="1:6">
      <c r="A3564" s="2">
        <v>3542.5</v>
      </c>
      <c r="B3564" s="2">
        <v>3543</v>
      </c>
      <c r="C3564">
        <f t="shared" si="221"/>
        <v>11.4375</v>
      </c>
      <c r="D3564">
        <f t="shared" si="223"/>
        <v>197389.38749999998</v>
      </c>
      <c r="E3564">
        <f t="shared" si="220"/>
        <v>197511.05631415409</v>
      </c>
      <c r="F3564">
        <f t="shared" si="222"/>
        <v>-121.66881415410899</v>
      </c>
    </row>
    <row r="3565" spans="1:6">
      <c r="A3565" s="2">
        <v>3543.5</v>
      </c>
      <c r="B3565" s="2">
        <v>3544</v>
      </c>
      <c r="C3565">
        <f t="shared" si="221"/>
        <v>11.4125</v>
      </c>
      <c r="D3565">
        <f t="shared" si="223"/>
        <v>197400.8</v>
      </c>
      <c r="E3565">
        <f t="shared" si="220"/>
        <v>197518.31828905409</v>
      </c>
      <c r="F3565">
        <f t="shared" si="222"/>
        <v>-117.51828905410366</v>
      </c>
    </row>
    <row r="3566" spans="1:6">
      <c r="A3566" s="2">
        <v>3544.5</v>
      </c>
      <c r="B3566" s="2">
        <v>3545</v>
      </c>
      <c r="C3566">
        <f t="shared" si="221"/>
        <v>11.387499999999999</v>
      </c>
      <c r="D3566">
        <f t="shared" si="223"/>
        <v>197412.1875</v>
      </c>
      <c r="E3566">
        <f t="shared" si="220"/>
        <v>197525.58026395406</v>
      </c>
      <c r="F3566">
        <f t="shared" si="222"/>
        <v>-113.39276395406341</v>
      </c>
    </row>
    <row r="3567" spans="1:6">
      <c r="A3567" s="2">
        <v>3545.5</v>
      </c>
      <c r="B3567" s="2">
        <v>3546</v>
      </c>
      <c r="C3567">
        <f t="shared" si="221"/>
        <v>11.362500000000001</v>
      </c>
      <c r="D3567">
        <f t="shared" si="223"/>
        <v>197423.55</v>
      </c>
      <c r="E3567">
        <f t="shared" si="220"/>
        <v>197532.84223885403</v>
      </c>
      <c r="F3567">
        <f t="shared" si="222"/>
        <v>-109.29223885404645</v>
      </c>
    </row>
    <row r="3568" spans="1:6">
      <c r="A3568" s="2">
        <v>3546.5</v>
      </c>
      <c r="B3568" s="2">
        <v>3547</v>
      </c>
      <c r="C3568">
        <f t="shared" si="221"/>
        <v>11.3375</v>
      </c>
      <c r="D3568">
        <f t="shared" si="223"/>
        <v>197434.88749999998</v>
      </c>
      <c r="E3568">
        <f t="shared" si="220"/>
        <v>197540.10421375401</v>
      </c>
      <c r="F3568">
        <f t="shared" si="222"/>
        <v>-105.21671375402366</v>
      </c>
    </row>
    <row r="3569" spans="1:6">
      <c r="A3569" s="2">
        <v>3547.5</v>
      </c>
      <c r="B3569" s="2">
        <v>3548</v>
      </c>
      <c r="C3569">
        <f t="shared" si="221"/>
        <v>11.3125</v>
      </c>
      <c r="D3569">
        <f t="shared" si="223"/>
        <v>197446.19999999998</v>
      </c>
      <c r="E3569">
        <f t="shared" si="220"/>
        <v>197547.36618865401</v>
      </c>
      <c r="F3569">
        <f t="shared" si="222"/>
        <v>-101.16618865402415</v>
      </c>
    </row>
    <row r="3570" spans="1:6">
      <c r="A3570" s="2">
        <v>3548.5</v>
      </c>
      <c r="B3570" s="2">
        <v>3549</v>
      </c>
      <c r="C3570">
        <f t="shared" si="221"/>
        <v>11.2875</v>
      </c>
      <c r="D3570">
        <f t="shared" si="223"/>
        <v>197457.48749999999</v>
      </c>
      <c r="E3570">
        <f t="shared" si="220"/>
        <v>197554.62816355398</v>
      </c>
      <c r="F3570">
        <f t="shared" si="222"/>
        <v>-97.140663553989725</v>
      </c>
    </row>
    <row r="3571" spans="1:6">
      <c r="A3571" s="2">
        <v>3549.5</v>
      </c>
      <c r="B3571" s="2">
        <v>3550</v>
      </c>
      <c r="C3571">
        <f t="shared" si="221"/>
        <v>11.262499999999999</v>
      </c>
      <c r="D3571">
        <f t="shared" si="223"/>
        <v>197468.75</v>
      </c>
      <c r="E3571">
        <f t="shared" si="220"/>
        <v>197561.89013845395</v>
      </c>
      <c r="F3571">
        <f t="shared" si="222"/>
        <v>-93.140138453949476</v>
      </c>
    </row>
    <row r="3572" spans="1:6">
      <c r="A3572" s="2">
        <v>3550.5</v>
      </c>
      <c r="B3572" s="2">
        <v>3551</v>
      </c>
      <c r="C3572">
        <f t="shared" si="221"/>
        <v>11.237500000000001</v>
      </c>
      <c r="D3572">
        <f t="shared" si="223"/>
        <v>197479.98749999999</v>
      </c>
      <c r="E3572">
        <f t="shared" si="220"/>
        <v>197569.15211335395</v>
      </c>
      <c r="F3572">
        <f t="shared" si="222"/>
        <v>-89.164613353961613</v>
      </c>
    </row>
    <row r="3573" spans="1:6">
      <c r="A3573" s="2">
        <v>3551.5</v>
      </c>
      <c r="B3573" s="2">
        <v>3552</v>
      </c>
      <c r="C3573">
        <f t="shared" si="221"/>
        <v>11.2125</v>
      </c>
      <c r="D3573">
        <f t="shared" si="223"/>
        <v>197491.19999999998</v>
      </c>
      <c r="E3573">
        <f t="shared" si="220"/>
        <v>197576.41408825392</v>
      </c>
      <c r="F3573">
        <f t="shared" si="222"/>
        <v>-85.214088253938826</v>
      </c>
    </row>
    <row r="3574" spans="1:6">
      <c r="A3574" s="2">
        <v>3552.5</v>
      </c>
      <c r="B3574" s="2">
        <v>3553</v>
      </c>
      <c r="C3574">
        <f t="shared" si="221"/>
        <v>11.1875</v>
      </c>
      <c r="D3574">
        <f t="shared" si="223"/>
        <v>197502.38749999998</v>
      </c>
      <c r="E3574">
        <f t="shared" si="220"/>
        <v>197583.67606315389</v>
      </c>
      <c r="F3574">
        <f t="shared" si="222"/>
        <v>-81.288563153910218</v>
      </c>
    </row>
    <row r="3575" spans="1:6">
      <c r="A3575" s="2">
        <v>3553.5</v>
      </c>
      <c r="B3575" s="2">
        <v>3554</v>
      </c>
      <c r="C3575">
        <f t="shared" si="221"/>
        <v>11.1625</v>
      </c>
      <c r="D3575">
        <f t="shared" si="223"/>
        <v>197513.55</v>
      </c>
      <c r="E3575">
        <f t="shared" si="220"/>
        <v>197590.93803805389</v>
      </c>
      <c r="F3575">
        <f t="shared" si="222"/>
        <v>-77.388038053904893</v>
      </c>
    </row>
    <row r="3576" spans="1:6">
      <c r="A3576" s="2">
        <v>3554.5</v>
      </c>
      <c r="B3576" s="2">
        <v>3555</v>
      </c>
      <c r="C3576">
        <f t="shared" si="221"/>
        <v>11.137499999999999</v>
      </c>
      <c r="D3576">
        <f t="shared" si="223"/>
        <v>197524.6875</v>
      </c>
      <c r="E3576">
        <f t="shared" si="220"/>
        <v>197598.20001295386</v>
      </c>
      <c r="F3576">
        <f t="shared" si="222"/>
        <v>-73.512512953864643</v>
      </c>
    </row>
    <row r="3577" spans="1:6">
      <c r="A3577" s="2">
        <v>3555.5</v>
      </c>
      <c r="B3577" s="2">
        <v>3556</v>
      </c>
      <c r="C3577">
        <f t="shared" si="221"/>
        <v>11.112500000000001</v>
      </c>
      <c r="D3577">
        <f t="shared" si="223"/>
        <v>197535.8</v>
      </c>
      <c r="E3577">
        <f t="shared" si="220"/>
        <v>197605.46198785384</v>
      </c>
      <c r="F3577">
        <f t="shared" si="222"/>
        <v>-69.661987853847677</v>
      </c>
    </row>
    <row r="3578" spans="1:6">
      <c r="A3578" s="2">
        <v>3556.5</v>
      </c>
      <c r="B3578" s="2">
        <v>3557</v>
      </c>
      <c r="C3578">
        <f t="shared" si="221"/>
        <v>11.0875</v>
      </c>
      <c r="D3578">
        <f t="shared" si="223"/>
        <v>197546.88749999998</v>
      </c>
      <c r="E3578">
        <f t="shared" si="220"/>
        <v>197612.72396275384</v>
      </c>
      <c r="F3578">
        <f t="shared" si="222"/>
        <v>-65.836462753853993</v>
      </c>
    </row>
    <row r="3579" spans="1:6">
      <c r="A3579" s="2">
        <v>3557.5</v>
      </c>
      <c r="B3579" s="2">
        <v>3558</v>
      </c>
      <c r="C3579">
        <f t="shared" si="221"/>
        <v>11.0625</v>
      </c>
      <c r="D3579">
        <f t="shared" si="223"/>
        <v>197557.94999999998</v>
      </c>
      <c r="E3579">
        <f t="shared" si="220"/>
        <v>197619.98593765381</v>
      </c>
      <c r="F3579">
        <f t="shared" si="222"/>
        <v>-62.035937653825385</v>
      </c>
    </row>
    <row r="3580" spans="1:6">
      <c r="A3580" s="2">
        <v>3558.5</v>
      </c>
      <c r="B3580" s="2">
        <v>3559</v>
      </c>
      <c r="C3580">
        <f t="shared" si="221"/>
        <v>11.0375</v>
      </c>
      <c r="D3580">
        <f t="shared" si="223"/>
        <v>197568.98749999999</v>
      </c>
      <c r="E3580">
        <f t="shared" si="220"/>
        <v>197627.24791255378</v>
      </c>
      <c r="F3580">
        <f t="shared" si="222"/>
        <v>-58.260412553790957</v>
      </c>
    </row>
    <row r="3581" spans="1:6">
      <c r="A3581" s="2">
        <v>3559.5</v>
      </c>
      <c r="B3581" s="2">
        <v>3560</v>
      </c>
      <c r="C3581">
        <f t="shared" si="221"/>
        <v>11.012499999999999</v>
      </c>
      <c r="D3581">
        <f t="shared" si="223"/>
        <v>197580</v>
      </c>
      <c r="E3581">
        <f t="shared" si="220"/>
        <v>197634.50988745375</v>
      </c>
      <c r="F3581">
        <f t="shared" si="222"/>
        <v>-54.509887453750707</v>
      </c>
    </row>
    <row r="3582" spans="1:6">
      <c r="A3582" s="2">
        <v>3560.5</v>
      </c>
      <c r="B3582" s="2">
        <v>3561</v>
      </c>
      <c r="C3582">
        <f t="shared" si="221"/>
        <v>10.987500000000001</v>
      </c>
      <c r="D3582">
        <f t="shared" si="223"/>
        <v>197590.98749999999</v>
      </c>
      <c r="E3582">
        <f t="shared" si="220"/>
        <v>197641.77186235375</v>
      </c>
      <c r="F3582">
        <f t="shared" si="222"/>
        <v>-50.784362353762845</v>
      </c>
    </row>
    <row r="3583" spans="1:6">
      <c r="A3583" s="2">
        <v>3561.5</v>
      </c>
      <c r="B3583" s="2">
        <v>3562</v>
      </c>
      <c r="C3583">
        <f t="shared" si="221"/>
        <v>10.9625</v>
      </c>
      <c r="D3583">
        <f t="shared" si="223"/>
        <v>197601.94999999998</v>
      </c>
      <c r="E3583">
        <f t="shared" si="220"/>
        <v>197649.03383725372</v>
      </c>
      <c r="F3583">
        <f t="shared" si="222"/>
        <v>-47.083837253740057</v>
      </c>
    </row>
    <row r="3584" spans="1:6">
      <c r="A3584" s="2">
        <v>3562.5</v>
      </c>
      <c r="B3584" s="2">
        <v>3563</v>
      </c>
      <c r="C3584">
        <f t="shared" si="221"/>
        <v>10.9375</v>
      </c>
      <c r="D3584">
        <f t="shared" si="223"/>
        <v>197612.88749999998</v>
      </c>
      <c r="E3584">
        <f t="shared" si="220"/>
        <v>197656.29581215369</v>
      </c>
      <c r="F3584">
        <f t="shared" si="222"/>
        <v>-43.408312153711449</v>
      </c>
    </row>
    <row r="3585" spans="1:6">
      <c r="A3585" s="2">
        <v>3563.5</v>
      </c>
      <c r="B3585" s="2">
        <v>3564</v>
      </c>
      <c r="C3585">
        <f t="shared" si="221"/>
        <v>10.9125</v>
      </c>
      <c r="D3585">
        <f t="shared" si="223"/>
        <v>197623.8</v>
      </c>
      <c r="E3585">
        <f t="shared" si="220"/>
        <v>197663.55778705369</v>
      </c>
      <c r="F3585">
        <f t="shared" si="222"/>
        <v>-39.757787053706124</v>
      </c>
    </row>
    <row r="3586" spans="1:6">
      <c r="A3586" s="2">
        <v>3564.5</v>
      </c>
      <c r="B3586" s="2">
        <v>3565</v>
      </c>
      <c r="C3586">
        <f t="shared" si="221"/>
        <v>10.887499999999999</v>
      </c>
      <c r="D3586">
        <f t="shared" si="223"/>
        <v>197634.6875</v>
      </c>
      <c r="E3586">
        <f t="shared" si="220"/>
        <v>197670.81976195367</v>
      </c>
      <c r="F3586">
        <f t="shared" si="222"/>
        <v>-36.132261953665875</v>
      </c>
    </row>
    <row r="3587" spans="1:6">
      <c r="A3587" s="2">
        <v>3565.5</v>
      </c>
      <c r="B3587" s="2">
        <v>3566</v>
      </c>
      <c r="C3587">
        <f t="shared" si="221"/>
        <v>10.862500000000001</v>
      </c>
      <c r="D3587">
        <f t="shared" si="223"/>
        <v>197645.55</v>
      </c>
      <c r="E3587">
        <f t="shared" si="220"/>
        <v>197678.08173685364</v>
      </c>
      <c r="F3587">
        <f t="shared" si="222"/>
        <v>-32.531736853648908</v>
      </c>
    </row>
    <row r="3588" spans="1:6">
      <c r="A3588" s="2">
        <v>3566.5</v>
      </c>
      <c r="B3588" s="2">
        <v>3567</v>
      </c>
      <c r="C3588">
        <f t="shared" si="221"/>
        <v>10.8375</v>
      </c>
      <c r="D3588">
        <f t="shared" si="223"/>
        <v>197656.38749999998</v>
      </c>
      <c r="E3588">
        <f t="shared" si="220"/>
        <v>197685.34371175361</v>
      </c>
      <c r="F3588">
        <f t="shared" si="222"/>
        <v>-28.956211753626121</v>
      </c>
    </row>
    <row r="3589" spans="1:6">
      <c r="A3589" s="2">
        <v>3567.5</v>
      </c>
      <c r="B3589" s="2">
        <v>3568</v>
      </c>
      <c r="C3589">
        <f t="shared" si="221"/>
        <v>10.8125</v>
      </c>
      <c r="D3589">
        <f t="shared" si="223"/>
        <v>197667.19999999998</v>
      </c>
      <c r="E3589">
        <f t="shared" si="220"/>
        <v>197692.60568665361</v>
      </c>
      <c r="F3589">
        <f t="shared" si="222"/>
        <v>-25.405686653626617</v>
      </c>
    </row>
    <row r="3590" spans="1:6">
      <c r="A3590" s="2">
        <v>3568.5</v>
      </c>
      <c r="B3590" s="2">
        <v>3569</v>
      </c>
      <c r="C3590">
        <f t="shared" si="221"/>
        <v>10.7875</v>
      </c>
      <c r="D3590">
        <f t="shared" si="223"/>
        <v>197677.98749999999</v>
      </c>
      <c r="E3590">
        <f t="shared" si="220"/>
        <v>197699.86766155358</v>
      </c>
      <c r="F3590">
        <f t="shared" si="222"/>
        <v>-21.880161553592188</v>
      </c>
    </row>
    <row r="3591" spans="1:6">
      <c r="A3591" s="2">
        <v>3569.5</v>
      </c>
      <c r="B3591" s="2">
        <v>3570</v>
      </c>
      <c r="C3591">
        <f t="shared" si="221"/>
        <v>10.762499999999999</v>
      </c>
      <c r="D3591">
        <f t="shared" si="223"/>
        <v>197688.75</v>
      </c>
      <c r="E3591">
        <f t="shared" si="220"/>
        <v>197707.12963645355</v>
      </c>
      <c r="F3591">
        <f t="shared" si="222"/>
        <v>-18.379636453551939</v>
      </c>
    </row>
    <row r="3592" spans="1:6">
      <c r="A3592" s="2">
        <v>3570.5</v>
      </c>
      <c r="B3592" s="2">
        <v>3571</v>
      </c>
      <c r="C3592">
        <f t="shared" si="221"/>
        <v>10.737500000000001</v>
      </c>
      <c r="D3592">
        <f t="shared" si="223"/>
        <v>197699.48749999999</v>
      </c>
      <c r="E3592">
        <f t="shared" si="220"/>
        <v>197714.39161135355</v>
      </c>
      <c r="F3592">
        <f t="shared" si="222"/>
        <v>-14.904111353564076</v>
      </c>
    </row>
    <row r="3593" spans="1:6">
      <c r="A3593" s="2">
        <v>3571.5</v>
      </c>
      <c r="B3593" s="2">
        <v>3572</v>
      </c>
      <c r="C3593">
        <f t="shared" si="221"/>
        <v>10.7125</v>
      </c>
      <c r="D3593">
        <f t="shared" si="223"/>
        <v>197710.19999999998</v>
      </c>
      <c r="E3593">
        <f t="shared" si="220"/>
        <v>197721.65358625352</v>
      </c>
      <c r="F3593">
        <f t="shared" si="222"/>
        <v>-11.453586253541289</v>
      </c>
    </row>
    <row r="3594" spans="1:6">
      <c r="A3594" s="2">
        <v>3572.5</v>
      </c>
      <c r="B3594" s="2">
        <v>3573</v>
      </c>
      <c r="C3594">
        <f t="shared" si="221"/>
        <v>10.6875</v>
      </c>
      <c r="D3594">
        <f t="shared" si="223"/>
        <v>197720.88749999998</v>
      </c>
      <c r="E3594">
        <f t="shared" si="220"/>
        <v>197728.9155611535</v>
      </c>
      <c r="F3594">
        <f t="shared" si="222"/>
        <v>-8.0280611535126809</v>
      </c>
    </row>
    <row r="3595" spans="1:6">
      <c r="A3595" s="2">
        <v>3573.5</v>
      </c>
      <c r="B3595" s="2">
        <v>3574</v>
      </c>
      <c r="C3595">
        <f t="shared" si="221"/>
        <v>10.6625</v>
      </c>
      <c r="D3595">
        <f t="shared" si="223"/>
        <v>197731.55</v>
      </c>
      <c r="E3595">
        <f t="shared" si="220"/>
        <v>197736.1775360535</v>
      </c>
      <c r="F3595">
        <f t="shared" si="222"/>
        <v>-4.627536053507356</v>
      </c>
    </row>
    <row r="3596" spans="1:6">
      <c r="A3596" s="2">
        <v>3574.5</v>
      </c>
      <c r="B3596" s="2">
        <v>3575</v>
      </c>
      <c r="C3596">
        <f t="shared" si="221"/>
        <v>10.637499999999999</v>
      </c>
      <c r="D3596">
        <f t="shared" si="223"/>
        <v>197742.1875</v>
      </c>
      <c r="E3596">
        <f t="shared" si="220"/>
        <v>197743.43951095347</v>
      </c>
      <c r="F3596">
        <f t="shared" si="222"/>
        <v>-1.2520109534671064</v>
      </c>
    </row>
    <row r="3597" spans="1:6">
      <c r="A3597" s="2">
        <v>3575.5</v>
      </c>
      <c r="B3597" s="2">
        <v>3576</v>
      </c>
      <c r="C3597">
        <f t="shared" si="221"/>
        <v>10.612500000000001</v>
      </c>
      <c r="D3597">
        <f t="shared" si="223"/>
        <v>197752.8</v>
      </c>
      <c r="E3597">
        <f t="shared" si="220"/>
        <v>197750.70148585344</v>
      </c>
      <c r="F3597">
        <f t="shared" si="222"/>
        <v>2.09851414654986</v>
      </c>
    </row>
    <row r="3598" spans="1:6">
      <c r="A3598" s="2">
        <v>3576.5</v>
      </c>
      <c r="B3598" s="2">
        <v>3577</v>
      </c>
      <c r="C3598">
        <f t="shared" si="221"/>
        <v>10.5875</v>
      </c>
      <c r="D3598">
        <f t="shared" si="223"/>
        <v>197763.38749999998</v>
      </c>
      <c r="E3598">
        <f t="shared" si="220"/>
        <v>197757.96346075344</v>
      </c>
      <c r="F3598">
        <f t="shared" si="222"/>
        <v>5.4240392465435434</v>
      </c>
    </row>
    <row r="3599" spans="1:6">
      <c r="A3599" s="2">
        <v>3577.5</v>
      </c>
      <c r="B3599" s="2">
        <v>3578</v>
      </c>
      <c r="C3599">
        <f t="shared" si="221"/>
        <v>10.5625</v>
      </c>
      <c r="D3599">
        <f t="shared" si="223"/>
        <v>197773.94999999998</v>
      </c>
      <c r="E3599">
        <f t="shared" si="220"/>
        <v>197765.22543565341</v>
      </c>
      <c r="F3599">
        <f t="shared" si="222"/>
        <v>8.7245643465721514</v>
      </c>
    </row>
    <row r="3600" spans="1:6">
      <c r="A3600" s="2">
        <v>3578.5</v>
      </c>
      <c r="B3600" s="2">
        <v>3579</v>
      </c>
      <c r="C3600">
        <f t="shared" si="221"/>
        <v>10.5375</v>
      </c>
      <c r="D3600">
        <f t="shared" si="223"/>
        <v>197784.48749999999</v>
      </c>
      <c r="E3600">
        <f t="shared" si="220"/>
        <v>197772.48741055338</v>
      </c>
      <c r="F3600">
        <f t="shared" si="222"/>
        <v>12.00008944660658</v>
      </c>
    </row>
    <row r="3601" spans="1:6">
      <c r="A3601" s="2">
        <v>3579.5</v>
      </c>
      <c r="B3601" s="2">
        <v>3580</v>
      </c>
      <c r="C3601">
        <f t="shared" si="221"/>
        <v>10.512499999999999</v>
      </c>
      <c r="D3601">
        <f t="shared" si="223"/>
        <v>197795</v>
      </c>
      <c r="E3601">
        <f t="shared" si="220"/>
        <v>197779.74938545335</v>
      </c>
      <c r="F3601">
        <f t="shared" si="222"/>
        <v>15.25061454664683</v>
      </c>
    </row>
    <row r="3602" spans="1:6">
      <c r="A3602" s="2">
        <v>3580.5</v>
      </c>
      <c r="B3602" s="2">
        <v>3581</v>
      </c>
      <c r="C3602">
        <f t="shared" si="221"/>
        <v>10.487500000000001</v>
      </c>
      <c r="D3602">
        <f t="shared" si="223"/>
        <v>197805.48749999999</v>
      </c>
      <c r="E3602">
        <f t="shared" si="220"/>
        <v>197787.01136035335</v>
      </c>
      <c r="F3602">
        <f t="shared" si="222"/>
        <v>18.476139646634692</v>
      </c>
    </row>
    <row r="3603" spans="1:6">
      <c r="A3603" s="2">
        <v>3581.5</v>
      </c>
      <c r="B3603" s="2">
        <v>3582</v>
      </c>
      <c r="C3603">
        <f t="shared" si="221"/>
        <v>10.4625</v>
      </c>
      <c r="D3603">
        <f t="shared" si="223"/>
        <v>197815.94999999998</v>
      </c>
      <c r="E3603">
        <f t="shared" si="220"/>
        <v>197794.27333525333</v>
      </c>
      <c r="F3603">
        <f t="shared" si="222"/>
        <v>21.67666474665748</v>
      </c>
    </row>
    <row r="3604" spans="1:6">
      <c r="A3604" s="2">
        <v>3582.5</v>
      </c>
      <c r="B3604" s="2">
        <v>3583</v>
      </c>
      <c r="C3604">
        <f t="shared" si="221"/>
        <v>10.4375</v>
      </c>
      <c r="D3604">
        <f t="shared" si="223"/>
        <v>197826.38749999998</v>
      </c>
      <c r="E3604">
        <f t="shared" si="220"/>
        <v>197801.5353101533</v>
      </c>
      <c r="F3604">
        <f t="shared" si="222"/>
        <v>24.852189846686088</v>
      </c>
    </row>
    <row r="3605" spans="1:6">
      <c r="A3605" s="2">
        <v>3583.5</v>
      </c>
      <c r="B3605" s="2">
        <v>3584</v>
      </c>
      <c r="C3605">
        <f t="shared" si="221"/>
        <v>10.4125</v>
      </c>
      <c r="D3605">
        <f t="shared" si="223"/>
        <v>197836.79999999999</v>
      </c>
      <c r="E3605">
        <f t="shared" si="220"/>
        <v>197808.7972850533</v>
      </c>
      <c r="F3605">
        <f t="shared" si="222"/>
        <v>28.002714946691412</v>
      </c>
    </row>
    <row r="3606" spans="1:6">
      <c r="A3606" s="2">
        <v>3584.5</v>
      </c>
      <c r="B3606" s="2">
        <v>3585</v>
      </c>
      <c r="C3606">
        <f t="shared" si="221"/>
        <v>10.387499999999999</v>
      </c>
      <c r="D3606">
        <f t="shared" si="223"/>
        <v>197847.1875</v>
      </c>
      <c r="E3606">
        <f t="shared" ref="E3606:E3669" si="224">FixedPrice1+B3606*VariablePrice1</f>
        <v>197816.05925995327</v>
      </c>
      <c r="F3606">
        <f t="shared" si="222"/>
        <v>31.128240046731662</v>
      </c>
    </row>
    <row r="3607" spans="1:6">
      <c r="A3607" s="2">
        <v>3585.5</v>
      </c>
      <c r="B3607" s="2">
        <v>3586</v>
      </c>
      <c r="C3607">
        <f t="shared" ref="C3607:C3670" si="225">(4000-A3607)/40</f>
        <v>10.362500000000001</v>
      </c>
      <c r="D3607">
        <f t="shared" si="223"/>
        <v>197857.55</v>
      </c>
      <c r="E3607">
        <f t="shared" si="224"/>
        <v>197823.32123485324</v>
      </c>
      <c r="F3607">
        <f t="shared" ref="F3607:F3670" si="226">D3607-E3607</f>
        <v>34.228765146748628</v>
      </c>
    </row>
    <row r="3608" spans="1:6">
      <c r="A3608" s="2">
        <v>3586.5</v>
      </c>
      <c r="B3608" s="2">
        <v>3587</v>
      </c>
      <c r="C3608">
        <f t="shared" si="225"/>
        <v>10.3375</v>
      </c>
      <c r="D3608">
        <f t="shared" ref="D3608:D3671" si="227">C3608+D3607</f>
        <v>197867.88749999998</v>
      </c>
      <c r="E3608">
        <f t="shared" si="224"/>
        <v>197830.58320975321</v>
      </c>
      <c r="F3608">
        <f t="shared" si="226"/>
        <v>37.304290246771416</v>
      </c>
    </row>
    <row r="3609" spans="1:6">
      <c r="A3609" s="2">
        <v>3587.5</v>
      </c>
      <c r="B3609" s="2">
        <v>3588</v>
      </c>
      <c r="C3609">
        <f t="shared" si="225"/>
        <v>10.3125</v>
      </c>
      <c r="D3609">
        <f t="shared" si="227"/>
        <v>197878.19999999998</v>
      </c>
      <c r="E3609">
        <f t="shared" si="224"/>
        <v>197837.84518465321</v>
      </c>
      <c r="F3609">
        <f t="shared" si="226"/>
        <v>40.35481534677092</v>
      </c>
    </row>
    <row r="3610" spans="1:6">
      <c r="A3610" s="2">
        <v>3588.5</v>
      </c>
      <c r="B3610" s="2">
        <v>3589</v>
      </c>
      <c r="C3610">
        <f t="shared" si="225"/>
        <v>10.2875</v>
      </c>
      <c r="D3610">
        <f t="shared" si="227"/>
        <v>197888.48749999999</v>
      </c>
      <c r="E3610">
        <f t="shared" si="224"/>
        <v>197845.10715955318</v>
      </c>
      <c r="F3610">
        <f t="shared" si="226"/>
        <v>43.380340446805349</v>
      </c>
    </row>
    <row r="3611" spans="1:6">
      <c r="A3611" s="2">
        <v>3589.5</v>
      </c>
      <c r="B3611" s="2">
        <v>3590</v>
      </c>
      <c r="C3611">
        <f t="shared" si="225"/>
        <v>10.262499999999999</v>
      </c>
      <c r="D3611">
        <f t="shared" si="227"/>
        <v>197898.75</v>
      </c>
      <c r="E3611">
        <f t="shared" si="224"/>
        <v>197852.36913445315</v>
      </c>
      <c r="F3611">
        <f t="shared" si="226"/>
        <v>46.380865546845598</v>
      </c>
    </row>
    <row r="3612" spans="1:6">
      <c r="A3612" s="2">
        <v>3590.5</v>
      </c>
      <c r="B3612" s="2">
        <v>3591</v>
      </c>
      <c r="C3612">
        <f t="shared" si="225"/>
        <v>10.237500000000001</v>
      </c>
      <c r="D3612">
        <f t="shared" si="227"/>
        <v>197908.98749999999</v>
      </c>
      <c r="E3612">
        <f t="shared" si="224"/>
        <v>197859.63110935315</v>
      </c>
      <c r="F3612">
        <f t="shared" si="226"/>
        <v>49.356390646833461</v>
      </c>
    </row>
    <row r="3613" spans="1:6">
      <c r="A3613" s="2">
        <v>3591.5</v>
      </c>
      <c r="B3613" s="2">
        <v>3592</v>
      </c>
      <c r="C3613">
        <f t="shared" si="225"/>
        <v>10.2125</v>
      </c>
      <c r="D3613">
        <f t="shared" si="227"/>
        <v>197919.19999999998</v>
      </c>
      <c r="E3613">
        <f t="shared" si="224"/>
        <v>197866.89308425313</v>
      </c>
      <c r="F3613">
        <f t="shared" si="226"/>
        <v>52.306915746856248</v>
      </c>
    </row>
    <row r="3614" spans="1:6">
      <c r="A3614" s="2">
        <v>3592.5</v>
      </c>
      <c r="B3614" s="2">
        <v>3593</v>
      </c>
      <c r="C3614">
        <f t="shared" si="225"/>
        <v>10.1875</v>
      </c>
      <c r="D3614">
        <f t="shared" si="227"/>
        <v>197929.38749999998</v>
      </c>
      <c r="E3614">
        <f t="shared" si="224"/>
        <v>197874.1550591531</v>
      </c>
      <c r="F3614">
        <f t="shared" si="226"/>
        <v>55.232440846884856</v>
      </c>
    </row>
    <row r="3615" spans="1:6">
      <c r="A3615" s="2">
        <v>3593.5</v>
      </c>
      <c r="B3615" s="2">
        <v>3594</v>
      </c>
      <c r="C3615">
        <f t="shared" si="225"/>
        <v>10.1625</v>
      </c>
      <c r="D3615">
        <f t="shared" si="227"/>
        <v>197939.55</v>
      </c>
      <c r="E3615">
        <f t="shared" si="224"/>
        <v>197881.4170340531</v>
      </c>
      <c r="F3615">
        <f t="shared" si="226"/>
        <v>58.132965946890181</v>
      </c>
    </row>
    <row r="3616" spans="1:6">
      <c r="A3616" s="2">
        <v>3594.5</v>
      </c>
      <c r="B3616" s="2">
        <v>3595</v>
      </c>
      <c r="C3616">
        <f t="shared" si="225"/>
        <v>10.137499999999999</v>
      </c>
      <c r="D3616">
        <f t="shared" si="227"/>
        <v>197949.6875</v>
      </c>
      <c r="E3616">
        <f t="shared" si="224"/>
        <v>197888.67900895307</v>
      </c>
      <c r="F3616">
        <f t="shared" si="226"/>
        <v>61.00849104693043</v>
      </c>
    </row>
    <row r="3617" spans="1:6">
      <c r="A3617" s="2">
        <v>3595.5</v>
      </c>
      <c r="B3617" s="2">
        <v>3596</v>
      </c>
      <c r="C3617">
        <f t="shared" si="225"/>
        <v>10.112500000000001</v>
      </c>
      <c r="D3617">
        <f t="shared" si="227"/>
        <v>197959.8</v>
      </c>
      <c r="E3617">
        <f t="shared" si="224"/>
        <v>197895.94098385304</v>
      </c>
      <c r="F3617">
        <f t="shared" si="226"/>
        <v>63.859016146947397</v>
      </c>
    </row>
    <row r="3618" spans="1:6">
      <c r="A3618" s="2">
        <v>3596.5</v>
      </c>
      <c r="B3618" s="2">
        <v>3597</v>
      </c>
      <c r="C3618">
        <f t="shared" si="225"/>
        <v>10.0875</v>
      </c>
      <c r="D3618">
        <f t="shared" si="227"/>
        <v>197969.88749999998</v>
      </c>
      <c r="E3618">
        <f t="shared" si="224"/>
        <v>197903.20295875304</v>
      </c>
      <c r="F3618">
        <f t="shared" si="226"/>
        <v>66.68454124694108</v>
      </c>
    </row>
    <row r="3619" spans="1:6">
      <c r="A3619" s="2">
        <v>3597.5</v>
      </c>
      <c r="B3619" s="2">
        <v>3598</v>
      </c>
      <c r="C3619">
        <f t="shared" si="225"/>
        <v>10.0625</v>
      </c>
      <c r="D3619">
        <f t="shared" si="227"/>
        <v>197979.94999999998</v>
      </c>
      <c r="E3619">
        <f t="shared" si="224"/>
        <v>197910.46493365301</v>
      </c>
      <c r="F3619">
        <f t="shared" si="226"/>
        <v>69.485066346969688</v>
      </c>
    </row>
    <row r="3620" spans="1:6">
      <c r="A3620" s="2">
        <v>3598.5</v>
      </c>
      <c r="B3620" s="2">
        <v>3599</v>
      </c>
      <c r="C3620">
        <f t="shared" si="225"/>
        <v>10.0375</v>
      </c>
      <c r="D3620">
        <f t="shared" si="227"/>
        <v>197989.98749999999</v>
      </c>
      <c r="E3620">
        <f t="shared" si="224"/>
        <v>197917.72690855298</v>
      </c>
      <c r="F3620">
        <f t="shared" si="226"/>
        <v>72.260591447004117</v>
      </c>
    </row>
    <row r="3621" spans="1:6">
      <c r="A3621" s="2">
        <v>3599.5</v>
      </c>
      <c r="B3621" s="2">
        <v>3600</v>
      </c>
      <c r="C3621">
        <f t="shared" si="225"/>
        <v>10.012499999999999</v>
      </c>
      <c r="D3621">
        <f t="shared" si="227"/>
        <v>198000</v>
      </c>
      <c r="E3621">
        <f t="shared" si="224"/>
        <v>197924.98888345296</v>
      </c>
      <c r="F3621">
        <f t="shared" si="226"/>
        <v>75.011116547044367</v>
      </c>
    </row>
    <row r="3622" spans="1:6">
      <c r="A3622" s="2">
        <v>3600.5</v>
      </c>
      <c r="B3622" s="2">
        <v>3601</v>
      </c>
      <c r="C3622">
        <f t="shared" si="225"/>
        <v>9.9875000000000007</v>
      </c>
      <c r="D3622">
        <f t="shared" si="227"/>
        <v>198009.98749999999</v>
      </c>
      <c r="E3622">
        <f t="shared" si="224"/>
        <v>197932.25085835296</v>
      </c>
      <c r="F3622">
        <f t="shared" si="226"/>
        <v>77.736641647032229</v>
      </c>
    </row>
    <row r="3623" spans="1:6">
      <c r="A3623" s="2">
        <v>3601.5</v>
      </c>
      <c r="B3623" s="2">
        <v>3602</v>
      </c>
      <c r="C3623">
        <f t="shared" si="225"/>
        <v>9.9625000000000004</v>
      </c>
      <c r="D3623">
        <f t="shared" si="227"/>
        <v>198019.94999999998</v>
      </c>
      <c r="E3623">
        <f t="shared" si="224"/>
        <v>197939.51283325293</v>
      </c>
      <c r="F3623">
        <f t="shared" si="226"/>
        <v>80.437166747055016</v>
      </c>
    </row>
    <row r="3624" spans="1:6">
      <c r="A3624" s="2">
        <v>3602.5</v>
      </c>
      <c r="B3624" s="2">
        <v>3603</v>
      </c>
      <c r="C3624">
        <f t="shared" si="225"/>
        <v>9.9375</v>
      </c>
      <c r="D3624">
        <f t="shared" si="227"/>
        <v>198029.88749999998</v>
      </c>
      <c r="E3624">
        <f t="shared" si="224"/>
        <v>197946.7748081529</v>
      </c>
      <c r="F3624">
        <f t="shared" si="226"/>
        <v>83.112691847083624</v>
      </c>
    </row>
    <row r="3625" spans="1:6">
      <c r="A3625" s="2">
        <v>3603.5</v>
      </c>
      <c r="B3625" s="2">
        <v>3604</v>
      </c>
      <c r="C3625">
        <f t="shared" si="225"/>
        <v>9.9124999999999996</v>
      </c>
      <c r="D3625">
        <f t="shared" si="227"/>
        <v>198039.8</v>
      </c>
      <c r="E3625">
        <f t="shared" si="224"/>
        <v>197954.0367830529</v>
      </c>
      <c r="F3625">
        <f t="shared" si="226"/>
        <v>85.763216947088949</v>
      </c>
    </row>
    <row r="3626" spans="1:6">
      <c r="A3626" s="2">
        <v>3604.5</v>
      </c>
      <c r="B3626" s="2">
        <v>3605</v>
      </c>
      <c r="C3626">
        <f t="shared" si="225"/>
        <v>9.8874999999999993</v>
      </c>
      <c r="D3626">
        <f t="shared" si="227"/>
        <v>198049.6875</v>
      </c>
      <c r="E3626">
        <f t="shared" si="224"/>
        <v>197961.29875795287</v>
      </c>
      <c r="F3626">
        <f t="shared" si="226"/>
        <v>88.388742047129199</v>
      </c>
    </row>
    <row r="3627" spans="1:6">
      <c r="A3627" s="2">
        <v>3605.5</v>
      </c>
      <c r="B3627" s="2">
        <v>3606</v>
      </c>
      <c r="C3627">
        <f t="shared" si="225"/>
        <v>9.8625000000000007</v>
      </c>
      <c r="D3627">
        <f t="shared" si="227"/>
        <v>198059.55</v>
      </c>
      <c r="E3627">
        <f t="shared" si="224"/>
        <v>197968.56073285284</v>
      </c>
      <c r="F3627">
        <f t="shared" si="226"/>
        <v>90.989267147146165</v>
      </c>
    </row>
    <row r="3628" spans="1:6">
      <c r="A3628" s="2">
        <v>3606.5</v>
      </c>
      <c r="B3628" s="2">
        <v>3607</v>
      </c>
      <c r="C3628">
        <f t="shared" si="225"/>
        <v>9.8375000000000004</v>
      </c>
      <c r="D3628">
        <f t="shared" si="227"/>
        <v>198069.38749999998</v>
      </c>
      <c r="E3628">
        <f t="shared" si="224"/>
        <v>197975.82270775281</v>
      </c>
      <c r="F3628">
        <f t="shared" si="226"/>
        <v>93.564792247168953</v>
      </c>
    </row>
    <row r="3629" spans="1:6">
      <c r="A3629" s="2">
        <v>3607.5</v>
      </c>
      <c r="B3629" s="2">
        <v>3608</v>
      </c>
      <c r="C3629">
        <f t="shared" si="225"/>
        <v>9.8125</v>
      </c>
      <c r="D3629">
        <f t="shared" si="227"/>
        <v>198079.19999999998</v>
      </c>
      <c r="E3629">
        <f t="shared" si="224"/>
        <v>197983.08468265281</v>
      </c>
      <c r="F3629">
        <f t="shared" si="226"/>
        <v>96.115317347168457</v>
      </c>
    </row>
    <row r="3630" spans="1:6">
      <c r="A3630" s="2">
        <v>3608.5</v>
      </c>
      <c r="B3630" s="2">
        <v>3609</v>
      </c>
      <c r="C3630">
        <f t="shared" si="225"/>
        <v>9.7874999999999996</v>
      </c>
      <c r="D3630">
        <f t="shared" si="227"/>
        <v>198088.98749999999</v>
      </c>
      <c r="E3630">
        <f t="shared" si="224"/>
        <v>197990.34665755279</v>
      </c>
      <c r="F3630">
        <f t="shared" si="226"/>
        <v>98.640842447202886</v>
      </c>
    </row>
    <row r="3631" spans="1:6">
      <c r="A3631" s="2">
        <v>3609.5</v>
      </c>
      <c r="B3631" s="2">
        <v>3610</v>
      </c>
      <c r="C3631">
        <f t="shared" si="225"/>
        <v>9.7624999999999993</v>
      </c>
      <c r="D3631">
        <f t="shared" si="227"/>
        <v>198098.75</v>
      </c>
      <c r="E3631">
        <f t="shared" si="224"/>
        <v>197997.60863245276</v>
      </c>
      <c r="F3631">
        <f t="shared" si="226"/>
        <v>101.14136754724314</v>
      </c>
    </row>
    <row r="3632" spans="1:6">
      <c r="A3632" s="2">
        <v>3610.5</v>
      </c>
      <c r="B3632" s="2">
        <v>3611</v>
      </c>
      <c r="C3632">
        <f t="shared" si="225"/>
        <v>9.7375000000000007</v>
      </c>
      <c r="D3632">
        <f t="shared" si="227"/>
        <v>198108.48749999999</v>
      </c>
      <c r="E3632">
        <f t="shared" si="224"/>
        <v>198004.87060735276</v>
      </c>
      <c r="F3632">
        <f t="shared" si="226"/>
        <v>103.616892647231</v>
      </c>
    </row>
    <row r="3633" spans="1:6">
      <c r="A3633" s="2">
        <v>3611.5</v>
      </c>
      <c r="B3633" s="2">
        <v>3612</v>
      </c>
      <c r="C3633">
        <f t="shared" si="225"/>
        <v>9.7125000000000004</v>
      </c>
      <c r="D3633">
        <f t="shared" si="227"/>
        <v>198118.19999999998</v>
      </c>
      <c r="E3633">
        <f t="shared" si="224"/>
        <v>198012.13258225273</v>
      </c>
      <c r="F3633">
        <f t="shared" si="226"/>
        <v>106.06741774725378</v>
      </c>
    </row>
    <row r="3634" spans="1:6">
      <c r="A3634" s="2">
        <v>3612.5</v>
      </c>
      <c r="B3634" s="2">
        <v>3613</v>
      </c>
      <c r="C3634">
        <f t="shared" si="225"/>
        <v>9.6875</v>
      </c>
      <c r="D3634">
        <f t="shared" si="227"/>
        <v>198127.88749999998</v>
      </c>
      <c r="E3634">
        <f t="shared" si="224"/>
        <v>198019.3945571527</v>
      </c>
      <c r="F3634">
        <f t="shared" si="226"/>
        <v>108.49294284728239</v>
      </c>
    </row>
    <row r="3635" spans="1:6">
      <c r="A3635" s="2">
        <v>3613.5</v>
      </c>
      <c r="B3635" s="2">
        <v>3614</v>
      </c>
      <c r="C3635">
        <f t="shared" si="225"/>
        <v>9.6624999999999996</v>
      </c>
      <c r="D3635">
        <f t="shared" si="227"/>
        <v>198137.55</v>
      </c>
      <c r="E3635">
        <f t="shared" si="224"/>
        <v>198026.6565320527</v>
      </c>
      <c r="F3635">
        <f t="shared" si="226"/>
        <v>110.89346794728772</v>
      </c>
    </row>
    <row r="3636" spans="1:6">
      <c r="A3636" s="2">
        <v>3614.5</v>
      </c>
      <c r="B3636" s="2">
        <v>3615</v>
      </c>
      <c r="C3636">
        <f t="shared" si="225"/>
        <v>9.6374999999999993</v>
      </c>
      <c r="D3636">
        <f t="shared" si="227"/>
        <v>198147.1875</v>
      </c>
      <c r="E3636">
        <f t="shared" si="224"/>
        <v>198033.91850695267</v>
      </c>
      <c r="F3636">
        <f t="shared" si="226"/>
        <v>113.26899304732797</v>
      </c>
    </row>
    <row r="3637" spans="1:6">
      <c r="A3637" s="2">
        <v>3615.5</v>
      </c>
      <c r="B3637" s="2">
        <v>3616</v>
      </c>
      <c r="C3637">
        <f t="shared" si="225"/>
        <v>9.6125000000000007</v>
      </c>
      <c r="D3637">
        <f t="shared" si="227"/>
        <v>198156.79999999999</v>
      </c>
      <c r="E3637">
        <f t="shared" si="224"/>
        <v>198041.18048185264</v>
      </c>
      <c r="F3637">
        <f t="shared" si="226"/>
        <v>115.61951814734493</v>
      </c>
    </row>
    <row r="3638" spans="1:6">
      <c r="A3638" s="2">
        <v>3616.5</v>
      </c>
      <c r="B3638" s="2">
        <v>3617</v>
      </c>
      <c r="C3638">
        <f t="shared" si="225"/>
        <v>9.5875000000000004</v>
      </c>
      <c r="D3638">
        <f t="shared" si="227"/>
        <v>198166.38749999998</v>
      </c>
      <c r="E3638">
        <f t="shared" si="224"/>
        <v>198048.44245675264</v>
      </c>
      <c r="F3638">
        <f t="shared" si="226"/>
        <v>117.94504324733862</v>
      </c>
    </row>
    <row r="3639" spans="1:6">
      <c r="A3639" s="2">
        <v>3617.5</v>
      </c>
      <c r="B3639" s="2">
        <v>3618</v>
      </c>
      <c r="C3639">
        <f t="shared" si="225"/>
        <v>9.5625</v>
      </c>
      <c r="D3639">
        <f t="shared" si="227"/>
        <v>198175.94999999998</v>
      </c>
      <c r="E3639">
        <f t="shared" si="224"/>
        <v>198055.70443165262</v>
      </c>
      <c r="F3639">
        <f t="shared" si="226"/>
        <v>120.24556834736723</v>
      </c>
    </row>
    <row r="3640" spans="1:6">
      <c r="A3640" s="2">
        <v>3618.5</v>
      </c>
      <c r="B3640" s="2">
        <v>3619</v>
      </c>
      <c r="C3640">
        <f t="shared" si="225"/>
        <v>9.5374999999999996</v>
      </c>
      <c r="D3640">
        <f t="shared" si="227"/>
        <v>198185.48749999999</v>
      </c>
      <c r="E3640">
        <f t="shared" si="224"/>
        <v>198062.96640655259</v>
      </c>
      <c r="F3640">
        <f t="shared" si="226"/>
        <v>122.52109344740165</v>
      </c>
    </row>
    <row r="3641" spans="1:6">
      <c r="A3641" s="2">
        <v>3619.5</v>
      </c>
      <c r="B3641" s="2">
        <v>3620</v>
      </c>
      <c r="C3641">
        <f t="shared" si="225"/>
        <v>9.5124999999999993</v>
      </c>
      <c r="D3641">
        <f t="shared" si="227"/>
        <v>198195</v>
      </c>
      <c r="E3641">
        <f t="shared" si="224"/>
        <v>198070.22838145256</v>
      </c>
      <c r="F3641">
        <f t="shared" si="226"/>
        <v>124.7716185474419</v>
      </c>
    </row>
    <row r="3642" spans="1:6">
      <c r="A3642" s="2">
        <v>3620.5</v>
      </c>
      <c r="B3642" s="2">
        <v>3621</v>
      </c>
      <c r="C3642">
        <f t="shared" si="225"/>
        <v>9.4875000000000007</v>
      </c>
      <c r="D3642">
        <f t="shared" si="227"/>
        <v>198204.48749999999</v>
      </c>
      <c r="E3642">
        <f t="shared" si="224"/>
        <v>198077.49035635256</v>
      </c>
      <c r="F3642">
        <f t="shared" si="226"/>
        <v>126.99714364742977</v>
      </c>
    </row>
    <row r="3643" spans="1:6">
      <c r="A3643" s="2">
        <v>3621.5</v>
      </c>
      <c r="B3643" s="2">
        <v>3622</v>
      </c>
      <c r="C3643">
        <f t="shared" si="225"/>
        <v>9.4625000000000004</v>
      </c>
      <c r="D3643">
        <f t="shared" si="227"/>
        <v>198213.94999999998</v>
      </c>
      <c r="E3643">
        <f t="shared" si="224"/>
        <v>198084.75233125253</v>
      </c>
      <c r="F3643">
        <f t="shared" si="226"/>
        <v>129.19766874745255</v>
      </c>
    </row>
    <row r="3644" spans="1:6">
      <c r="A3644" s="2">
        <v>3622.5</v>
      </c>
      <c r="B3644" s="2">
        <v>3623</v>
      </c>
      <c r="C3644">
        <f t="shared" si="225"/>
        <v>9.4375</v>
      </c>
      <c r="D3644">
        <f t="shared" si="227"/>
        <v>198223.38749999998</v>
      </c>
      <c r="E3644">
        <f t="shared" si="224"/>
        <v>198092.0143061525</v>
      </c>
      <c r="F3644">
        <f t="shared" si="226"/>
        <v>131.37319384748116</v>
      </c>
    </row>
    <row r="3645" spans="1:6">
      <c r="A3645" s="2">
        <v>3623.5</v>
      </c>
      <c r="B3645" s="2">
        <v>3624</v>
      </c>
      <c r="C3645">
        <f t="shared" si="225"/>
        <v>9.4124999999999996</v>
      </c>
      <c r="D3645">
        <f t="shared" si="227"/>
        <v>198232.8</v>
      </c>
      <c r="E3645">
        <f t="shared" si="224"/>
        <v>198099.2762810525</v>
      </c>
      <c r="F3645">
        <f t="shared" si="226"/>
        <v>133.52371894748649</v>
      </c>
    </row>
    <row r="3646" spans="1:6">
      <c r="A3646" s="2">
        <v>3624.5</v>
      </c>
      <c r="B3646" s="2">
        <v>3625</v>
      </c>
      <c r="C3646">
        <f t="shared" si="225"/>
        <v>9.3874999999999993</v>
      </c>
      <c r="D3646">
        <f t="shared" si="227"/>
        <v>198242.1875</v>
      </c>
      <c r="E3646">
        <f t="shared" si="224"/>
        <v>198106.53825595247</v>
      </c>
      <c r="F3646">
        <f t="shared" si="226"/>
        <v>135.64924404752674</v>
      </c>
    </row>
    <row r="3647" spans="1:6">
      <c r="A3647" s="2">
        <v>3625.5</v>
      </c>
      <c r="B3647" s="2">
        <v>3626</v>
      </c>
      <c r="C3647">
        <f t="shared" si="225"/>
        <v>9.3625000000000007</v>
      </c>
      <c r="D3647">
        <f t="shared" si="227"/>
        <v>198251.55</v>
      </c>
      <c r="E3647">
        <f t="shared" si="224"/>
        <v>198113.80023085244</v>
      </c>
      <c r="F3647">
        <f t="shared" si="226"/>
        <v>137.7497691475437</v>
      </c>
    </row>
    <row r="3648" spans="1:6">
      <c r="A3648" s="2">
        <v>3626.5</v>
      </c>
      <c r="B3648" s="2">
        <v>3627</v>
      </c>
      <c r="C3648">
        <f t="shared" si="225"/>
        <v>9.3375000000000004</v>
      </c>
      <c r="D3648">
        <f t="shared" si="227"/>
        <v>198260.88749999998</v>
      </c>
      <c r="E3648">
        <f t="shared" si="224"/>
        <v>198121.06220575242</v>
      </c>
      <c r="F3648">
        <f t="shared" si="226"/>
        <v>139.82529424756649</v>
      </c>
    </row>
    <row r="3649" spans="1:6">
      <c r="A3649" s="2">
        <v>3627.5</v>
      </c>
      <c r="B3649" s="2">
        <v>3628</v>
      </c>
      <c r="C3649">
        <f t="shared" si="225"/>
        <v>9.3125</v>
      </c>
      <c r="D3649">
        <f t="shared" si="227"/>
        <v>198270.19999999998</v>
      </c>
      <c r="E3649">
        <f t="shared" si="224"/>
        <v>198128.32418065242</v>
      </c>
      <c r="F3649">
        <f t="shared" si="226"/>
        <v>141.87581934756599</v>
      </c>
    </row>
    <row r="3650" spans="1:6">
      <c r="A3650" s="2">
        <v>3628.5</v>
      </c>
      <c r="B3650" s="2">
        <v>3629</v>
      </c>
      <c r="C3650">
        <f t="shared" si="225"/>
        <v>9.2874999999999996</v>
      </c>
      <c r="D3650">
        <f t="shared" si="227"/>
        <v>198279.48749999999</v>
      </c>
      <c r="E3650">
        <f t="shared" si="224"/>
        <v>198135.58615555239</v>
      </c>
      <c r="F3650">
        <f t="shared" si="226"/>
        <v>143.90134444760042</v>
      </c>
    </row>
    <row r="3651" spans="1:6">
      <c r="A3651" s="2">
        <v>3629.5</v>
      </c>
      <c r="B3651" s="2">
        <v>3630</v>
      </c>
      <c r="C3651">
        <f t="shared" si="225"/>
        <v>9.2624999999999993</v>
      </c>
      <c r="D3651">
        <f t="shared" si="227"/>
        <v>198288.75</v>
      </c>
      <c r="E3651">
        <f t="shared" si="224"/>
        <v>198142.84813045236</v>
      </c>
      <c r="F3651">
        <f t="shared" si="226"/>
        <v>145.90186954764067</v>
      </c>
    </row>
    <row r="3652" spans="1:6">
      <c r="A3652" s="2">
        <v>3630.5</v>
      </c>
      <c r="B3652" s="2">
        <v>3631</v>
      </c>
      <c r="C3652">
        <f t="shared" si="225"/>
        <v>9.2375000000000007</v>
      </c>
      <c r="D3652">
        <f t="shared" si="227"/>
        <v>198297.98749999999</v>
      </c>
      <c r="E3652">
        <f t="shared" si="224"/>
        <v>198150.11010535236</v>
      </c>
      <c r="F3652">
        <f t="shared" si="226"/>
        <v>147.87739464762853</v>
      </c>
    </row>
    <row r="3653" spans="1:6">
      <c r="A3653" s="2">
        <v>3631.5</v>
      </c>
      <c r="B3653" s="2">
        <v>3632</v>
      </c>
      <c r="C3653">
        <f t="shared" si="225"/>
        <v>9.2125000000000004</v>
      </c>
      <c r="D3653">
        <f t="shared" si="227"/>
        <v>198307.19999999998</v>
      </c>
      <c r="E3653">
        <f t="shared" si="224"/>
        <v>198157.37208025233</v>
      </c>
      <c r="F3653">
        <f t="shared" si="226"/>
        <v>149.82791974765132</v>
      </c>
    </row>
    <row r="3654" spans="1:6">
      <c r="A3654" s="2">
        <v>3632.5</v>
      </c>
      <c r="B3654" s="2">
        <v>3633</v>
      </c>
      <c r="C3654">
        <f t="shared" si="225"/>
        <v>9.1875</v>
      </c>
      <c r="D3654">
        <f t="shared" si="227"/>
        <v>198316.38749999998</v>
      </c>
      <c r="E3654">
        <f t="shared" si="224"/>
        <v>198164.6340551523</v>
      </c>
      <c r="F3654">
        <f t="shared" si="226"/>
        <v>151.75344484767993</v>
      </c>
    </row>
    <row r="3655" spans="1:6">
      <c r="A3655" s="2">
        <v>3633.5</v>
      </c>
      <c r="B3655" s="2">
        <v>3634</v>
      </c>
      <c r="C3655">
        <f t="shared" si="225"/>
        <v>9.1624999999999996</v>
      </c>
      <c r="D3655">
        <f t="shared" si="227"/>
        <v>198325.55</v>
      </c>
      <c r="E3655">
        <f t="shared" si="224"/>
        <v>198171.8960300523</v>
      </c>
      <c r="F3655">
        <f t="shared" si="226"/>
        <v>153.65396994768525</v>
      </c>
    </row>
    <row r="3656" spans="1:6">
      <c r="A3656" s="2">
        <v>3634.5</v>
      </c>
      <c r="B3656" s="2">
        <v>3635</v>
      </c>
      <c r="C3656">
        <f t="shared" si="225"/>
        <v>9.1374999999999993</v>
      </c>
      <c r="D3656">
        <f t="shared" si="227"/>
        <v>198334.6875</v>
      </c>
      <c r="E3656">
        <f t="shared" si="224"/>
        <v>198179.15800495227</v>
      </c>
      <c r="F3656">
        <f t="shared" si="226"/>
        <v>155.5294950477255</v>
      </c>
    </row>
    <row r="3657" spans="1:6">
      <c r="A3657" s="2">
        <v>3635.5</v>
      </c>
      <c r="B3657" s="2">
        <v>3636</v>
      </c>
      <c r="C3657">
        <f t="shared" si="225"/>
        <v>9.1125000000000007</v>
      </c>
      <c r="D3657">
        <f t="shared" si="227"/>
        <v>198343.8</v>
      </c>
      <c r="E3657">
        <f t="shared" si="224"/>
        <v>198186.41997985225</v>
      </c>
      <c r="F3657">
        <f t="shared" si="226"/>
        <v>157.38002014774247</v>
      </c>
    </row>
    <row r="3658" spans="1:6">
      <c r="A3658" s="2">
        <v>3636.5</v>
      </c>
      <c r="B3658" s="2">
        <v>3637</v>
      </c>
      <c r="C3658">
        <f t="shared" si="225"/>
        <v>9.0875000000000004</v>
      </c>
      <c r="D3658">
        <f t="shared" si="227"/>
        <v>198352.88749999998</v>
      </c>
      <c r="E3658">
        <f t="shared" si="224"/>
        <v>198193.68195475225</v>
      </c>
      <c r="F3658">
        <f t="shared" si="226"/>
        <v>159.20554524773615</v>
      </c>
    </row>
    <row r="3659" spans="1:6">
      <c r="A3659" s="2">
        <v>3637.5</v>
      </c>
      <c r="B3659" s="2">
        <v>3638</v>
      </c>
      <c r="C3659">
        <f t="shared" si="225"/>
        <v>9.0625</v>
      </c>
      <c r="D3659">
        <f t="shared" si="227"/>
        <v>198361.94999999998</v>
      </c>
      <c r="E3659">
        <f t="shared" si="224"/>
        <v>198200.94392965222</v>
      </c>
      <c r="F3659">
        <f t="shared" si="226"/>
        <v>161.00607034776476</v>
      </c>
    </row>
    <row r="3660" spans="1:6">
      <c r="A3660" s="2">
        <v>3638.5</v>
      </c>
      <c r="B3660" s="2">
        <v>3639</v>
      </c>
      <c r="C3660">
        <f t="shared" si="225"/>
        <v>9.0374999999999996</v>
      </c>
      <c r="D3660">
        <f t="shared" si="227"/>
        <v>198370.98749999999</v>
      </c>
      <c r="E3660">
        <f t="shared" si="224"/>
        <v>198208.20590455219</v>
      </c>
      <c r="F3660">
        <f t="shared" si="226"/>
        <v>162.78159544779919</v>
      </c>
    </row>
    <row r="3661" spans="1:6">
      <c r="A3661" s="2">
        <v>3639.5</v>
      </c>
      <c r="B3661" s="2">
        <v>3640</v>
      </c>
      <c r="C3661">
        <f t="shared" si="225"/>
        <v>9.0124999999999993</v>
      </c>
      <c r="D3661">
        <f t="shared" si="227"/>
        <v>198380</v>
      </c>
      <c r="E3661">
        <f t="shared" si="224"/>
        <v>198215.46787945216</v>
      </c>
      <c r="F3661">
        <f t="shared" si="226"/>
        <v>164.53212054783944</v>
      </c>
    </row>
    <row r="3662" spans="1:6">
      <c r="A3662" s="2">
        <v>3640.5</v>
      </c>
      <c r="B3662" s="2">
        <v>3641</v>
      </c>
      <c r="C3662">
        <f t="shared" si="225"/>
        <v>8.9875000000000007</v>
      </c>
      <c r="D3662">
        <f t="shared" si="227"/>
        <v>198388.98749999999</v>
      </c>
      <c r="E3662">
        <f t="shared" si="224"/>
        <v>198222.72985435216</v>
      </c>
      <c r="F3662">
        <f t="shared" si="226"/>
        <v>166.2576456478273</v>
      </c>
    </row>
    <row r="3663" spans="1:6">
      <c r="A3663" s="2">
        <v>3641.5</v>
      </c>
      <c r="B3663" s="2">
        <v>3642</v>
      </c>
      <c r="C3663">
        <f t="shared" si="225"/>
        <v>8.9625000000000004</v>
      </c>
      <c r="D3663">
        <f t="shared" si="227"/>
        <v>198397.94999999998</v>
      </c>
      <c r="E3663">
        <f t="shared" si="224"/>
        <v>198229.99182925213</v>
      </c>
      <c r="F3663">
        <f t="shared" si="226"/>
        <v>167.95817074785009</v>
      </c>
    </row>
    <row r="3664" spans="1:6">
      <c r="A3664" s="2">
        <v>3642.5</v>
      </c>
      <c r="B3664" s="2">
        <v>3643</v>
      </c>
      <c r="C3664">
        <f t="shared" si="225"/>
        <v>8.9375</v>
      </c>
      <c r="D3664">
        <f t="shared" si="227"/>
        <v>198406.88749999998</v>
      </c>
      <c r="E3664">
        <f t="shared" si="224"/>
        <v>198237.2538041521</v>
      </c>
      <c r="F3664">
        <f t="shared" si="226"/>
        <v>169.6336958478787</v>
      </c>
    </row>
    <row r="3665" spans="1:6">
      <c r="A3665" s="2">
        <v>3643.5</v>
      </c>
      <c r="B3665" s="2">
        <v>3644</v>
      </c>
      <c r="C3665">
        <f t="shared" si="225"/>
        <v>8.9124999999999996</v>
      </c>
      <c r="D3665">
        <f t="shared" si="227"/>
        <v>198415.8</v>
      </c>
      <c r="E3665">
        <f t="shared" si="224"/>
        <v>198244.5157790521</v>
      </c>
      <c r="F3665">
        <f t="shared" si="226"/>
        <v>171.28422094788402</v>
      </c>
    </row>
    <row r="3666" spans="1:6">
      <c r="A3666" s="2">
        <v>3644.5</v>
      </c>
      <c r="B3666" s="2">
        <v>3645</v>
      </c>
      <c r="C3666">
        <f t="shared" si="225"/>
        <v>8.8874999999999993</v>
      </c>
      <c r="D3666">
        <f t="shared" si="227"/>
        <v>198424.6875</v>
      </c>
      <c r="E3666">
        <f t="shared" si="224"/>
        <v>198251.77775395208</v>
      </c>
      <c r="F3666">
        <f t="shared" si="226"/>
        <v>172.90974604792427</v>
      </c>
    </row>
    <row r="3667" spans="1:6">
      <c r="A3667" s="2">
        <v>3645.5</v>
      </c>
      <c r="B3667" s="2">
        <v>3646</v>
      </c>
      <c r="C3667">
        <f t="shared" si="225"/>
        <v>8.8625000000000007</v>
      </c>
      <c r="D3667">
        <f t="shared" si="227"/>
        <v>198433.55</v>
      </c>
      <c r="E3667">
        <f t="shared" si="224"/>
        <v>198259.03972885205</v>
      </c>
      <c r="F3667">
        <f t="shared" si="226"/>
        <v>174.51027114794124</v>
      </c>
    </row>
    <row r="3668" spans="1:6">
      <c r="A3668" s="2">
        <v>3646.5</v>
      </c>
      <c r="B3668" s="2">
        <v>3647</v>
      </c>
      <c r="C3668">
        <f t="shared" si="225"/>
        <v>8.8375000000000004</v>
      </c>
      <c r="D3668">
        <f t="shared" si="227"/>
        <v>198442.38749999998</v>
      </c>
      <c r="E3668">
        <f t="shared" si="224"/>
        <v>198266.30170375202</v>
      </c>
      <c r="F3668">
        <f t="shared" si="226"/>
        <v>176.08579624796403</v>
      </c>
    </row>
    <row r="3669" spans="1:6">
      <c r="A3669" s="2">
        <v>3647.5</v>
      </c>
      <c r="B3669" s="2">
        <v>3648</v>
      </c>
      <c r="C3669">
        <f t="shared" si="225"/>
        <v>8.8125</v>
      </c>
      <c r="D3669">
        <f t="shared" si="227"/>
        <v>198451.19999999998</v>
      </c>
      <c r="E3669">
        <f t="shared" si="224"/>
        <v>198273.56367865202</v>
      </c>
      <c r="F3669">
        <f t="shared" si="226"/>
        <v>177.63632134796353</v>
      </c>
    </row>
    <row r="3670" spans="1:6">
      <c r="A3670" s="2">
        <v>3648.5</v>
      </c>
      <c r="B3670" s="2">
        <v>3649</v>
      </c>
      <c r="C3670">
        <f t="shared" si="225"/>
        <v>8.7874999999999996</v>
      </c>
      <c r="D3670">
        <f t="shared" si="227"/>
        <v>198459.98749999999</v>
      </c>
      <c r="E3670">
        <f t="shared" ref="E3670:E3733" si="228">FixedPrice1+B3670*VariablePrice1</f>
        <v>198280.82565355199</v>
      </c>
      <c r="F3670">
        <f t="shared" si="226"/>
        <v>179.16184644799796</v>
      </c>
    </row>
    <row r="3671" spans="1:6">
      <c r="A3671" s="2">
        <v>3649.5</v>
      </c>
      <c r="B3671" s="2">
        <v>3650</v>
      </c>
      <c r="C3671">
        <f t="shared" ref="C3671:C3734" si="229">(4000-A3671)/40</f>
        <v>8.7624999999999993</v>
      </c>
      <c r="D3671">
        <f t="shared" si="227"/>
        <v>198468.75</v>
      </c>
      <c r="E3671">
        <f t="shared" si="228"/>
        <v>198288.08762845196</v>
      </c>
      <c r="F3671">
        <f t="shared" ref="F3671:F3734" si="230">D3671-E3671</f>
        <v>180.66237154803821</v>
      </c>
    </row>
    <row r="3672" spans="1:6">
      <c r="A3672" s="2">
        <v>3650.5</v>
      </c>
      <c r="B3672" s="2">
        <v>3651</v>
      </c>
      <c r="C3672">
        <f t="shared" si="229"/>
        <v>8.7375000000000007</v>
      </c>
      <c r="D3672">
        <f t="shared" ref="D3672:D3735" si="231">C3672+D3671</f>
        <v>198477.48749999999</v>
      </c>
      <c r="E3672">
        <f t="shared" si="228"/>
        <v>198295.34960335196</v>
      </c>
      <c r="F3672">
        <f t="shared" si="230"/>
        <v>182.13789664802607</v>
      </c>
    </row>
    <row r="3673" spans="1:6">
      <c r="A3673" s="2">
        <v>3651.5</v>
      </c>
      <c r="B3673" s="2">
        <v>3652</v>
      </c>
      <c r="C3673">
        <f t="shared" si="229"/>
        <v>8.7125000000000004</v>
      </c>
      <c r="D3673">
        <f t="shared" si="231"/>
        <v>198486.19999999998</v>
      </c>
      <c r="E3673">
        <f t="shared" si="228"/>
        <v>198302.61157825193</v>
      </c>
      <c r="F3673">
        <f t="shared" si="230"/>
        <v>183.58842174804886</v>
      </c>
    </row>
    <row r="3674" spans="1:6">
      <c r="A3674" s="2">
        <v>3652.5</v>
      </c>
      <c r="B3674" s="2">
        <v>3653</v>
      </c>
      <c r="C3674">
        <f t="shared" si="229"/>
        <v>8.6875</v>
      </c>
      <c r="D3674">
        <f t="shared" si="231"/>
        <v>198494.88749999998</v>
      </c>
      <c r="E3674">
        <f t="shared" si="228"/>
        <v>198309.87355315191</v>
      </c>
      <c r="F3674">
        <f t="shared" si="230"/>
        <v>185.01394684807747</v>
      </c>
    </row>
    <row r="3675" spans="1:6">
      <c r="A3675" s="2">
        <v>3653.5</v>
      </c>
      <c r="B3675" s="2">
        <v>3654</v>
      </c>
      <c r="C3675">
        <f t="shared" si="229"/>
        <v>8.6624999999999996</v>
      </c>
      <c r="D3675">
        <f t="shared" si="231"/>
        <v>198503.55</v>
      </c>
      <c r="E3675">
        <f t="shared" si="228"/>
        <v>198317.13552805191</v>
      </c>
      <c r="F3675">
        <f t="shared" si="230"/>
        <v>186.41447194808279</v>
      </c>
    </row>
    <row r="3676" spans="1:6">
      <c r="A3676" s="2">
        <v>3654.5</v>
      </c>
      <c r="B3676" s="2">
        <v>3655</v>
      </c>
      <c r="C3676">
        <f t="shared" si="229"/>
        <v>8.6374999999999993</v>
      </c>
      <c r="D3676">
        <f t="shared" si="231"/>
        <v>198512.1875</v>
      </c>
      <c r="E3676">
        <f t="shared" si="228"/>
        <v>198324.39750295188</v>
      </c>
      <c r="F3676">
        <f t="shared" si="230"/>
        <v>187.78999704812304</v>
      </c>
    </row>
    <row r="3677" spans="1:6">
      <c r="A3677" s="2">
        <v>3655.5</v>
      </c>
      <c r="B3677" s="2">
        <v>3656</v>
      </c>
      <c r="C3677">
        <f t="shared" si="229"/>
        <v>8.6125000000000007</v>
      </c>
      <c r="D3677">
        <f t="shared" si="231"/>
        <v>198520.8</v>
      </c>
      <c r="E3677">
        <f t="shared" si="228"/>
        <v>198331.65947785185</v>
      </c>
      <c r="F3677">
        <f t="shared" si="230"/>
        <v>189.14052214814001</v>
      </c>
    </row>
    <row r="3678" spans="1:6">
      <c r="A3678" s="2">
        <v>3656.5</v>
      </c>
      <c r="B3678" s="2">
        <v>3657</v>
      </c>
      <c r="C3678">
        <f t="shared" si="229"/>
        <v>8.5875000000000004</v>
      </c>
      <c r="D3678">
        <f t="shared" si="231"/>
        <v>198529.38749999998</v>
      </c>
      <c r="E3678">
        <f t="shared" si="228"/>
        <v>198338.92145275185</v>
      </c>
      <c r="F3678">
        <f t="shared" si="230"/>
        <v>190.46604724813369</v>
      </c>
    </row>
    <row r="3679" spans="1:6">
      <c r="A3679" s="2">
        <v>3657.5</v>
      </c>
      <c r="B3679" s="2">
        <v>3658</v>
      </c>
      <c r="C3679">
        <f t="shared" si="229"/>
        <v>8.5625</v>
      </c>
      <c r="D3679">
        <f t="shared" si="231"/>
        <v>198537.94999999998</v>
      </c>
      <c r="E3679">
        <f t="shared" si="228"/>
        <v>198346.18342765182</v>
      </c>
      <c r="F3679">
        <f t="shared" si="230"/>
        <v>191.7665723481623</v>
      </c>
    </row>
    <row r="3680" spans="1:6">
      <c r="A3680" s="2">
        <v>3658.5</v>
      </c>
      <c r="B3680" s="2">
        <v>3659</v>
      </c>
      <c r="C3680">
        <f t="shared" si="229"/>
        <v>8.5374999999999996</v>
      </c>
      <c r="D3680">
        <f t="shared" si="231"/>
        <v>198546.48749999999</v>
      </c>
      <c r="E3680">
        <f t="shared" si="228"/>
        <v>198353.44540255179</v>
      </c>
      <c r="F3680">
        <f t="shared" si="230"/>
        <v>193.04209744819673</v>
      </c>
    </row>
    <row r="3681" spans="1:6">
      <c r="A3681" s="2">
        <v>3659.5</v>
      </c>
      <c r="B3681" s="2">
        <v>3660</v>
      </c>
      <c r="C3681">
        <f t="shared" si="229"/>
        <v>8.5124999999999993</v>
      </c>
      <c r="D3681">
        <f t="shared" si="231"/>
        <v>198555</v>
      </c>
      <c r="E3681">
        <f t="shared" si="228"/>
        <v>198360.70737745176</v>
      </c>
      <c r="F3681">
        <f t="shared" si="230"/>
        <v>194.29262254823698</v>
      </c>
    </row>
    <row r="3682" spans="1:6">
      <c r="A3682" s="2">
        <v>3660.5</v>
      </c>
      <c r="B3682" s="2">
        <v>3661</v>
      </c>
      <c r="C3682">
        <f t="shared" si="229"/>
        <v>8.4875000000000007</v>
      </c>
      <c r="D3682">
        <f t="shared" si="231"/>
        <v>198563.48749999999</v>
      </c>
      <c r="E3682">
        <f t="shared" si="228"/>
        <v>198367.96935235176</v>
      </c>
      <c r="F3682">
        <f t="shared" si="230"/>
        <v>195.51814764822484</v>
      </c>
    </row>
    <row r="3683" spans="1:6">
      <c r="A3683" s="2">
        <v>3661.5</v>
      </c>
      <c r="B3683" s="2">
        <v>3662</v>
      </c>
      <c r="C3683">
        <f t="shared" si="229"/>
        <v>8.4625000000000004</v>
      </c>
      <c r="D3683">
        <f t="shared" si="231"/>
        <v>198571.94999999998</v>
      </c>
      <c r="E3683">
        <f t="shared" si="228"/>
        <v>198375.23132725173</v>
      </c>
      <c r="F3683">
        <f t="shared" si="230"/>
        <v>196.71867274824763</v>
      </c>
    </row>
    <row r="3684" spans="1:6">
      <c r="A3684" s="2">
        <v>3662.5</v>
      </c>
      <c r="B3684" s="2">
        <v>3663</v>
      </c>
      <c r="C3684">
        <f t="shared" si="229"/>
        <v>8.4375</v>
      </c>
      <c r="D3684">
        <f t="shared" si="231"/>
        <v>198580.38749999998</v>
      </c>
      <c r="E3684">
        <f t="shared" si="228"/>
        <v>198382.49330215171</v>
      </c>
      <c r="F3684">
        <f t="shared" si="230"/>
        <v>197.89419784827624</v>
      </c>
    </row>
    <row r="3685" spans="1:6">
      <c r="A3685" s="2">
        <v>3663.5</v>
      </c>
      <c r="B3685" s="2">
        <v>3664</v>
      </c>
      <c r="C3685">
        <f t="shared" si="229"/>
        <v>8.4124999999999996</v>
      </c>
      <c r="D3685">
        <f t="shared" si="231"/>
        <v>198588.79999999999</v>
      </c>
      <c r="E3685">
        <f t="shared" si="228"/>
        <v>198389.75527705171</v>
      </c>
      <c r="F3685">
        <f t="shared" si="230"/>
        <v>199.04472294828156</v>
      </c>
    </row>
    <row r="3686" spans="1:6">
      <c r="A3686" s="2">
        <v>3664.5</v>
      </c>
      <c r="B3686" s="2">
        <v>3665</v>
      </c>
      <c r="C3686">
        <f t="shared" si="229"/>
        <v>8.3874999999999993</v>
      </c>
      <c r="D3686">
        <f t="shared" si="231"/>
        <v>198597.1875</v>
      </c>
      <c r="E3686">
        <f t="shared" si="228"/>
        <v>198397.01725195168</v>
      </c>
      <c r="F3686">
        <f t="shared" si="230"/>
        <v>200.17024804832181</v>
      </c>
    </row>
    <row r="3687" spans="1:6">
      <c r="A3687" s="2">
        <v>3665.5</v>
      </c>
      <c r="B3687" s="2">
        <v>3666</v>
      </c>
      <c r="C3687">
        <f t="shared" si="229"/>
        <v>8.3625000000000007</v>
      </c>
      <c r="D3687">
        <f t="shared" si="231"/>
        <v>198605.55</v>
      </c>
      <c r="E3687">
        <f t="shared" si="228"/>
        <v>198404.27922685165</v>
      </c>
      <c r="F3687">
        <f t="shared" si="230"/>
        <v>201.27077314833878</v>
      </c>
    </row>
    <row r="3688" spans="1:6">
      <c r="A3688" s="2">
        <v>3666.5</v>
      </c>
      <c r="B3688" s="2">
        <v>3667</v>
      </c>
      <c r="C3688">
        <f t="shared" si="229"/>
        <v>8.3375000000000004</v>
      </c>
      <c r="D3688">
        <f t="shared" si="231"/>
        <v>198613.88749999998</v>
      </c>
      <c r="E3688">
        <f t="shared" si="228"/>
        <v>198411.54120175162</v>
      </c>
      <c r="F3688">
        <f t="shared" si="230"/>
        <v>202.34629824836156</v>
      </c>
    </row>
    <row r="3689" spans="1:6">
      <c r="A3689" s="2">
        <v>3667.5</v>
      </c>
      <c r="B3689" s="2">
        <v>3668</v>
      </c>
      <c r="C3689">
        <f t="shared" si="229"/>
        <v>8.3125</v>
      </c>
      <c r="D3689">
        <f t="shared" si="231"/>
        <v>198622.19999999998</v>
      </c>
      <c r="E3689">
        <f t="shared" si="228"/>
        <v>198418.80317665162</v>
      </c>
      <c r="F3689">
        <f t="shared" si="230"/>
        <v>203.39682334836107</v>
      </c>
    </row>
    <row r="3690" spans="1:6">
      <c r="A3690" s="2">
        <v>3668.5</v>
      </c>
      <c r="B3690" s="2">
        <v>3669</v>
      </c>
      <c r="C3690">
        <f t="shared" si="229"/>
        <v>8.2874999999999996</v>
      </c>
      <c r="D3690">
        <f t="shared" si="231"/>
        <v>198630.48749999999</v>
      </c>
      <c r="E3690">
        <f t="shared" si="228"/>
        <v>198426.06515155159</v>
      </c>
      <c r="F3690">
        <f t="shared" si="230"/>
        <v>204.4223484483955</v>
      </c>
    </row>
    <row r="3691" spans="1:6">
      <c r="A3691" s="2">
        <v>3669.5</v>
      </c>
      <c r="B3691" s="2">
        <v>3670</v>
      </c>
      <c r="C3691">
        <f t="shared" si="229"/>
        <v>8.2624999999999993</v>
      </c>
      <c r="D3691">
        <f t="shared" si="231"/>
        <v>198638.75</v>
      </c>
      <c r="E3691">
        <f t="shared" si="228"/>
        <v>198433.32712645156</v>
      </c>
      <c r="F3691">
        <f t="shared" si="230"/>
        <v>205.42287354843575</v>
      </c>
    </row>
    <row r="3692" spans="1:6">
      <c r="A3692" s="2">
        <v>3670.5</v>
      </c>
      <c r="B3692" s="2">
        <v>3671</v>
      </c>
      <c r="C3692">
        <f t="shared" si="229"/>
        <v>8.2375000000000007</v>
      </c>
      <c r="D3692">
        <f t="shared" si="231"/>
        <v>198646.98749999999</v>
      </c>
      <c r="E3692">
        <f t="shared" si="228"/>
        <v>198440.58910135156</v>
      </c>
      <c r="F3692">
        <f t="shared" si="230"/>
        <v>206.39839864842361</v>
      </c>
    </row>
    <row r="3693" spans="1:6">
      <c r="A3693" s="2">
        <v>3671.5</v>
      </c>
      <c r="B3693" s="2">
        <v>3672</v>
      </c>
      <c r="C3693">
        <f t="shared" si="229"/>
        <v>8.2125000000000004</v>
      </c>
      <c r="D3693">
        <f t="shared" si="231"/>
        <v>198655.19999999998</v>
      </c>
      <c r="E3693">
        <f t="shared" si="228"/>
        <v>198447.85107625154</v>
      </c>
      <c r="F3693">
        <f t="shared" si="230"/>
        <v>207.3489237484464</v>
      </c>
    </row>
    <row r="3694" spans="1:6">
      <c r="A3694" s="2">
        <v>3672.5</v>
      </c>
      <c r="B3694" s="2">
        <v>3673</v>
      </c>
      <c r="C3694">
        <f t="shared" si="229"/>
        <v>8.1875</v>
      </c>
      <c r="D3694">
        <f t="shared" si="231"/>
        <v>198663.38749999998</v>
      </c>
      <c r="E3694">
        <f t="shared" si="228"/>
        <v>198455.11305115151</v>
      </c>
      <c r="F3694">
        <f t="shared" si="230"/>
        <v>208.274448848475</v>
      </c>
    </row>
    <row r="3695" spans="1:6">
      <c r="A3695" s="2">
        <v>3673.5</v>
      </c>
      <c r="B3695" s="2">
        <v>3674</v>
      </c>
      <c r="C3695">
        <f t="shared" si="229"/>
        <v>8.1624999999999996</v>
      </c>
      <c r="D3695">
        <f t="shared" si="231"/>
        <v>198671.55</v>
      </c>
      <c r="E3695">
        <f t="shared" si="228"/>
        <v>198462.37502605151</v>
      </c>
      <c r="F3695">
        <f t="shared" si="230"/>
        <v>209.17497394848033</v>
      </c>
    </row>
    <row r="3696" spans="1:6">
      <c r="A3696" s="2">
        <v>3674.5</v>
      </c>
      <c r="B3696" s="2">
        <v>3675</v>
      </c>
      <c r="C3696">
        <f t="shared" si="229"/>
        <v>8.1374999999999993</v>
      </c>
      <c r="D3696">
        <f t="shared" si="231"/>
        <v>198679.6875</v>
      </c>
      <c r="E3696">
        <f t="shared" si="228"/>
        <v>198469.63700095148</v>
      </c>
      <c r="F3696">
        <f t="shared" si="230"/>
        <v>210.05049904852058</v>
      </c>
    </row>
    <row r="3697" spans="1:6">
      <c r="A3697" s="2">
        <v>3675.5</v>
      </c>
      <c r="B3697" s="2">
        <v>3676</v>
      </c>
      <c r="C3697">
        <f t="shared" si="229"/>
        <v>8.1125000000000007</v>
      </c>
      <c r="D3697">
        <f t="shared" si="231"/>
        <v>198687.8</v>
      </c>
      <c r="E3697">
        <f t="shared" si="228"/>
        <v>198476.89897585145</v>
      </c>
      <c r="F3697">
        <f t="shared" si="230"/>
        <v>210.90102414853754</v>
      </c>
    </row>
    <row r="3698" spans="1:6">
      <c r="A3698" s="2">
        <v>3676.5</v>
      </c>
      <c r="B3698" s="2">
        <v>3677</v>
      </c>
      <c r="C3698">
        <f t="shared" si="229"/>
        <v>8.0875000000000004</v>
      </c>
      <c r="D3698">
        <f t="shared" si="231"/>
        <v>198695.88749999998</v>
      </c>
      <c r="E3698">
        <f t="shared" si="228"/>
        <v>198484.16095075145</v>
      </c>
      <c r="F3698">
        <f t="shared" si="230"/>
        <v>211.72654924853123</v>
      </c>
    </row>
    <row r="3699" spans="1:6">
      <c r="A3699" s="2">
        <v>3677.5</v>
      </c>
      <c r="B3699" s="2">
        <v>3678</v>
      </c>
      <c r="C3699">
        <f t="shared" si="229"/>
        <v>8.0625</v>
      </c>
      <c r="D3699">
        <f t="shared" si="231"/>
        <v>198703.94999999998</v>
      </c>
      <c r="E3699">
        <f t="shared" si="228"/>
        <v>198491.42292565142</v>
      </c>
      <c r="F3699">
        <f t="shared" si="230"/>
        <v>212.52707434855984</v>
      </c>
    </row>
    <row r="3700" spans="1:6">
      <c r="A3700" s="2">
        <v>3678.5</v>
      </c>
      <c r="B3700" s="2">
        <v>3679</v>
      </c>
      <c r="C3700">
        <f t="shared" si="229"/>
        <v>8.0374999999999996</v>
      </c>
      <c r="D3700">
        <f t="shared" si="231"/>
        <v>198711.98749999999</v>
      </c>
      <c r="E3700">
        <f t="shared" si="228"/>
        <v>198498.68490055139</v>
      </c>
      <c r="F3700">
        <f t="shared" si="230"/>
        <v>213.30259944859426</v>
      </c>
    </row>
    <row r="3701" spans="1:6">
      <c r="A3701" s="2">
        <v>3679.5</v>
      </c>
      <c r="B3701" s="2">
        <v>3680</v>
      </c>
      <c r="C3701">
        <f t="shared" si="229"/>
        <v>8.0124999999999993</v>
      </c>
      <c r="D3701">
        <f t="shared" si="231"/>
        <v>198720</v>
      </c>
      <c r="E3701">
        <f t="shared" si="228"/>
        <v>198505.94687545137</v>
      </c>
      <c r="F3701">
        <f t="shared" si="230"/>
        <v>214.05312454863451</v>
      </c>
    </row>
    <row r="3702" spans="1:6">
      <c r="A3702" s="2">
        <v>3680.5</v>
      </c>
      <c r="B3702" s="2">
        <v>3681</v>
      </c>
      <c r="C3702">
        <f t="shared" si="229"/>
        <v>7.9874999999999998</v>
      </c>
      <c r="D3702">
        <f t="shared" si="231"/>
        <v>198727.98749999999</v>
      </c>
      <c r="E3702">
        <f t="shared" si="228"/>
        <v>198513.20885035137</v>
      </c>
      <c r="F3702">
        <f t="shared" si="230"/>
        <v>214.77864964862238</v>
      </c>
    </row>
    <row r="3703" spans="1:6">
      <c r="A3703" s="2">
        <v>3681.5</v>
      </c>
      <c r="B3703" s="2">
        <v>3682</v>
      </c>
      <c r="C3703">
        <f t="shared" si="229"/>
        <v>7.9625000000000004</v>
      </c>
      <c r="D3703">
        <f t="shared" si="231"/>
        <v>198735.94999999998</v>
      </c>
      <c r="E3703">
        <f t="shared" si="228"/>
        <v>198520.47082525134</v>
      </c>
      <c r="F3703">
        <f t="shared" si="230"/>
        <v>215.47917474864516</v>
      </c>
    </row>
    <row r="3704" spans="1:6">
      <c r="A3704" s="2">
        <v>3682.5</v>
      </c>
      <c r="B3704" s="2">
        <v>3683</v>
      </c>
      <c r="C3704">
        <f t="shared" si="229"/>
        <v>7.9375</v>
      </c>
      <c r="D3704">
        <f t="shared" si="231"/>
        <v>198743.88749999998</v>
      </c>
      <c r="E3704">
        <f t="shared" si="228"/>
        <v>198527.73280015131</v>
      </c>
      <c r="F3704">
        <f t="shared" si="230"/>
        <v>216.15469984867377</v>
      </c>
    </row>
    <row r="3705" spans="1:6">
      <c r="A3705" s="2">
        <v>3683.5</v>
      </c>
      <c r="B3705" s="2">
        <v>3684</v>
      </c>
      <c r="C3705">
        <f t="shared" si="229"/>
        <v>7.9124999999999996</v>
      </c>
      <c r="D3705">
        <f t="shared" si="231"/>
        <v>198751.8</v>
      </c>
      <c r="E3705">
        <f t="shared" si="228"/>
        <v>198534.99477505131</v>
      </c>
      <c r="F3705">
        <f t="shared" si="230"/>
        <v>216.8052249486791</v>
      </c>
    </row>
    <row r="3706" spans="1:6">
      <c r="A3706" s="2">
        <v>3684.5</v>
      </c>
      <c r="B3706" s="2">
        <v>3685</v>
      </c>
      <c r="C3706">
        <f t="shared" si="229"/>
        <v>7.8875000000000002</v>
      </c>
      <c r="D3706">
        <f t="shared" si="231"/>
        <v>198759.6875</v>
      </c>
      <c r="E3706">
        <f t="shared" si="228"/>
        <v>198542.25674995128</v>
      </c>
      <c r="F3706">
        <f t="shared" si="230"/>
        <v>217.43075004871935</v>
      </c>
    </row>
    <row r="3707" spans="1:6">
      <c r="A3707" s="2">
        <v>3685.5</v>
      </c>
      <c r="B3707" s="2">
        <v>3686</v>
      </c>
      <c r="C3707">
        <f t="shared" si="229"/>
        <v>7.8624999999999998</v>
      </c>
      <c r="D3707">
        <f t="shared" si="231"/>
        <v>198767.55</v>
      </c>
      <c r="E3707">
        <f t="shared" si="228"/>
        <v>198549.51872485125</v>
      </c>
      <c r="F3707">
        <f t="shared" si="230"/>
        <v>218.03127514873631</v>
      </c>
    </row>
    <row r="3708" spans="1:6">
      <c r="A3708" s="2">
        <v>3686.5</v>
      </c>
      <c r="B3708" s="2">
        <v>3687</v>
      </c>
      <c r="C3708">
        <f t="shared" si="229"/>
        <v>7.8375000000000004</v>
      </c>
      <c r="D3708">
        <f t="shared" si="231"/>
        <v>198775.38749999998</v>
      </c>
      <c r="E3708">
        <f t="shared" si="228"/>
        <v>198556.78069975122</v>
      </c>
      <c r="F3708">
        <f t="shared" si="230"/>
        <v>218.6068002487591</v>
      </c>
    </row>
    <row r="3709" spans="1:6">
      <c r="A3709" s="2">
        <v>3687.5</v>
      </c>
      <c r="B3709" s="2">
        <v>3688</v>
      </c>
      <c r="C3709">
        <f t="shared" si="229"/>
        <v>7.8125</v>
      </c>
      <c r="D3709">
        <f t="shared" si="231"/>
        <v>198783.19999999998</v>
      </c>
      <c r="E3709">
        <f t="shared" si="228"/>
        <v>198564.04267465122</v>
      </c>
      <c r="F3709">
        <f t="shared" si="230"/>
        <v>219.1573253487586</v>
      </c>
    </row>
    <row r="3710" spans="1:6">
      <c r="A3710" s="2">
        <v>3688.5</v>
      </c>
      <c r="B3710" s="2">
        <v>3689</v>
      </c>
      <c r="C3710">
        <f t="shared" si="229"/>
        <v>7.7874999999999996</v>
      </c>
      <c r="D3710">
        <f t="shared" si="231"/>
        <v>198790.98749999999</v>
      </c>
      <c r="E3710">
        <f t="shared" si="228"/>
        <v>198571.3046495512</v>
      </c>
      <c r="F3710">
        <f t="shared" si="230"/>
        <v>219.68285044879303</v>
      </c>
    </row>
    <row r="3711" spans="1:6">
      <c r="A3711" s="2">
        <v>3689.5</v>
      </c>
      <c r="B3711" s="2">
        <v>3690</v>
      </c>
      <c r="C3711">
        <f t="shared" si="229"/>
        <v>7.7625000000000002</v>
      </c>
      <c r="D3711">
        <f t="shared" si="231"/>
        <v>198798.75</v>
      </c>
      <c r="E3711">
        <f t="shared" si="228"/>
        <v>198578.56662445117</v>
      </c>
      <c r="F3711">
        <f t="shared" si="230"/>
        <v>220.18337554883328</v>
      </c>
    </row>
    <row r="3712" spans="1:6">
      <c r="A3712" s="2">
        <v>3690.5</v>
      </c>
      <c r="B3712" s="2">
        <v>3691</v>
      </c>
      <c r="C3712">
        <f t="shared" si="229"/>
        <v>7.7374999999999998</v>
      </c>
      <c r="D3712">
        <f t="shared" si="231"/>
        <v>198806.48749999999</v>
      </c>
      <c r="E3712">
        <f t="shared" si="228"/>
        <v>198585.82859935117</v>
      </c>
      <c r="F3712">
        <f t="shared" si="230"/>
        <v>220.65890064882115</v>
      </c>
    </row>
    <row r="3713" spans="1:6">
      <c r="A3713" s="2">
        <v>3691.5</v>
      </c>
      <c r="B3713" s="2">
        <v>3692</v>
      </c>
      <c r="C3713">
        <f t="shared" si="229"/>
        <v>7.7125000000000004</v>
      </c>
      <c r="D3713">
        <f t="shared" si="231"/>
        <v>198814.19999999998</v>
      </c>
      <c r="E3713">
        <f t="shared" si="228"/>
        <v>198593.09057425114</v>
      </c>
      <c r="F3713">
        <f t="shared" si="230"/>
        <v>221.10942574884393</v>
      </c>
    </row>
    <row r="3714" spans="1:6">
      <c r="A3714" s="2">
        <v>3692.5</v>
      </c>
      <c r="B3714" s="2">
        <v>3693</v>
      </c>
      <c r="C3714">
        <f t="shared" si="229"/>
        <v>7.6875</v>
      </c>
      <c r="D3714">
        <f t="shared" si="231"/>
        <v>198821.88749999998</v>
      </c>
      <c r="E3714">
        <f t="shared" si="228"/>
        <v>198600.35254915111</v>
      </c>
      <c r="F3714">
        <f t="shared" si="230"/>
        <v>221.53495084887254</v>
      </c>
    </row>
    <row r="3715" spans="1:6">
      <c r="A3715" s="2">
        <v>3693.5</v>
      </c>
      <c r="B3715" s="2">
        <v>3694</v>
      </c>
      <c r="C3715">
        <f t="shared" si="229"/>
        <v>7.6624999999999996</v>
      </c>
      <c r="D3715">
        <f t="shared" si="231"/>
        <v>198829.55</v>
      </c>
      <c r="E3715">
        <f t="shared" si="228"/>
        <v>198607.61452405111</v>
      </c>
      <c r="F3715">
        <f t="shared" si="230"/>
        <v>221.93547594887787</v>
      </c>
    </row>
    <row r="3716" spans="1:6">
      <c r="A3716" s="2">
        <v>3694.5</v>
      </c>
      <c r="B3716" s="2">
        <v>3695</v>
      </c>
      <c r="C3716">
        <f t="shared" si="229"/>
        <v>7.6375000000000002</v>
      </c>
      <c r="D3716">
        <f t="shared" si="231"/>
        <v>198837.1875</v>
      </c>
      <c r="E3716">
        <f t="shared" si="228"/>
        <v>198614.87649895108</v>
      </c>
      <c r="F3716">
        <f t="shared" si="230"/>
        <v>222.31100104891811</v>
      </c>
    </row>
    <row r="3717" spans="1:6">
      <c r="A3717" s="2">
        <v>3695.5</v>
      </c>
      <c r="B3717" s="2">
        <v>3696</v>
      </c>
      <c r="C3717">
        <f t="shared" si="229"/>
        <v>7.6124999999999998</v>
      </c>
      <c r="D3717">
        <f t="shared" si="231"/>
        <v>198844.79999999999</v>
      </c>
      <c r="E3717">
        <f t="shared" si="228"/>
        <v>198622.13847385105</v>
      </c>
      <c r="F3717">
        <f t="shared" si="230"/>
        <v>222.66152614893508</v>
      </c>
    </row>
    <row r="3718" spans="1:6">
      <c r="A3718" s="2">
        <v>3696.5</v>
      </c>
      <c r="B3718" s="2">
        <v>3697</v>
      </c>
      <c r="C3718">
        <f t="shared" si="229"/>
        <v>7.5875000000000004</v>
      </c>
      <c r="D3718">
        <f t="shared" si="231"/>
        <v>198852.38749999998</v>
      </c>
      <c r="E3718">
        <f t="shared" si="228"/>
        <v>198629.40044875105</v>
      </c>
      <c r="F3718">
        <f t="shared" si="230"/>
        <v>222.98705124892876</v>
      </c>
    </row>
    <row r="3719" spans="1:6">
      <c r="A3719" s="2">
        <v>3697.5</v>
      </c>
      <c r="B3719" s="2">
        <v>3698</v>
      </c>
      <c r="C3719">
        <f t="shared" si="229"/>
        <v>7.5625</v>
      </c>
      <c r="D3719">
        <f t="shared" si="231"/>
        <v>198859.94999999998</v>
      </c>
      <c r="E3719">
        <f t="shared" si="228"/>
        <v>198636.66242365103</v>
      </c>
      <c r="F3719">
        <f t="shared" si="230"/>
        <v>223.28757634895737</v>
      </c>
    </row>
    <row r="3720" spans="1:6">
      <c r="A3720" s="2">
        <v>3698.5</v>
      </c>
      <c r="B3720" s="2">
        <v>3699</v>
      </c>
      <c r="C3720">
        <f t="shared" si="229"/>
        <v>7.5374999999999996</v>
      </c>
      <c r="D3720">
        <f t="shared" si="231"/>
        <v>198867.48749999999</v>
      </c>
      <c r="E3720">
        <f t="shared" si="228"/>
        <v>198643.924398551</v>
      </c>
      <c r="F3720">
        <f t="shared" si="230"/>
        <v>223.5631014489918</v>
      </c>
    </row>
    <row r="3721" spans="1:6">
      <c r="A3721" s="2">
        <v>3699.5</v>
      </c>
      <c r="B3721" s="2">
        <v>3700</v>
      </c>
      <c r="C3721">
        <f t="shared" si="229"/>
        <v>7.5125000000000002</v>
      </c>
      <c r="D3721">
        <f t="shared" si="231"/>
        <v>198875</v>
      </c>
      <c r="E3721">
        <f t="shared" si="228"/>
        <v>198651.18637345097</v>
      </c>
      <c r="F3721">
        <f t="shared" si="230"/>
        <v>223.81362654903205</v>
      </c>
    </row>
    <row r="3722" spans="1:6">
      <c r="A3722" s="2">
        <v>3700.5</v>
      </c>
      <c r="B3722" s="2">
        <v>3701</v>
      </c>
      <c r="C3722">
        <f t="shared" si="229"/>
        <v>7.4874999999999998</v>
      </c>
      <c r="D3722">
        <f t="shared" si="231"/>
        <v>198882.48749999999</v>
      </c>
      <c r="E3722">
        <f t="shared" si="228"/>
        <v>198658.44834835097</v>
      </c>
      <c r="F3722">
        <f t="shared" si="230"/>
        <v>224.03915164901991</v>
      </c>
    </row>
    <row r="3723" spans="1:6">
      <c r="A3723" s="2">
        <v>3701.5</v>
      </c>
      <c r="B3723" s="2">
        <v>3702</v>
      </c>
      <c r="C3723">
        <f t="shared" si="229"/>
        <v>7.4625000000000004</v>
      </c>
      <c r="D3723">
        <f t="shared" si="231"/>
        <v>198889.94999999998</v>
      </c>
      <c r="E3723">
        <f t="shared" si="228"/>
        <v>198665.71032325094</v>
      </c>
      <c r="F3723">
        <f t="shared" si="230"/>
        <v>224.2396767490427</v>
      </c>
    </row>
    <row r="3724" spans="1:6">
      <c r="A3724" s="2">
        <v>3702.5</v>
      </c>
      <c r="B3724" s="2">
        <v>3703</v>
      </c>
      <c r="C3724">
        <f t="shared" si="229"/>
        <v>7.4375</v>
      </c>
      <c r="D3724">
        <f t="shared" si="231"/>
        <v>198897.38749999998</v>
      </c>
      <c r="E3724">
        <f t="shared" si="228"/>
        <v>198672.97229815091</v>
      </c>
      <c r="F3724">
        <f t="shared" si="230"/>
        <v>224.41520184907131</v>
      </c>
    </row>
    <row r="3725" spans="1:6">
      <c r="A3725" s="2">
        <v>3703.5</v>
      </c>
      <c r="B3725" s="2">
        <v>3704</v>
      </c>
      <c r="C3725">
        <f t="shared" si="229"/>
        <v>7.4124999999999996</v>
      </c>
      <c r="D3725">
        <f t="shared" si="231"/>
        <v>198904.8</v>
      </c>
      <c r="E3725">
        <f t="shared" si="228"/>
        <v>198680.23427305091</v>
      </c>
      <c r="F3725">
        <f t="shared" si="230"/>
        <v>224.56572694907663</v>
      </c>
    </row>
    <row r="3726" spans="1:6">
      <c r="A3726" s="2">
        <v>3704.5</v>
      </c>
      <c r="B3726" s="2">
        <v>3705</v>
      </c>
      <c r="C3726">
        <f t="shared" si="229"/>
        <v>7.3875000000000002</v>
      </c>
      <c r="D3726">
        <f t="shared" si="231"/>
        <v>198912.1875</v>
      </c>
      <c r="E3726">
        <f t="shared" si="228"/>
        <v>198687.49624795088</v>
      </c>
      <c r="F3726">
        <f t="shared" si="230"/>
        <v>224.69125204911688</v>
      </c>
    </row>
    <row r="3727" spans="1:6">
      <c r="A3727" s="2">
        <v>3705.5</v>
      </c>
      <c r="B3727" s="2">
        <v>3706</v>
      </c>
      <c r="C3727">
        <f t="shared" si="229"/>
        <v>7.3624999999999998</v>
      </c>
      <c r="D3727">
        <f t="shared" si="231"/>
        <v>198919.55</v>
      </c>
      <c r="E3727">
        <f t="shared" si="228"/>
        <v>198694.75822285085</v>
      </c>
      <c r="F3727">
        <f t="shared" si="230"/>
        <v>224.79177714913385</v>
      </c>
    </row>
    <row r="3728" spans="1:6">
      <c r="A3728" s="2">
        <v>3706.5</v>
      </c>
      <c r="B3728" s="2">
        <v>3707</v>
      </c>
      <c r="C3728">
        <f t="shared" si="229"/>
        <v>7.3375000000000004</v>
      </c>
      <c r="D3728">
        <f t="shared" si="231"/>
        <v>198926.88749999998</v>
      </c>
      <c r="E3728">
        <f t="shared" si="228"/>
        <v>198702.02019775083</v>
      </c>
      <c r="F3728">
        <f t="shared" si="230"/>
        <v>224.86730224915664</v>
      </c>
    </row>
    <row r="3729" spans="1:6">
      <c r="A3729" s="2">
        <v>3707.5</v>
      </c>
      <c r="B3729" s="2">
        <v>3708</v>
      </c>
      <c r="C3729">
        <f t="shared" si="229"/>
        <v>7.3125</v>
      </c>
      <c r="D3729">
        <f t="shared" si="231"/>
        <v>198934.19999999998</v>
      </c>
      <c r="E3729">
        <f t="shared" si="228"/>
        <v>198709.28217265083</v>
      </c>
      <c r="F3729">
        <f t="shared" si="230"/>
        <v>224.91782734915614</v>
      </c>
    </row>
    <row r="3730" spans="1:6">
      <c r="A3730" s="2">
        <v>3708.5</v>
      </c>
      <c r="B3730" s="2">
        <v>3709</v>
      </c>
      <c r="C3730">
        <f t="shared" si="229"/>
        <v>7.2874999999999996</v>
      </c>
      <c r="D3730">
        <f t="shared" si="231"/>
        <v>198941.48749999999</v>
      </c>
      <c r="E3730">
        <f t="shared" si="228"/>
        <v>198716.5441475508</v>
      </c>
      <c r="F3730">
        <f t="shared" si="230"/>
        <v>224.94335244919057</v>
      </c>
    </row>
    <row r="3731" spans="1:6">
      <c r="A3731" s="2">
        <v>3709.5</v>
      </c>
      <c r="B3731" s="2">
        <v>3710</v>
      </c>
      <c r="C3731">
        <f t="shared" si="229"/>
        <v>7.2625000000000002</v>
      </c>
      <c r="D3731">
        <f t="shared" si="231"/>
        <v>198948.75</v>
      </c>
      <c r="E3731">
        <f t="shared" si="228"/>
        <v>198723.80612245077</v>
      </c>
      <c r="F3731">
        <f t="shared" si="230"/>
        <v>224.94387754923082</v>
      </c>
    </row>
    <row r="3732" spans="1:6">
      <c r="A3732" s="2">
        <v>3710.5</v>
      </c>
      <c r="B3732" s="2">
        <v>3711</v>
      </c>
      <c r="C3732">
        <f t="shared" si="229"/>
        <v>7.2374999999999998</v>
      </c>
      <c r="D3732">
        <f t="shared" si="231"/>
        <v>198955.98749999999</v>
      </c>
      <c r="E3732">
        <f t="shared" si="228"/>
        <v>198731.06809735077</v>
      </c>
      <c r="F3732">
        <f t="shared" si="230"/>
        <v>224.91940264921868</v>
      </c>
    </row>
    <row r="3733" spans="1:6">
      <c r="A3733" s="2">
        <v>3711.5</v>
      </c>
      <c r="B3733" s="2">
        <v>3712</v>
      </c>
      <c r="C3733">
        <f t="shared" si="229"/>
        <v>7.2125000000000004</v>
      </c>
      <c r="D3733">
        <f t="shared" si="231"/>
        <v>198963.19999999998</v>
      </c>
      <c r="E3733">
        <f t="shared" si="228"/>
        <v>198738.33007225074</v>
      </c>
      <c r="F3733">
        <f t="shared" si="230"/>
        <v>224.86992774924147</v>
      </c>
    </row>
    <row r="3734" spans="1:6">
      <c r="A3734" s="2">
        <v>3712.5</v>
      </c>
      <c r="B3734" s="2">
        <v>3713</v>
      </c>
      <c r="C3734">
        <f t="shared" si="229"/>
        <v>7.1875</v>
      </c>
      <c r="D3734">
        <f t="shared" si="231"/>
        <v>198970.38749999998</v>
      </c>
      <c r="E3734">
        <f t="shared" ref="E3734:E3797" si="232">FixedPrice1+B3734*VariablePrice1</f>
        <v>198745.59204715071</v>
      </c>
      <c r="F3734">
        <f t="shared" si="230"/>
        <v>224.79545284927008</v>
      </c>
    </row>
    <row r="3735" spans="1:6">
      <c r="A3735" s="2">
        <v>3713.5</v>
      </c>
      <c r="B3735" s="2">
        <v>3714</v>
      </c>
      <c r="C3735">
        <f t="shared" ref="C3735:C3798" si="233">(4000-A3735)/40</f>
        <v>7.1624999999999996</v>
      </c>
      <c r="D3735">
        <f t="shared" si="231"/>
        <v>198977.55</v>
      </c>
      <c r="E3735">
        <f t="shared" si="232"/>
        <v>198752.85402205071</v>
      </c>
      <c r="F3735">
        <f t="shared" ref="F3735:F3798" si="234">D3735-E3735</f>
        <v>224.6959779492754</v>
      </c>
    </row>
    <row r="3736" spans="1:6">
      <c r="A3736" s="2">
        <v>3714.5</v>
      </c>
      <c r="B3736" s="2">
        <v>3715</v>
      </c>
      <c r="C3736">
        <f t="shared" si="233"/>
        <v>7.1375000000000002</v>
      </c>
      <c r="D3736">
        <f t="shared" ref="D3736:D3799" si="235">C3736+D3735</f>
        <v>198984.6875</v>
      </c>
      <c r="E3736">
        <f t="shared" si="232"/>
        <v>198760.11599695068</v>
      </c>
      <c r="F3736">
        <f t="shared" si="234"/>
        <v>224.57150304931565</v>
      </c>
    </row>
    <row r="3737" spans="1:6">
      <c r="A3737" s="2">
        <v>3715.5</v>
      </c>
      <c r="B3737" s="2">
        <v>3716</v>
      </c>
      <c r="C3737">
        <f t="shared" si="233"/>
        <v>7.1124999999999998</v>
      </c>
      <c r="D3737">
        <f t="shared" si="235"/>
        <v>198991.8</v>
      </c>
      <c r="E3737">
        <f t="shared" si="232"/>
        <v>198767.37797185066</v>
      </c>
      <c r="F3737">
        <f t="shared" si="234"/>
        <v>224.42202814933262</v>
      </c>
    </row>
    <row r="3738" spans="1:6">
      <c r="A3738" s="2">
        <v>3716.5</v>
      </c>
      <c r="B3738" s="2">
        <v>3717</v>
      </c>
      <c r="C3738">
        <f t="shared" si="233"/>
        <v>7.0875000000000004</v>
      </c>
      <c r="D3738">
        <f t="shared" si="235"/>
        <v>198998.88749999998</v>
      </c>
      <c r="E3738">
        <f t="shared" si="232"/>
        <v>198774.63994675066</v>
      </c>
      <c r="F3738">
        <f t="shared" si="234"/>
        <v>224.2475532493263</v>
      </c>
    </row>
    <row r="3739" spans="1:6">
      <c r="A3739" s="2">
        <v>3717.5</v>
      </c>
      <c r="B3739" s="2">
        <v>3718</v>
      </c>
      <c r="C3739">
        <f t="shared" si="233"/>
        <v>7.0625</v>
      </c>
      <c r="D3739">
        <f t="shared" si="235"/>
        <v>199005.94999999998</v>
      </c>
      <c r="E3739">
        <f t="shared" si="232"/>
        <v>198781.90192165063</v>
      </c>
      <c r="F3739">
        <f t="shared" si="234"/>
        <v>224.04807834935491</v>
      </c>
    </row>
    <row r="3740" spans="1:6">
      <c r="A3740" s="2">
        <v>3718.5</v>
      </c>
      <c r="B3740" s="2">
        <v>3719</v>
      </c>
      <c r="C3740">
        <f t="shared" si="233"/>
        <v>7.0374999999999996</v>
      </c>
      <c r="D3740">
        <f t="shared" si="235"/>
        <v>199012.98749999999</v>
      </c>
      <c r="E3740">
        <f t="shared" si="232"/>
        <v>198789.1638965506</v>
      </c>
      <c r="F3740">
        <f t="shared" si="234"/>
        <v>223.82360344938934</v>
      </c>
    </row>
    <row r="3741" spans="1:6">
      <c r="A3741" s="2">
        <v>3719.5</v>
      </c>
      <c r="B3741" s="2">
        <v>3720</v>
      </c>
      <c r="C3741">
        <f t="shared" si="233"/>
        <v>7.0125000000000002</v>
      </c>
      <c r="D3741">
        <f t="shared" si="235"/>
        <v>199020</v>
      </c>
      <c r="E3741">
        <f t="shared" si="232"/>
        <v>198796.42587145057</v>
      </c>
      <c r="F3741">
        <f t="shared" si="234"/>
        <v>223.57412854942959</v>
      </c>
    </row>
    <row r="3742" spans="1:6">
      <c r="A3742" s="2">
        <v>3720.5</v>
      </c>
      <c r="B3742" s="2">
        <v>3721</v>
      </c>
      <c r="C3742">
        <f t="shared" si="233"/>
        <v>6.9874999999999998</v>
      </c>
      <c r="D3742">
        <f t="shared" si="235"/>
        <v>199026.98749999999</v>
      </c>
      <c r="E3742">
        <f t="shared" si="232"/>
        <v>198803.68784635057</v>
      </c>
      <c r="F3742">
        <f t="shared" si="234"/>
        <v>223.29965364941745</v>
      </c>
    </row>
    <row r="3743" spans="1:6">
      <c r="A3743" s="2">
        <v>3721.5</v>
      </c>
      <c r="B3743" s="2">
        <v>3722</v>
      </c>
      <c r="C3743">
        <f t="shared" si="233"/>
        <v>6.9625000000000004</v>
      </c>
      <c r="D3743">
        <f t="shared" si="235"/>
        <v>199033.94999999998</v>
      </c>
      <c r="E3743">
        <f t="shared" si="232"/>
        <v>198810.94982125054</v>
      </c>
      <c r="F3743">
        <f t="shared" si="234"/>
        <v>223.00017874944024</v>
      </c>
    </row>
    <row r="3744" spans="1:6">
      <c r="A3744" s="2">
        <v>3722.5</v>
      </c>
      <c r="B3744" s="2">
        <v>3723</v>
      </c>
      <c r="C3744">
        <f t="shared" si="233"/>
        <v>6.9375</v>
      </c>
      <c r="D3744">
        <f t="shared" si="235"/>
        <v>199040.88749999998</v>
      </c>
      <c r="E3744">
        <f t="shared" si="232"/>
        <v>198818.21179615051</v>
      </c>
      <c r="F3744">
        <f t="shared" si="234"/>
        <v>222.67570384946885</v>
      </c>
    </row>
    <row r="3745" spans="1:6">
      <c r="A3745" s="2">
        <v>3723.5</v>
      </c>
      <c r="B3745" s="2">
        <v>3724</v>
      </c>
      <c r="C3745">
        <f t="shared" si="233"/>
        <v>6.9124999999999996</v>
      </c>
      <c r="D3745">
        <f t="shared" si="235"/>
        <v>199047.8</v>
      </c>
      <c r="E3745">
        <f t="shared" si="232"/>
        <v>198825.47377105051</v>
      </c>
      <c r="F3745">
        <f t="shared" si="234"/>
        <v>222.32622894947417</v>
      </c>
    </row>
    <row r="3746" spans="1:6">
      <c r="A3746" s="2">
        <v>3724.5</v>
      </c>
      <c r="B3746" s="2">
        <v>3725</v>
      </c>
      <c r="C3746">
        <f t="shared" si="233"/>
        <v>6.8875000000000002</v>
      </c>
      <c r="D3746">
        <f t="shared" si="235"/>
        <v>199054.6875</v>
      </c>
      <c r="E3746">
        <f t="shared" si="232"/>
        <v>198832.73574595049</v>
      </c>
      <c r="F3746">
        <f t="shared" si="234"/>
        <v>221.95175404951442</v>
      </c>
    </row>
    <row r="3747" spans="1:6">
      <c r="A3747" s="2">
        <v>3725.5</v>
      </c>
      <c r="B3747" s="2">
        <v>3726</v>
      </c>
      <c r="C3747">
        <f t="shared" si="233"/>
        <v>6.8624999999999998</v>
      </c>
      <c r="D3747">
        <f t="shared" si="235"/>
        <v>199061.55</v>
      </c>
      <c r="E3747">
        <f t="shared" si="232"/>
        <v>198839.99772085046</v>
      </c>
      <c r="F3747">
        <f t="shared" si="234"/>
        <v>221.55227914953139</v>
      </c>
    </row>
    <row r="3748" spans="1:6">
      <c r="A3748" s="2">
        <v>3726.5</v>
      </c>
      <c r="B3748" s="2">
        <v>3727</v>
      </c>
      <c r="C3748">
        <f t="shared" si="233"/>
        <v>6.8375000000000004</v>
      </c>
      <c r="D3748">
        <f t="shared" si="235"/>
        <v>199068.38749999998</v>
      </c>
      <c r="E3748">
        <f t="shared" si="232"/>
        <v>198847.25969575043</v>
      </c>
      <c r="F3748">
        <f t="shared" si="234"/>
        <v>221.12780424955417</v>
      </c>
    </row>
    <row r="3749" spans="1:6">
      <c r="A3749" s="2">
        <v>3727.5</v>
      </c>
      <c r="B3749" s="2">
        <v>3728</v>
      </c>
      <c r="C3749">
        <f t="shared" si="233"/>
        <v>6.8125</v>
      </c>
      <c r="D3749">
        <f t="shared" si="235"/>
        <v>199075.19999999998</v>
      </c>
      <c r="E3749">
        <f t="shared" si="232"/>
        <v>198854.52167065043</v>
      </c>
      <c r="F3749">
        <f t="shared" si="234"/>
        <v>220.67832934955368</v>
      </c>
    </row>
    <row r="3750" spans="1:6">
      <c r="A3750" s="2">
        <v>3728.5</v>
      </c>
      <c r="B3750" s="2">
        <v>3729</v>
      </c>
      <c r="C3750">
        <f t="shared" si="233"/>
        <v>6.7874999999999996</v>
      </c>
      <c r="D3750">
        <f t="shared" si="235"/>
        <v>199081.98749999999</v>
      </c>
      <c r="E3750">
        <f t="shared" si="232"/>
        <v>198861.7836455504</v>
      </c>
      <c r="F3750">
        <f t="shared" si="234"/>
        <v>220.20385444958811</v>
      </c>
    </row>
    <row r="3751" spans="1:6">
      <c r="A3751" s="2">
        <v>3729.5</v>
      </c>
      <c r="B3751" s="2">
        <v>3730</v>
      </c>
      <c r="C3751">
        <f t="shared" si="233"/>
        <v>6.7625000000000002</v>
      </c>
      <c r="D3751">
        <f t="shared" si="235"/>
        <v>199088.75</v>
      </c>
      <c r="E3751">
        <f t="shared" si="232"/>
        <v>198869.04562045037</v>
      </c>
      <c r="F3751">
        <f t="shared" si="234"/>
        <v>219.70437954962836</v>
      </c>
    </row>
    <row r="3752" spans="1:6">
      <c r="A3752" s="2">
        <v>3730.5</v>
      </c>
      <c r="B3752" s="2">
        <v>3731</v>
      </c>
      <c r="C3752">
        <f t="shared" si="233"/>
        <v>6.7374999999999998</v>
      </c>
      <c r="D3752">
        <f t="shared" si="235"/>
        <v>199095.48749999999</v>
      </c>
      <c r="E3752">
        <f t="shared" si="232"/>
        <v>198876.30759535037</v>
      </c>
      <c r="F3752">
        <f t="shared" si="234"/>
        <v>219.17990464961622</v>
      </c>
    </row>
    <row r="3753" spans="1:6">
      <c r="A3753" s="2">
        <v>3731.5</v>
      </c>
      <c r="B3753" s="2">
        <v>3732</v>
      </c>
      <c r="C3753">
        <f t="shared" si="233"/>
        <v>6.7125000000000004</v>
      </c>
      <c r="D3753">
        <f t="shared" si="235"/>
        <v>199102.19999999998</v>
      </c>
      <c r="E3753">
        <f t="shared" si="232"/>
        <v>198883.56957025034</v>
      </c>
      <c r="F3753">
        <f t="shared" si="234"/>
        <v>218.63042974963901</v>
      </c>
    </row>
    <row r="3754" spans="1:6">
      <c r="A3754" s="2">
        <v>3732.5</v>
      </c>
      <c r="B3754" s="2">
        <v>3733</v>
      </c>
      <c r="C3754">
        <f t="shared" si="233"/>
        <v>6.6875</v>
      </c>
      <c r="D3754">
        <f t="shared" si="235"/>
        <v>199108.88749999998</v>
      </c>
      <c r="E3754">
        <f t="shared" si="232"/>
        <v>198890.83154515031</v>
      </c>
      <c r="F3754">
        <f t="shared" si="234"/>
        <v>218.05595484966761</v>
      </c>
    </row>
    <row r="3755" spans="1:6">
      <c r="A3755" s="2">
        <v>3733.5</v>
      </c>
      <c r="B3755" s="2">
        <v>3734</v>
      </c>
      <c r="C3755">
        <f t="shared" si="233"/>
        <v>6.6624999999999996</v>
      </c>
      <c r="D3755">
        <f t="shared" si="235"/>
        <v>199115.55</v>
      </c>
      <c r="E3755">
        <f t="shared" si="232"/>
        <v>198898.09352005032</v>
      </c>
      <c r="F3755">
        <f t="shared" si="234"/>
        <v>217.45647994967294</v>
      </c>
    </row>
    <row r="3756" spans="1:6">
      <c r="A3756" s="2">
        <v>3734.5</v>
      </c>
      <c r="B3756" s="2">
        <v>3735</v>
      </c>
      <c r="C3756">
        <f t="shared" si="233"/>
        <v>6.6375000000000002</v>
      </c>
      <c r="D3756">
        <f t="shared" si="235"/>
        <v>199122.1875</v>
      </c>
      <c r="E3756">
        <f t="shared" si="232"/>
        <v>198905.35549495029</v>
      </c>
      <c r="F3756">
        <f t="shared" si="234"/>
        <v>216.83200504971319</v>
      </c>
    </row>
    <row r="3757" spans="1:6">
      <c r="A3757" s="2">
        <v>3735.5</v>
      </c>
      <c r="B3757" s="2">
        <v>3736</v>
      </c>
      <c r="C3757">
        <f t="shared" si="233"/>
        <v>6.6124999999999998</v>
      </c>
      <c r="D3757">
        <f t="shared" si="235"/>
        <v>199128.8</v>
      </c>
      <c r="E3757">
        <f t="shared" si="232"/>
        <v>198912.61746985026</v>
      </c>
      <c r="F3757">
        <f t="shared" si="234"/>
        <v>216.18253014973016</v>
      </c>
    </row>
    <row r="3758" spans="1:6">
      <c r="A3758" s="2">
        <v>3736.5</v>
      </c>
      <c r="B3758" s="2">
        <v>3737</v>
      </c>
      <c r="C3758">
        <f t="shared" si="233"/>
        <v>6.5875000000000004</v>
      </c>
      <c r="D3758">
        <f t="shared" si="235"/>
        <v>199135.38749999998</v>
      </c>
      <c r="E3758">
        <f t="shared" si="232"/>
        <v>198919.87944475026</v>
      </c>
      <c r="F3758">
        <f t="shared" si="234"/>
        <v>215.50805524972384</v>
      </c>
    </row>
    <row r="3759" spans="1:6">
      <c r="A3759" s="2">
        <v>3737.5</v>
      </c>
      <c r="B3759" s="2">
        <v>3738</v>
      </c>
      <c r="C3759">
        <f t="shared" si="233"/>
        <v>6.5625</v>
      </c>
      <c r="D3759">
        <f t="shared" si="235"/>
        <v>199141.94999999998</v>
      </c>
      <c r="E3759">
        <f t="shared" si="232"/>
        <v>198927.14141965023</v>
      </c>
      <c r="F3759">
        <f t="shared" si="234"/>
        <v>214.80858034975245</v>
      </c>
    </row>
    <row r="3760" spans="1:6">
      <c r="A3760" s="2">
        <v>3738.5</v>
      </c>
      <c r="B3760" s="2">
        <v>3739</v>
      </c>
      <c r="C3760">
        <f t="shared" si="233"/>
        <v>6.5374999999999996</v>
      </c>
      <c r="D3760">
        <f t="shared" si="235"/>
        <v>199148.48749999999</v>
      </c>
      <c r="E3760">
        <f t="shared" si="232"/>
        <v>198934.4033945502</v>
      </c>
      <c r="F3760">
        <f t="shared" si="234"/>
        <v>214.08410544978688</v>
      </c>
    </row>
    <row r="3761" spans="1:6">
      <c r="A3761" s="2">
        <v>3739.5</v>
      </c>
      <c r="B3761" s="2">
        <v>3740</v>
      </c>
      <c r="C3761">
        <f t="shared" si="233"/>
        <v>6.5125000000000002</v>
      </c>
      <c r="D3761">
        <f t="shared" si="235"/>
        <v>199155</v>
      </c>
      <c r="E3761">
        <f t="shared" si="232"/>
        <v>198941.66536945017</v>
      </c>
      <c r="F3761">
        <f t="shared" si="234"/>
        <v>213.33463054982712</v>
      </c>
    </row>
    <row r="3762" spans="1:6">
      <c r="A3762" s="2">
        <v>3740.5</v>
      </c>
      <c r="B3762" s="2">
        <v>3741</v>
      </c>
      <c r="C3762">
        <f t="shared" si="233"/>
        <v>6.4874999999999998</v>
      </c>
      <c r="D3762">
        <f t="shared" si="235"/>
        <v>199161.48749999999</v>
      </c>
      <c r="E3762">
        <f t="shared" si="232"/>
        <v>198948.92734435017</v>
      </c>
      <c r="F3762">
        <f t="shared" si="234"/>
        <v>212.56015564981499</v>
      </c>
    </row>
    <row r="3763" spans="1:6">
      <c r="A3763" s="2">
        <v>3741.5</v>
      </c>
      <c r="B3763" s="2">
        <v>3742</v>
      </c>
      <c r="C3763">
        <f t="shared" si="233"/>
        <v>6.4625000000000004</v>
      </c>
      <c r="D3763">
        <f t="shared" si="235"/>
        <v>199167.94999999998</v>
      </c>
      <c r="E3763">
        <f t="shared" si="232"/>
        <v>198956.18931925014</v>
      </c>
      <c r="F3763">
        <f t="shared" si="234"/>
        <v>211.76068074983777</v>
      </c>
    </row>
    <row r="3764" spans="1:6">
      <c r="A3764" s="2">
        <v>3742.5</v>
      </c>
      <c r="B3764" s="2">
        <v>3743</v>
      </c>
      <c r="C3764">
        <f t="shared" si="233"/>
        <v>6.4375</v>
      </c>
      <c r="D3764">
        <f t="shared" si="235"/>
        <v>199174.38749999998</v>
      </c>
      <c r="E3764">
        <f t="shared" si="232"/>
        <v>198963.45129415012</v>
      </c>
      <c r="F3764">
        <f t="shared" si="234"/>
        <v>210.93620584986638</v>
      </c>
    </row>
    <row r="3765" spans="1:6">
      <c r="A3765" s="2">
        <v>3743.5</v>
      </c>
      <c r="B3765" s="2">
        <v>3744</v>
      </c>
      <c r="C3765">
        <f t="shared" si="233"/>
        <v>6.4124999999999996</v>
      </c>
      <c r="D3765">
        <f t="shared" si="235"/>
        <v>199180.79999999999</v>
      </c>
      <c r="E3765">
        <f t="shared" si="232"/>
        <v>198970.71326905012</v>
      </c>
      <c r="F3765">
        <f t="shared" si="234"/>
        <v>210.08673094987171</v>
      </c>
    </row>
    <row r="3766" spans="1:6">
      <c r="A3766" s="2">
        <v>3744.5</v>
      </c>
      <c r="B3766" s="2">
        <v>3745</v>
      </c>
      <c r="C3766">
        <f t="shared" si="233"/>
        <v>6.3875000000000002</v>
      </c>
      <c r="D3766">
        <f t="shared" si="235"/>
        <v>199187.1875</v>
      </c>
      <c r="E3766">
        <f t="shared" si="232"/>
        <v>198977.97524395009</v>
      </c>
      <c r="F3766">
        <f t="shared" si="234"/>
        <v>209.21225604991196</v>
      </c>
    </row>
    <row r="3767" spans="1:6">
      <c r="A3767" s="2">
        <v>3745.5</v>
      </c>
      <c r="B3767" s="2">
        <v>3746</v>
      </c>
      <c r="C3767">
        <f t="shared" si="233"/>
        <v>6.3624999999999998</v>
      </c>
      <c r="D3767">
        <f t="shared" si="235"/>
        <v>199193.55</v>
      </c>
      <c r="E3767">
        <f t="shared" si="232"/>
        <v>198985.23721885006</v>
      </c>
      <c r="F3767">
        <f t="shared" si="234"/>
        <v>208.31278114992892</v>
      </c>
    </row>
    <row r="3768" spans="1:6">
      <c r="A3768" s="2">
        <v>3746.5</v>
      </c>
      <c r="B3768" s="2">
        <v>3747</v>
      </c>
      <c r="C3768">
        <f t="shared" si="233"/>
        <v>6.3375000000000004</v>
      </c>
      <c r="D3768">
        <f t="shared" si="235"/>
        <v>199199.88749999998</v>
      </c>
      <c r="E3768">
        <f t="shared" si="232"/>
        <v>198992.49919375003</v>
      </c>
      <c r="F3768">
        <f t="shared" si="234"/>
        <v>207.38830624995171</v>
      </c>
    </row>
    <row r="3769" spans="1:6">
      <c r="A3769" s="2">
        <v>3747.5</v>
      </c>
      <c r="B3769" s="2">
        <v>3748</v>
      </c>
      <c r="C3769">
        <f t="shared" si="233"/>
        <v>6.3125</v>
      </c>
      <c r="D3769">
        <f t="shared" si="235"/>
        <v>199206.19999999998</v>
      </c>
      <c r="E3769">
        <f t="shared" si="232"/>
        <v>198999.76116865003</v>
      </c>
      <c r="F3769">
        <f t="shared" si="234"/>
        <v>206.43883134995122</v>
      </c>
    </row>
    <row r="3770" spans="1:6">
      <c r="A3770" s="2">
        <v>3748.5</v>
      </c>
      <c r="B3770" s="2">
        <v>3749</v>
      </c>
      <c r="C3770">
        <f t="shared" si="233"/>
        <v>6.2874999999999996</v>
      </c>
      <c r="D3770">
        <f t="shared" si="235"/>
        <v>199212.48749999999</v>
      </c>
      <c r="E3770">
        <f t="shared" si="232"/>
        <v>199007.02314355</v>
      </c>
      <c r="F3770">
        <f t="shared" si="234"/>
        <v>205.46435644998564</v>
      </c>
    </row>
    <row r="3771" spans="1:6">
      <c r="A3771" s="2">
        <v>3749.5</v>
      </c>
      <c r="B3771" s="2">
        <v>3750</v>
      </c>
      <c r="C3771">
        <f t="shared" si="233"/>
        <v>6.2625000000000002</v>
      </c>
      <c r="D3771">
        <f t="shared" si="235"/>
        <v>199218.75</v>
      </c>
      <c r="E3771">
        <f t="shared" si="232"/>
        <v>199014.28511845</v>
      </c>
      <c r="F3771">
        <f t="shared" si="234"/>
        <v>204.46488154999679</v>
      </c>
    </row>
    <row r="3772" spans="1:6">
      <c r="A3772" s="2">
        <v>3750.5</v>
      </c>
      <c r="B3772" s="2">
        <v>3751</v>
      </c>
      <c r="C3772">
        <f t="shared" si="233"/>
        <v>6.2374999999999998</v>
      </c>
      <c r="D3772">
        <f t="shared" si="235"/>
        <v>199224.98749999999</v>
      </c>
      <c r="E3772">
        <f t="shared" si="232"/>
        <v>199021.54709334997</v>
      </c>
      <c r="F3772">
        <f t="shared" si="234"/>
        <v>203.44040665001376</v>
      </c>
    </row>
    <row r="3773" spans="1:6">
      <c r="A3773" s="2">
        <v>3751.5</v>
      </c>
      <c r="B3773" s="2">
        <v>3752</v>
      </c>
      <c r="C3773">
        <f t="shared" si="233"/>
        <v>6.2125000000000004</v>
      </c>
      <c r="D3773">
        <f t="shared" si="235"/>
        <v>199231.19999999998</v>
      </c>
      <c r="E3773">
        <f t="shared" si="232"/>
        <v>199028.80906824995</v>
      </c>
      <c r="F3773">
        <f t="shared" si="234"/>
        <v>202.39093175003654</v>
      </c>
    </row>
    <row r="3774" spans="1:6">
      <c r="A3774" s="2">
        <v>3752.5</v>
      </c>
      <c r="B3774" s="2">
        <v>3753</v>
      </c>
      <c r="C3774">
        <f t="shared" si="233"/>
        <v>6.1875</v>
      </c>
      <c r="D3774">
        <f t="shared" si="235"/>
        <v>199237.38749999998</v>
      </c>
      <c r="E3774">
        <f t="shared" si="232"/>
        <v>199036.07104314992</v>
      </c>
      <c r="F3774">
        <f t="shared" si="234"/>
        <v>201.31645685006515</v>
      </c>
    </row>
    <row r="3775" spans="1:6">
      <c r="A3775" s="2">
        <v>3753.5</v>
      </c>
      <c r="B3775" s="2">
        <v>3754</v>
      </c>
      <c r="C3775">
        <f t="shared" si="233"/>
        <v>6.1624999999999996</v>
      </c>
      <c r="D3775">
        <f t="shared" si="235"/>
        <v>199243.55</v>
      </c>
      <c r="E3775">
        <f t="shared" si="232"/>
        <v>199043.33301804992</v>
      </c>
      <c r="F3775">
        <f t="shared" si="234"/>
        <v>200.21698195007048</v>
      </c>
    </row>
    <row r="3776" spans="1:6">
      <c r="A3776" s="2">
        <v>3754.5</v>
      </c>
      <c r="B3776" s="2">
        <v>3755</v>
      </c>
      <c r="C3776">
        <f t="shared" si="233"/>
        <v>6.1375000000000002</v>
      </c>
      <c r="D3776">
        <f t="shared" si="235"/>
        <v>199249.6875</v>
      </c>
      <c r="E3776">
        <f t="shared" si="232"/>
        <v>199050.59499294989</v>
      </c>
      <c r="F3776">
        <f t="shared" si="234"/>
        <v>199.09250705011073</v>
      </c>
    </row>
    <row r="3777" spans="1:6">
      <c r="A3777" s="2">
        <v>3755.5</v>
      </c>
      <c r="B3777" s="2">
        <v>3756</v>
      </c>
      <c r="C3777">
        <f t="shared" si="233"/>
        <v>6.1124999999999998</v>
      </c>
      <c r="D3777">
        <f t="shared" si="235"/>
        <v>199255.8</v>
      </c>
      <c r="E3777">
        <f t="shared" si="232"/>
        <v>199057.85696784986</v>
      </c>
      <c r="F3777">
        <f t="shared" si="234"/>
        <v>197.94303215012769</v>
      </c>
    </row>
    <row r="3778" spans="1:6">
      <c r="A3778" s="2">
        <v>3756.5</v>
      </c>
      <c r="B3778" s="2">
        <v>3757</v>
      </c>
      <c r="C3778">
        <f t="shared" si="233"/>
        <v>6.0875000000000004</v>
      </c>
      <c r="D3778">
        <f t="shared" si="235"/>
        <v>199261.88749999998</v>
      </c>
      <c r="E3778">
        <f t="shared" si="232"/>
        <v>199065.11894274986</v>
      </c>
      <c r="F3778">
        <f t="shared" si="234"/>
        <v>196.76855725012138</v>
      </c>
    </row>
    <row r="3779" spans="1:6">
      <c r="A3779" s="2">
        <v>3757.5</v>
      </c>
      <c r="B3779" s="2">
        <v>3758</v>
      </c>
      <c r="C3779">
        <f t="shared" si="233"/>
        <v>6.0625</v>
      </c>
      <c r="D3779">
        <f t="shared" si="235"/>
        <v>199267.94999999998</v>
      </c>
      <c r="E3779">
        <f t="shared" si="232"/>
        <v>199072.38091764983</v>
      </c>
      <c r="F3779">
        <f t="shared" si="234"/>
        <v>195.56908235014998</v>
      </c>
    </row>
    <row r="3780" spans="1:6">
      <c r="A3780" s="2">
        <v>3758.5</v>
      </c>
      <c r="B3780" s="2">
        <v>3759</v>
      </c>
      <c r="C3780">
        <f t="shared" si="233"/>
        <v>6.0374999999999996</v>
      </c>
      <c r="D3780">
        <f t="shared" si="235"/>
        <v>199273.98749999999</v>
      </c>
      <c r="E3780">
        <f t="shared" si="232"/>
        <v>199079.6428925498</v>
      </c>
      <c r="F3780">
        <f t="shared" si="234"/>
        <v>194.34460745018441</v>
      </c>
    </row>
    <row r="3781" spans="1:6">
      <c r="A3781" s="2">
        <v>3759.5</v>
      </c>
      <c r="B3781" s="2">
        <v>3760</v>
      </c>
      <c r="C3781">
        <f t="shared" si="233"/>
        <v>6.0125000000000002</v>
      </c>
      <c r="D3781">
        <f t="shared" si="235"/>
        <v>199280</v>
      </c>
      <c r="E3781">
        <f t="shared" si="232"/>
        <v>199086.90486744978</v>
      </c>
      <c r="F3781">
        <f t="shared" si="234"/>
        <v>193.09513255022466</v>
      </c>
    </row>
    <row r="3782" spans="1:6">
      <c r="A3782" s="2">
        <v>3760.5</v>
      </c>
      <c r="B3782" s="2">
        <v>3761</v>
      </c>
      <c r="C3782">
        <f t="shared" si="233"/>
        <v>5.9874999999999998</v>
      </c>
      <c r="D3782">
        <f t="shared" si="235"/>
        <v>199285.98749999999</v>
      </c>
      <c r="E3782">
        <f t="shared" si="232"/>
        <v>199094.16684234978</v>
      </c>
      <c r="F3782">
        <f t="shared" si="234"/>
        <v>191.82065765021252</v>
      </c>
    </row>
    <row r="3783" spans="1:6">
      <c r="A3783" s="2">
        <v>3761.5</v>
      </c>
      <c r="B3783" s="2">
        <v>3762</v>
      </c>
      <c r="C3783">
        <f t="shared" si="233"/>
        <v>5.9625000000000004</v>
      </c>
      <c r="D3783">
        <f t="shared" si="235"/>
        <v>199291.94999999998</v>
      </c>
      <c r="E3783">
        <f t="shared" si="232"/>
        <v>199101.42881724975</v>
      </c>
      <c r="F3783">
        <f t="shared" si="234"/>
        <v>190.52118275023531</v>
      </c>
    </row>
    <row r="3784" spans="1:6">
      <c r="A3784" s="2">
        <v>3762.5</v>
      </c>
      <c r="B3784" s="2">
        <v>3763</v>
      </c>
      <c r="C3784">
        <f t="shared" si="233"/>
        <v>5.9375</v>
      </c>
      <c r="D3784">
        <f t="shared" si="235"/>
        <v>199297.88749999998</v>
      </c>
      <c r="E3784">
        <f t="shared" si="232"/>
        <v>199108.69079214972</v>
      </c>
      <c r="F3784">
        <f t="shared" si="234"/>
        <v>189.19670785026392</v>
      </c>
    </row>
    <row r="3785" spans="1:6">
      <c r="A3785" s="2">
        <v>3763.5</v>
      </c>
      <c r="B3785" s="2">
        <v>3764</v>
      </c>
      <c r="C3785">
        <f t="shared" si="233"/>
        <v>5.9124999999999996</v>
      </c>
      <c r="D3785">
        <f t="shared" si="235"/>
        <v>199303.8</v>
      </c>
      <c r="E3785">
        <f t="shared" si="232"/>
        <v>199115.95276704972</v>
      </c>
      <c r="F3785">
        <f t="shared" si="234"/>
        <v>187.84723295026924</v>
      </c>
    </row>
    <row r="3786" spans="1:6">
      <c r="A3786" s="2">
        <v>3764.5</v>
      </c>
      <c r="B3786" s="2">
        <v>3765</v>
      </c>
      <c r="C3786">
        <f t="shared" si="233"/>
        <v>5.8875000000000002</v>
      </c>
      <c r="D3786">
        <f t="shared" si="235"/>
        <v>199309.6875</v>
      </c>
      <c r="E3786">
        <f t="shared" si="232"/>
        <v>199123.21474194969</v>
      </c>
      <c r="F3786">
        <f t="shared" si="234"/>
        <v>186.47275805030949</v>
      </c>
    </row>
    <row r="3787" spans="1:6">
      <c r="A3787" s="2">
        <v>3765.5</v>
      </c>
      <c r="B3787" s="2">
        <v>3766</v>
      </c>
      <c r="C3787">
        <f t="shared" si="233"/>
        <v>5.8624999999999998</v>
      </c>
      <c r="D3787">
        <f t="shared" si="235"/>
        <v>199315.55</v>
      </c>
      <c r="E3787">
        <f t="shared" si="232"/>
        <v>199130.47671684966</v>
      </c>
      <c r="F3787">
        <f t="shared" si="234"/>
        <v>185.07328315032646</v>
      </c>
    </row>
    <row r="3788" spans="1:6">
      <c r="A3788" s="2">
        <v>3766.5</v>
      </c>
      <c r="B3788" s="2">
        <v>3767</v>
      </c>
      <c r="C3788">
        <f t="shared" si="233"/>
        <v>5.8375000000000004</v>
      </c>
      <c r="D3788">
        <f t="shared" si="235"/>
        <v>199321.38749999998</v>
      </c>
      <c r="E3788">
        <f t="shared" si="232"/>
        <v>199137.73869174963</v>
      </c>
      <c r="F3788">
        <f t="shared" si="234"/>
        <v>183.64880825034925</v>
      </c>
    </row>
    <row r="3789" spans="1:6">
      <c r="A3789" s="2">
        <v>3767.5</v>
      </c>
      <c r="B3789" s="2">
        <v>3768</v>
      </c>
      <c r="C3789">
        <f t="shared" si="233"/>
        <v>5.8125</v>
      </c>
      <c r="D3789">
        <f t="shared" si="235"/>
        <v>199327.19999999998</v>
      </c>
      <c r="E3789">
        <f t="shared" si="232"/>
        <v>199145.00066664963</v>
      </c>
      <c r="F3789">
        <f t="shared" si="234"/>
        <v>182.19933335034875</v>
      </c>
    </row>
    <row r="3790" spans="1:6">
      <c r="A3790" s="2">
        <v>3768.5</v>
      </c>
      <c r="B3790" s="2">
        <v>3769</v>
      </c>
      <c r="C3790">
        <f t="shared" si="233"/>
        <v>5.7874999999999996</v>
      </c>
      <c r="D3790">
        <f t="shared" si="235"/>
        <v>199332.98749999999</v>
      </c>
      <c r="E3790">
        <f t="shared" si="232"/>
        <v>199152.26264154961</v>
      </c>
      <c r="F3790">
        <f t="shared" si="234"/>
        <v>180.72485845038318</v>
      </c>
    </row>
    <row r="3791" spans="1:6">
      <c r="A3791" s="2">
        <v>3769.5</v>
      </c>
      <c r="B3791" s="2">
        <v>3770</v>
      </c>
      <c r="C3791">
        <f t="shared" si="233"/>
        <v>5.7625000000000002</v>
      </c>
      <c r="D3791">
        <f t="shared" si="235"/>
        <v>199338.75</v>
      </c>
      <c r="E3791">
        <f t="shared" si="232"/>
        <v>199159.52461644961</v>
      </c>
      <c r="F3791">
        <f t="shared" si="234"/>
        <v>179.22538355039433</v>
      </c>
    </row>
    <row r="3792" spans="1:6">
      <c r="A3792" s="2">
        <v>3770.5</v>
      </c>
      <c r="B3792" s="2">
        <v>3771</v>
      </c>
      <c r="C3792">
        <f t="shared" si="233"/>
        <v>5.7374999999999998</v>
      </c>
      <c r="D3792">
        <f t="shared" si="235"/>
        <v>199344.48749999999</v>
      </c>
      <c r="E3792">
        <f t="shared" si="232"/>
        <v>199166.78659134958</v>
      </c>
      <c r="F3792">
        <f t="shared" si="234"/>
        <v>177.70090865041129</v>
      </c>
    </row>
    <row r="3793" spans="1:6">
      <c r="A3793" s="2">
        <v>3771.5</v>
      </c>
      <c r="B3793" s="2">
        <v>3772</v>
      </c>
      <c r="C3793">
        <f t="shared" si="233"/>
        <v>5.7125000000000004</v>
      </c>
      <c r="D3793">
        <f t="shared" si="235"/>
        <v>199350.19999999998</v>
      </c>
      <c r="E3793">
        <f t="shared" si="232"/>
        <v>199174.04856624955</v>
      </c>
      <c r="F3793">
        <f t="shared" si="234"/>
        <v>176.15143375043408</v>
      </c>
    </row>
    <row r="3794" spans="1:6">
      <c r="A3794" s="2">
        <v>3772.5</v>
      </c>
      <c r="B3794" s="2">
        <v>3773</v>
      </c>
      <c r="C3794">
        <f t="shared" si="233"/>
        <v>5.6875</v>
      </c>
      <c r="D3794">
        <f t="shared" si="235"/>
        <v>199355.88749999998</v>
      </c>
      <c r="E3794">
        <f t="shared" si="232"/>
        <v>199181.31054114952</v>
      </c>
      <c r="F3794">
        <f t="shared" si="234"/>
        <v>174.57695885046269</v>
      </c>
    </row>
    <row r="3795" spans="1:6">
      <c r="A3795" s="2">
        <v>3773.5</v>
      </c>
      <c r="B3795" s="2">
        <v>3774</v>
      </c>
      <c r="C3795">
        <f t="shared" si="233"/>
        <v>5.6624999999999996</v>
      </c>
      <c r="D3795">
        <f t="shared" si="235"/>
        <v>199361.55</v>
      </c>
      <c r="E3795">
        <f t="shared" si="232"/>
        <v>199188.57251604952</v>
      </c>
      <c r="F3795">
        <f t="shared" si="234"/>
        <v>172.97748395046801</v>
      </c>
    </row>
    <row r="3796" spans="1:6">
      <c r="A3796" s="2">
        <v>3774.5</v>
      </c>
      <c r="B3796" s="2">
        <v>3775</v>
      </c>
      <c r="C3796">
        <f t="shared" si="233"/>
        <v>5.6375000000000002</v>
      </c>
      <c r="D3796">
        <f t="shared" si="235"/>
        <v>199367.1875</v>
      </c>
      <c r="E3796">
        <f t="shared" si="232"/>
        <v>199195.83449094949</v>
      </c>
      <c r="F3796">
        <f t="shared" si="234"/>
        <v>171.35300905050826</v>
      </c>
    </row>
    <row r="3797" spans="1:6">
      <c r="A3797" s="2">
        <v>3775.5</v>
      </c>
      <c r="B3797" s="2">
        <v>3776</v>
      </c>
      <c r="C3797">
        <f t="shared" si="233"/>
        <v>5.6124999999999998</v>
      </c>
      <c r="D3797">
        <f t="shared" si="235"/>
        <v>199372.79999999999</v>
      </c>
      <c r="E3797">
        <f t="shared" si="232"/>
        <v>199203.09646584946</v>
      </c>
      <c r="F3797">
        <f t="shared" si="234"/>
        <v>169.70353415052523</v>
      </c>
    </row>
    <row r="3798" spans="1:6">
      <c r="A3798" s="2">
        <v>3776.5</v>
      </c>
      <c r="B3798" s="2">
        <v>3777</v>
      </c>
      <c r="C3798">
        <f t="shared" si="233"/>
        <v>5.5875000000000004</v>
      </c>
      <c r="D3798">
        <f t="shared" si="235"/>
        <v>199378.38749999998</v>
      </c>
      <c r="E3798">
        <f t="shared" ref="E3798:E3861" si="236">FixedPrice1+B3798*VariablePrice1</f>
        <v>199210.35844074946</v>
      </c>
      <c r="F3798">
        <f t="shared" si="234"/>
        <v>168.02905925051891</v>
      </c>
    </row>
    <row r="3799" spans="1:6">
      <c r="A3799" s="2">
        <v>3777.5</v>
      </c>
      <c r="B3799" s="2">
        <v>3778</v>
      </c>
      <c r="C3799">
        <f t="shared" ref="C3799:C3862" si="237">(4000-A3799)/40</f>
        <v>5.5625</v>
      </c>
      <c r="D3799">
        <f t="shared" si="235"/>
        <v>199383.94999999998</v>
      </c>
      <c r="E3799">
        <f t="shared" si="236"/>
        <v>199217.62041564944</v>
      </c>
      <c r="F3799">
        <f t="shared" ref="F3799:F3862" si="238">D3799-E3799</f>
        <v>166.32958435054752</v>
      </c>
    </row>
    <row r="3800" spans="1:6">
      <c r="A3800" s="2">
        <v>3778.5</v>
      </c>
      <c r="B3800" s="2">
        <v>3779</v>
      </c>
      <c r="C3800">
        <f t="shared" si="237"/>
        <v>5.5374999999999996</v>
      </c>
      <c r="D3800">
        <f t="shared" ref="D3800:D3863" si="239">C3800+D3799</f>
        <v>199389.48749999999</v>
      </c>
      <c r="E3800">
        <f t="shared" si="236"/>
        <v>199224.88239054941</v>
      </c>
      <c r="F3800">
        <f t="shared" si="238"/>
        <v>164.60510945058195</v>
      </c>
    </row>
    <row r="3801" spans="1:6">
      <c r="A3801" s="2">
        <v>3779.5</v>
      </c>
      <c r="B3801" s="2">
        <v>3780</v>
      </c>
      <c r="C3801">
        <f t="shared" si="237"/>
        <v>5.5125000000000002</v>
      </c>
      <c r="D3801">
        <f t="shared" si="239"/>
        <v>199395</v>
      </c>
      <c r="E3801">
        <f t="shared" si="236"/>
        <v>199232.14436544938</v>
      </c>
      <c r="F3801">
        <f t="shared" si="238"/>
        <v>162.8556345506222</v>
      </c>
    </row>
    <row r="3802" spans="1:6">
      <c r="A3802" s="2">
        <v>3780.5</v>
      </c>
      <c r="B3802" s="2">
        <v>3781</v>
      </c>
      <c r="C3802">
        <f t="shared" si="237"/>
        <v>5.4874999999999998</v>
      </c>
      <c r="D3802">
        <f t="shared" si="239"/>
        <v>199400.48749999999</v>
      </c>
      <c r="E3802">
        <f t="shared" si="236"/>
        <v>199239.40634034938</v>
      </c>
      <c r="F3802">
        <f t="shared" si="238"/>
        <v>161.08115965061006</v>
      </c>
    </row>
    <row r="3803" spans="1:6">
      <c r="A3803" s="2">
        <v>3781.5</v>
      </c>
      <c r="B3803" s="2">
        <v>3782</v>
      </c>
      <c r="C3803">
        <f t="shared" si="237"/>
        <v>5.4625000000000004</v>
      </c>
      <c r="D3803">
        <f t="shared" si="239"/>
        <v>199405.94999999998</v>
      </c>
      <c r="E3803">
        <f t="shared" si="236"/>
        <v>199246.66831524935</v>
      </c>
      <c r="F3803">
        <f t="shared" si="238"/>
        <v>159.28168475063285</v>
      </c>
    </row>
    <row r="3804" spans="1:6">
      <c r="A3804" s="2">
        <v>3782.5</v>
      </c>
      <c r="B3804" s="2">
        <v>3783</v>
      </c>
      <c r="C3804">
        <f t="shared" si="237"/>
        <v>5.4375</v>
      </c>
      <c r="D3804">
        <f t="shared" si="239"/>
        <v>199411.38749999998</v>
      </c>
      <c r="E3804">
        <f t="shared" si="236"/>
        <v>199253.93029014932</v>
      </c>
      <c r="F3804">
        <f t="shared" si="238"/>
        <v>157.45720985066146</v>
      </c>
    </row>
    <row r="3805" spans="1:6">
      <c r="A3805" s="2">
        <v>3783.5</v>
      </c>
      <c r="B3805" s="2">
        <v>3784</v>
      </c>
      <c r="C3805">
        <f t="shared" si="237"/>
        <v>5.4124999999999996</v>
      </c>
      <c r="D3805">
        <f t="shared" si="239"/>
        <v>199416.8</v>
      </c>
      <c r="E3805">
        <f t="shared" si="236"/>
        <v>199261.19226504932</v>
      </c>
      <c r="F3805">
        <f t="shared" si="238"/>
        <v>155.60773495066678</v>
      </c>
    </row>
    <row r="3806" spans="1:6">
      <c r="A3806" s="2">
        <v>3784.5</v>
      </c>
      <c r="B3806" s="2">
        <v>3785</v>
      </c>
      <c r="C3806">
        <f t="shared" si="237"/>
        <v>5.3875000000000002</v>
      </c>
      <c r="D3806">
        <f t="shared" si="239"/>
        <v>199422.1875</v>
      </c>
      <c r="E3806">
        <f t="shared" si="236"/>
        <v>199268.45423994929</v>
      </c>
      <c r="F3806">
        <f t="shared" si="238"/>
        <v>153.73326005070703</v>
      </c>
    </row>
    <row r="3807" spans="1:6">
      <c r="A3807" s="2">
        <v>3785.5</v>
      </c>
      <c r="B3807" s="2">
        <v>3786</v>
      </c>
      <c r="C3807">
        <f t="shared" si="237"/>
        <v>5.3624999999999998</v>
      </c>
      <c r="D3807">
        <f t="shared" si="239"/>
        <v>199427.55</v>
      </c>
      <c r="E3807">
        <f t="shared" si="236"/>
        <v>199275.71621484926</v>
      </c>
      <c r="F3807">
        <f t="shared" si="238"/>
        <v>151.833785150724</v>
      </c>
    </row>
    <row r="3808" spans="1:6">
      <c r="A3808" s="2">
        <v>3786.5</v>
      </c>
      <c r="B3808" s="2">
        <v>3787</v>
      </c>
      <c r="C3808">
        <f t="shared" si="237"/>
        <v>5.3375000000000004</v>
      </c>
      <c r="D3808">
        <f t="shared" si="239"/>
        <v>199432.88749999998</v>
      </c>
      <c r="E3808">
        <f t="shared" si="236"/>
        <v>199282.97818974924</v>
      </c>
      <c r="F3808">
        <f t="shared" si="238"/>
        <v>149.90931025074678</v>
      </c>
    </row>
    <row r="3809" spans="1:6">
      <c r="A3809" s="2">
        <v>3787.5</v>
      </c>
      <c r="B3809" s="2">
        <v>3788</v>
      </c>
      <c r="C3809">
        <f t="shared" si="237"/>
        <v>5.3125</v>
      </c>
      <c r="D3809">
        <f t="shared" si="239"/>
        <v>199438.19999999998</v>
      </c>
      <c r="E3809">
        <f t="shared" si="236"/>
        <v>199290.24016464924</v>
      </c>
      <c r="F3809">
        <f t="shared" si="238"/>
        <v>147.95983535074629</v>
      </c>
    </row>
    <row r="3810" spans="1:6">
      <c r="A3810" s="2">
        <v>3788.5</v>
      </c>
      <c r="B3810" s="2">
        <v>3789</v>
      </c>
      <c r="C3810">
        <f t="shared" si="237"/>
        <v>5.2874999999999996</v>
      </c>
      <c r="D3810">
        <f t="shared" si="239"/>
        <v>199443.48749999999</v>
      </c>
      <c r="E3810">
        <f t="shared" si="236"/>
        <v>199297.50213954921</v>
      </c>
      <c r="F3810">
        <f t="shared" si="238"/>
        <v>145.98536045078072</v>
      </c>
    </row>
    <row r="3811" spans="1:6">
      <c r="A3811" s="2">
        <v>3789.5</v>
      </c>
      <c r="B3811" s="2">
        <v>3790</v>
      </c>
      <c r="C3811">
        <f t="shared" si="237"/>
        <v>5.2625000000000002</v>
      </c>
      <c r="D3811">
        <f t="shared" si="239"/>
        <v>199448.75</v>
      </c>
      <c r="E3811">
        <f t="shared" si="236"/>
        <v>199304.76411444921</v>
      </c>
      <c r="F3811">
        <f t="shared" si="238"/>
        <v>143.98588555079186</v>
      </c>
    </row>
    <row r="3812" spans="1:6">
      <c r="A3812" s="2">
        <v>3790.5</v>
      </c>
      <c r="B3812" s="2">
        <v>3791</v>
      </c>
      <c r="C3812">
        <f t="shared" si="237"/>
        <v>5.2374999999999998</v>
      </c>
      <c r="D3812">
        <f t="shared" si="239"/>
        <v>199453.98749999999</v>
      </c>
      <c r="E3812">
        <f t="shared" si="236"/>
        <v>199312.02608934918</v>
      </c>
      <c r="F3812">
        <f t="shared" si="238"/>
        <v>141.96141065080883</v>
      </c>
    </row>
    <row r="3813" spans="1:6">
      <c r="A3813" s="2">
        <v>3791.5</v>
      </c>
      <c r="B3813" s="2">
        <v>3792</v>
      </c>
      <c r="C3813">
        <f t="shared" si="237"/>
        <v>5.2125000000000004</v>
      </c>
      <c r="D3813">
        <f t="shared" si="239"/>
        <v>199459.19999999998</v>
      </c>
      <c r="E3813">
        <f t="shared" si="236"/>
        <v>199319.28806424915</v>
      </c>
      <c r="F3813">
        <f t="shared" si="238"/>
        <v>139.91193575083162</v>
      </c>
    </row>
    <row r="3814" spans="1:6">
      <c r="A3814" s="2">
        <v>3792.5</v>
      </c>
      <c r="B3814" s="2">
        <v>3793</v>
      </c>
      <c r="C3814">
        <f t="shared" si="237"/>
        <v>5.1875</v>
      </c>
      <c r="D3814">
        <f t="shared" si="239"/>
        <v>199464.38749999998</v>
      </c>
      <c r="E3814">
        <f t="shared" si="236"/>
        <v>199326.55003914912</v>
      </c>
      <c r="F3814">
        <f t="shared" si="238"/>
        <v>137.83746085086023</v>
      </c>
    </row>
    <row r="3815" spans="1:6">
      <c r="A3815" s="2">
        <v>3793.5</v>
      </c>
      <c r="B3815" s="2">
        <v>3794</v>
      </c>
      <c r="C3815">
        <f t="shared" si="237"/>
        <v>5.1624999999999996</v>
      </c>
      <c r="D3815">
        <f t="shared" si="239"/>
        <v>199469.55</v>
      </c>
      <c r="E3815">
        <f t="shared" si="236"/>
        <v>199333.81201404912</v>
      </c>
      <c r="F3815">
        <f t="shared" si="238"/>
        <v>135.73798595086555</v>
      </c>
    </row>
    <row r="3816" spans="1:6">
      <c r="A3816" s="2">
        <v>3794.5</v>
      </c>
      <c r="B3816" s="2">
        <v>3795</v>
      </c>
      <c r="C3816">
        <f t="shared" si="237"/>
        <v>5.1375000000000002</v>
      </c>
      <c r="D3816">
        <f t="shared" si="239"/>
        <v>199474.6875</v>
      </c>
      <c r="E3816">
        <f t="shared" si="236"/>
        <v>199341.07398894909</v>
      </c>
      <c r="F3816">
        <f t="shared" si="238"/>
        <v>133.6135110509058</v>
      </c>
    </row>
    <row r="3817" spans="1:6">
      <c r="A3817" s="2">
        <v>3795.5</v>
      </c>
      <c r="B3817" s="2">
        <v>3796</v>
      </c>
      <c r="C3817">
        <f t="shared" si="237"/>
        <v>5.1124999999999998</v>
      </c>
      <c r="D3817">
        <f t="shared" si="239"/>
        <v>199479.8</v>
      </c>
      <c r="E3817">
        <f t="shared" si="236"/>
        <v>199348.33596384907</v>
      </c>
      <c r="F3817">
        <f t="shared" si="238"/>
        <v>131.46403615092277</v>
      </c>
    </row>
    <row r="3818" spans="1:6">
      <c r="A3818" s="2">
        <v>3796.5</v>
      </c>
      <c r="B3818" s="2">
        <v>3797</v>
      </c>
      <c r="C3818">
        <f t="shared" si="237"/>
        <v>5.0875000000000004</v>
      </c>
      <c r="D3818">
        <f t="shared" si="239"/>
        <v>199484.88749999998</v>
      </c>
      <c r="E3818">
        <f t="shared" si="236"/>
        <v>199355.59793874907</v>
      </c>
      <c r="F3818">
        <f t="shared" si="238"/>
        <v>129.28956125091645</v>
      </c>
    </row>
    <row r="3819" spans="1:6">
      <c r="A3819" s="2">
        <v>3797.5</v>
      </c>
      <c r="B3819" s="2">
        <v>3798</v>
      </c>
      <c r="C3819">
        <f t="shared" si="237"/>
        <v>5.0625</v>
      </c>
      <c r="D3819">
        <f t="shared" si="239"/>
        <v>199489.94999999998</v>
      </c>
      <c r="E3819">
        <f t="shared" si="236"/>
        <v>199362.85991364904</v>
      </c>
      <c r="F3819">
        <f t="shared" si="238"/>
        <v>127.09008635094506</v>
      </c>
    </row>
    <row r="3820" spans="1:6">
      <c r="A3820" s="2">
        <v>3798.5</v>
      </c>
      <c r="B3820" s="2">
        <v>3799</v>
      </c>
      <c r="C3820">
        <f t="shared" si="237"/>
        <v>5.0374999999999996</v>
      </c>
      <c r="D3820">
        <f t="shared" si="239"/>
        <v>199494.98749999999</v>
      </c>
      <c r="E3820">
        <f t="shared" si="236"/>
        <v>199370.12188854901</v>
      </c>
      <c r="F3820">
        <f t="shared" si="238"/>
        <v>124.86561145097949</v>
      </c>
    </row>
    <row r="3821" spans="1:6">
      <c r="A3821" s="2">
        <v>3799.5</v>
      </c>
      <c r="B3821" s="2">
        <v>3800</v>
      </c>
      <c r="C3821">
        <f t="shared" si="237"/>
        <v>5.0125000000000002</v>
      </c>
      <c r="D3821">
        <f t="shared" si="239"/>
        <v>199500</v>
      </c>
      <c r="E3821">
        <f t="shared" si="236"/>
        <v>199377.38386344898</v>
      </c>
      <c r="F3821">
        <f t="shared" si="238"/>
        <v>122.61613655101974</v>
      </c>
    </row>
    <row r="3822" spans="1:6">
      <c r="A3822" s="2">
        <v>3800.5</v>
      </c>
      <c r="B3822" s="2">
        <v>3801</v>
      </c>
      <c r="C3822">
        <f t="shared" si="237"/>
        <v>4.9874999999999998</v>
      </c>
      <c r="D3822">
        <f t="shared" si="239"/>
        <v>199504.98749999999</v>
      </c>
      <c r="E3822">
        <f t="shared" si="236"/>
        <v>199384.64583834898</v>
      </c>
      <c r="F3822">
        <f t="shared" si="238"/>
        <v>120.3416616510076</v>
      </c>
    </row>
    <row r="3823" spans="1:6">
      <c r="A3823" s="2">
        <v>3801.5</v>
      </c>
      <c r="B3823" s="2">
        <v>3802</v>
      </c>
      <c r="C3823">
        <f t="shared" si="237"/>
        <v>4.9625000000000004</v>
      </c>
      <c r="D3823">
        <f t="shared" si="239"/>
        <v>199509.94999999998</v>
      </c>
      <c r="E3823">
        <f t="shared" si="236"/>
        <v>199391.90781324895</v>
      </c>
      <c r="F3823">
        <f t="shared" si="238"/>
        <v>118.04218675103039</v>
      </c>
    </row>
    <row r="3824" spans="1:6">
      <c r="A3824" s="2">
        <v>3802.5</v>
      </c>
      <c r="B3824" s="2">
        <v>3803</v>
      </c>
      <c r="C3824">
        <f t="shared" si="237"/>
        <v>4.9375</v>
      </c>
      <c r="D3824">
        <f t="shared" si="239"/>
        <v>199514.88749999998</v>
      </c>
      <c r="E3824">
        <f t="shared" si="236"/>
        <v>199399.16978814892</v>
      </c>
      <c r="F3824">
        <f t="shared" si="238"/>
        <v>115.71771185105899</v>
      </c>
    </row>
    <row r="3825" spans="1:6">
      <c r="A3825" s="2">
        <v>3803.5</v>
      </c>
      <c r="B3825" s="2">
        <v>3804</v>
      </c>
      <c r="C3825">
        <f t="shared" si="237"/>
        <v>4.9124999999999996</v>
      </c>
      <c r="D3825">
        <f t="shared" si="239"/>
        <v>199519.8</v>
      </c>
      <c r="E3825">
        <f t="shared" si="236"/>
        <v>199406.43176304892</v>
      </c>
      <c r="F3825">
        <f t="shared" si="238"/>
        <v>113.36823695106432</v>
      </c>
    </row>
    <row r="3826" spans="1:6">
      <c r="A3826" s="2">
        <v>3804.5</v>
      </c>
      <c r="B3826" s="2">
        <v>3805</v>
      </c>
      <c r="C3826">
        <f t="shared" si="237"/>
        <v>4.8875000000000002</v>
      </c>
      <c r="D3826">
        <f t="shared" si="239"/>
        <v>199524.6875</v>
      </c>
      <c r="E3826">
        <f t="shared" si="236"/>
        <v>199413.6937379489</v>
      </c>
      <c r="F3826">
        <f t="shared" si="238"/>
        <v>110.99376205110457</v>
      </c>
    </row>
    <row r="3827" spans="1:6">
      <c r="A3827" s="2">
        <v>3805.5</v>
      </c>
      <c r="B3827" s="2">
        <v>3806</v>
      </c>
      <c r="C3827">
        <f t="shared" si="237"/>
        <v>4.8624999999999998</v>
      </c>
      <c r="D3827">
        <f t="shared" si="239"/>
        <v>199529.55</v>
      </c>
      <c r="E3827">
        <f t="shared" si="236"/>
        <v>199420.95571284887</v>
      </c>
      <c r="F3827">
        <f t="shared" si="238"/>
        <v>108.59428715112153</v>
      </c>
    </row>
    <row r="3828" spans="1:6">
      <c r="A3828" s="2">
        <v>3806.5</v>
      </c>
      <c r="B3828" s="2">
        <v>3807</v>
      </c>
      <c r="C3828">
        <f t="shared" si="237"/>
        <v>4.8375000000000004</v>
      </c>
      <c r="D3828">
        <f t="shared" si="239"/>
        <v>199534.38749999998</v>
      </c>
      <c r="E3828">
        <f t="shared" si="236"/>
        <v>199428.21768774887</v>
      </c>
      <c r="F3828">
        <f t="shared" si="238"/>
        <v>106.16981225111522</v>
      </c>
    </row>
    <row r="3829" spans="1:6">
      <c r="A3829" s="2">
        <v>3807.5</v>
      </c>
      <c r="B3829" s="2">
        <v>3808</v>
      </c>
      <c r="C3829">
        <f t="shared" si="237"/>
        <v>4.8125</v>
      </c>
      <c r="D3829">
        <f t="shared" si="239"/>
        <v>199539.19999999998</v>
      </c>
      <c r="E3829">
        <f t="shared" si="236"/>
        <v>199435.47966264884</v>
      </c>
      <c r="F3829">
        <f t="shared" si="238"/>
        <v>103.72033735114383</v>
      </c>
    </row>
    <row r="3830" spans="1:6">
      <c r="A3830" s="2">
        <v>3808.5</v>
      </c>
      <c r="B3830" s="2">
        <v>3809</v>
      </c>
      <c r="C3830">
        <f t="shared" si="237"/>
        <v>4.7874999999999996</v>
      </c>
      <c r="D3830">
        <f t="shared" si="239"/>
        <v>199543.98749999999</v>
      </c>
      <c r="E3830">
        <f t="shared" si="236"/>
        <v>199442.74163754881</v>
      </c>
      <c r="F3830">
        <f t="shared" si="238"/>
        <v>101.24586245117825</v>
      </c>
    </row>
    <row r="3831" spans="1:6">
      <c r="A3831" s="2">
        <v>3809.5</v>
      </c>
      <c r="B3831" s="2">
        <v>3810</v>
      </c>
      <c r="C3831">
        <f t="shared" si="237"/>
        <v>4.7625000000000002</v>
      </c>
      <c r="D3831">
        <f t="shared" si="239"/>
        <v>199548.75</v>
      </c>
      <c r="E3831">
        <f t="shared" si="236"/>
        <v>199450.00361244881</v>
      </c>
      <c r="F3831">
        <f t="shared" si="238"/>
        <v>98.7463875511894</v>
      </c>
    </row>
    <row r="3832" spans="1:6">
      <c r="A3832" s="2">
        <v>3810.5</v>
      </c>
      <c r="B3832" s="2">
        <v>3811</v>
      </c>
      <c r="C3832">
        <f t="shared" si="237"/>
        <v>4.7374999999999998</v>
      </c>
      <c r="D3832">
        <f t="shared" si="239"/>
        <v>199553.48749999999</v>
      </c>
      <c r="E3832">
        <f t="shared" si="236"/>
        <v>199457.26558734878</v>
      </c>
      <c r="F3832">
        <f t="shared" si="238"/>
        <v>96.221912651206367</v>
      </c>
    </row>
    <row r="3833" spans="1:6">
      <c r="A3833" s="2">
        <v>3811.5</v>
      </c>
      <c r="B3833" s="2">
        <v>3812</v>
      </c>
      <c r="C3833">
        <f t="shared" si="237"/>
        <v>4.7125000000000004</v>
      </c>
      <c r="D3833">
        <f t="shared" si="239"/>
        <v>199558.19999999998</v>
      </c>
      <c r="E3833">
        <f t="shared" si="236"/>
        <v>199464.52756224875</v>
      </c>
      <c r="F3833">
        <f t="shared" si="238"/>
        <v>93.672437751229154</v>
      </c>
    </row>
    <row r="3834" spans="1:6">
      <c r="A3834" s="2">
        <v>3812.5</v>
      </c>
      <c r="B3834" s="2">
        <v>3813</v>
      </c>
      <c r="C3834">
        <f t="shared" si="237"/>
        <v>4.6875</v>
      </c>
      <c r="D3834">
        <f t="shared" si="239"/>
        <v>199562.88749999998</v>
      </c>
      <c r="E3834">
        <f t="shared" si="236"/>
        <v>199471.78953714872</v>
      </c>
      <c r="F3834">
        <f t="shared" si="238"/>
        <v>91.097962851257762</v>
      </c>
    </row>
    <row r="3835" spans="1:6">
      <c r="A3835" s="2">
        <v>3813.5</v>
      </c>
      <c r="B3835" s="2">
        <v>3814</v>
      </c>
      <c r="C3835">
        <f t="shared" si="237"/>
        <v>4.6624999999999996</v>
      </c>
      <c r="D3835">
        <f t="shared" si="239"/>
        <v>199567.55</v>
      </c>
      <c r="E3835">
        <f t="shared" si="236"/>
        <v>199479.05151204873</v>
      </c>
      <c r="F3835">
        <f t="shared" si="238"/>
        <v>88.498487951263087</v>
      </c>
    </row>
    <row r="3836" spans="1:6">
      <c r="A3836" s="2">
        <v>3814.5</v>
      </c>
      <c r="B3836" s="2">
        <v>3815</v>
      </c>
      <c r="C3836">
        <f t="shared" si="237"/>
        <v>4.6375000000000002</v>
      </c>
      <c r="D3836">
        <f t="shared" si="239"/>
        <v>199572.1875</v>
      </c>
      <c r="E3836">
        <f t="shared" si="236"/>
        <v>199486.3134869487</v>
      </c>
      <c r="F3836">
        <f t="shared" si="238"/>
        <v>85.874013051303336</v>
      </c>
    </row>
    <row r="3837" spans="1:6">
      <c r="A3837" s="2">
        <v>3815.5</v>
      </c>
      <c r="B3837" s="2">
        <v>3816</v>
      </c>
      <c r="C3837">
        <f t="shared" si="237"/>
        <v>4.6124999999999998</v>
      </c>
      <c r="D3837">
        <f t="shared" si="239"/>
        <v>199576.8</v>
      </c>
      <c r="E3837">
        <f t="shared" si="236"/>
        <v>199493.57546184867</v>
      </c>
      <c r="F3837">
        <f t="shared" si="238"/>
        <v>83.224538151320303</v>
      </c>
    </row>
    <row r="3838" spans="1:6">
      <c r="A3838" s="2">
        <v>3816.5</v>
      </c>
      <c r="B3838" s="2">
        <v>3817</v>
      </c>
      <c r="C3838">
        <f t="shared" si="237"/>
        <v>4.5875000000000004</v>
      </c>
      <c r="D3838">
        <f t="shared" si="239"/>
        <v>199581.38749999998</v>
      </c>
      <c r="E3838">
        <f t="shared" si="236"/>
        <v>199500.83743674867</v>
      </c>
      <c r="F3838">
        <f t="shared" si="238"/>
        <v>80.550063251313986</v>
      </c>
    </row>
    <row r="3839" spans="1:6">
      <c r="A3839" s="2">
        <v>3817.5</v>
      </c>
      <c r="B3839" s="2">
        <v>3818</v>
      </c>
      <c r="C3839">
        <f t="shared" si="237"/>
        <v>4.5625</v>
      </c>
      <c r="D3839">
        <f t="shared" si="239"/>
        <v>199585.94999999998</v>
      </c>
      <c r="E3839">
        <f t="shared" si="236"/>
        <v>199508.09941164864</v>
      </c>
      <c r="F3839">
        <f t="shared" si="238"/>
        <v>77.850588351342594</v>
      </c>
    </row>
    <row r="3840" spans="1:6">
      <c r="A3840" s="2">
        <v>3818.5</v>
      </c>
      <c r="B3840" s="2">
        <v>3819</v>
      </c>
      <c r="C3840">
        <f t="shared" si="237"/>
        <v>4.5374999999999996</v>
      </c>
      <c r="D3840">
        <f t="shared" si="239"/>
        <v>199590.48749999999</v>
      </c>
      <c r="E3840">
        <f t="shared" si="236"/>
        <v>199515.36138654861</v>
      </c>
      <c r="F3840">
        <f t="shared" si="238"/>
        <v>75.126113451377023</v>
      </c>
    </row>
    <row r="3841" spans="1:6">
      <c r="A3841" s="2">
        <v>3819.5</v>
      </c>
      <c r="B3841" s="2">
        <v>3820</v>
      </c>
      <c r="C3841">
        <f t="shared" si="237"/>
        <v>4.5125000000000002</v>
      </c>
      <c r="D3841">
        <f t="shared" si="239"/>
        <v>199595</v>
      </c>
      <c r="E3841">
        <f t="shared" si="236"/>
        <v>199522.62336144858</v>
      </c>
      <c r="F3841">
        <f t="shared" si="238"/>
        <v>72.376638551417273</v>
      </c>
    </row>
    <row r="3842" spans="1:6">
      <c r="A3842" s="2">
        <v>3820.5</v>
      </c>
      <c r="B3842" s="2">
        <v>3821</v>
      </c>
      <c r="C3842">
        <f t="shared" si="237"/>
        <v>4.4874999999999998</v>
      </c>
      <c r="D3842">
        <f t="shared" si="239"/>
        <v>199599.48749999999</v>
      </c>
      <c r="E3842">
        <f t="shared" si="236"/>
        <v>199529.88533634858</v>
      </c>
      <c r="F3842">
        <f t="shared" si="238"/>
        <v>69.602163651405135</v>
      </c>
    </row>
    <row r="3843" spans="1:6">
      <c r="A3843" s="2">
        <v>3821.5</v>
      </c>
      <c r="B3843" s="2">
        <v>3822</v>
      </c>
      <c r="C3843">
        <f t="shared" si="237"/>
        <v>4.4625000000000004</v>
      </c>
      <c r="D3843">
        <f t="shared" si="239"/>
        <v>199603.94999999998</v>
      </c>
      <c r="E3843">
        <f t="shared" si="236"/>
        <v>199537.14731124855</v>
      </c>
      <c r="F3843">
        <f t="shared" si="238"/>
        <v>66.802688751427922</v>
      </c>
    </row>
    <row r="3844" spans="1:6">
      <c r="A3844" s="2">
        <v>3822.5</v>
      </c>
      <c r="B3844" s="2">
        <v>3823</v>
      </c>
      <c r="C3844">
        <f t="shared" si="237"/>
        <v>4.4375</v>
      </c>
      <c r="D3844">
        <f t="shared" si="239"/>
        <v>199608.38749999998</v>
      </c>
      <c r="E3844">
        <f t="shared" si="236"/>
        <v>199544.40928614853</v>
      </c>
      <c r="F3844">
        <f t="shared" si="238"/>
        <v>63.97821385145653</v>
      </c>
    </row>
    <row r="3845" spans="1:6">
      <c r="A3845" s="2">
        <v>3823.5</v>
      </c>
      <c r="B3845" s="2">
        <v>3824</v>
      </c>
      <c r="C3845">
        <f t="shared" si="237"/>
        <v>4.4124999999999996</v>
      </c>
      <c r="D3845">
        <f t="shared" si="239"/>
        <v>199612.79999999999</v>
      </c>
      <c r="E3845">
        <f t="shared" si="236"/>
        <v>199551.67126104853</v>
      </c>
      <c r="F3845">
        <f t="shared" si="238"/>
        <v>61.128738951461855</v>
      </c>
    </row>
    <row r="3846" spans="1:6">
      <c r="A3846" s="2">
        <v>3824.5</v>
      </c>
      <c r="B3846" s="2">
        <v>3825</v>
      </c>
      <c r="C3846">
        <f t="shared" si="237"/>
        <v>4.3875000000000002</v>
      </c>
      <c r="D3846">
        <f t="shared" si="239"/>
        <v>199617.1875</v>
      </c>
      <c r="E3846">
        <f t="shared" si="236"/>
        <v>199558.9332359485</v>
      </c>
      <c r="F3846">
        <f t="shared" si="238"/>
        <v>58.254264051502105</v>
      </c>
    </row>
    <row r="3847" spans="1:6">
      <c r="A3847" s="2">
        <v>3825.5</v>
      </c>
      <c r="B3847" s="2">
        <v>3826</v>
      </c>
      <c r="C3847">
        <f t="shared" si="237"/>
        <v>4.3624999999999998</v>
      </c>
      <c r="D3847">
        <f t="shared" si="239"/>
        <v>199621.55</v>
      </c>
      <c r="E3847">
        <f t="shared" si="236"/>
        <v>199566.19521084847</v>
      </c>
      <c r="F3847">
        <f t="shared" si="238"/>
        <v>55.354789151519071</v>
      </c>
    </row>
    <row r="3848" spans="1:6">
      <c r="A3848" s="2">
        <v>3826.5</v>
      </c>
      <c r="B3848" s="2">
        <v>3827</v>
      </c>
      <c r="C3848">
        <f t="shared" si="237"/>
        <v>4.3375000000000004</v>
      </c>
      <c r="D3848">
        <f t="shared" si="239"/>
        <v>199625.88749999998</v>
      </c>
      <c r="E3848">
        <f t="shared" si="236"/>
        <v>199573.45718574847</v>
      </c>
      <c r="F3848">
        <f t="shared" si="238"/>
        <v>52.430314251512755</v>
      </c>
    </row>
    <row r="3849" spans="1:6">
      <c r="A3849" s="2">
        <v>3827.5</v>
      </c>
      <c r="B3849" s="2">
        <v>3828</v>
      </c>
      <c r="C3849">
        <f t="shared" si="237"/>
        <v>4.3125</v>
      </c>
      <c r="D3849">
        <f t="shared" si="239"/>
        <v>199630.19999999998</v>
      </c>
      <c r="E3849">
        <f t="shared" si="236"/>
        <v>199580.71916064844</v>
      </c>
      <c r="F3849">
        <f t="shared" si="238"/>
        <v>49.480839351541363</v>
      </c>
    </row>
    <row r="3850" spans="1:6">
      <c r="A3850" s="2">
        <v>3828.5</v>
      </c>
      <c r="B3850" s="2">
        <v>3829</v>
      </c>
      <c r="C3850">
        <f t="shared" si="237"/>
        <v>4.2874999999999996</v>
      </c>
      <c r="D3850">
        <f t="shared" si="239"/>
        <v>199634.48749999999</v>
      </c>
      <c r="E3850">
        <f t="shared" si="236"/>
        <v>199587.98113554841</v>
      </c>
      <c r="F3850">
        <f t="shared" si="238"/>
        <v>46.506364451575791</v>
      </c>
    </row>
    <row r="3851" spans="1:6">
      <c r="A3851" s="2">
        <v>3829.5</v>
      </c>
      <c r="B3851" s="2">
        <v>3830</v>
      </c>
      <c r="C3851">
        <f t="shared" si="237"/>
        <v>4.2625000000000002</v>
      </c>
      <c r="D3851">
        <f t="shared" si="239"/>
        <v>199638.75</v>
      </c>
      <c r="E3851">
        <f t="shared" si="236"/>
        <v>199595.24311044841</v>
      </c>
      <c r="F3851">
        <f t="shared" si="238"/>
        <v>43.506889551586937</v>
      </c>
    </row>
    <row r="3852" spans="1:6">
      <c r="A3852" s="2">
        <v>3830.5</v>
      </c>
      <c r="B3852" s="2">
        <v>3831</v>
      </c>
      <c r="C3852">
        <f t="shared" si="237"/>
        <v>4.2374999999999998</v>
      </c>
      <c r="D3852">
        <f t="shared" si="239"/>
        <v>199642.98749999999</v>
      </c>
      <c r="E3852">
        <f t="shared" si="236"/>
        <v>199602.50508534838</v>
      </c>
      <c r="F3852">
        <f t="shared" si="238"/>
        <v>40.482414651603904</v>
      </c>
    </row>
    <row r="3853" spans="1:6">
      <c r="A3853" s="2">
        <v>3831.5</v>
      </c>
      <c r="B3853" s="2">
        <v>3832</v>
      </c>
      <c r="C3853">
        <f t="shared" si="237"/>
        <v>4.2125000000000004</v>
      </c>
      <c r="D3853">
        <f t="shared" si="239"/>
        <v>199647.19999999998</v>
      </c>
      <c r="E3853">
        <f t="shared" si="236"/>
        <v>199609.76706024836</v>
      </c>
      <c r="F3853">
        <f t="shared" si="238"/>
        <v>37.432939751626691</v>
      </c>
    </row>
    <row r="3854" spans="1:6">
      <c r="A3854" s="2">
        <v>3832.5</v>
      </c>
      <c r="B3854" s="2">
        <v>3833</v>
      </c>
      <c r="C3854">
        <f t="shared" si="237"/>
        <v>4.1875</v>
      </c>
      <c r="D3854">
        <f t="shared" si="239"/>
        <v>199651.38749999998</v>
      </c>
      <c r="E3854">
        <f t="shared" si="236"/>
        <v>199617.02903514833</v>
      </c>
      <c r="F3854">
        <f t="shared" si="238"/>
        <v>34.358464851655299</v>
      </c>
    </row>
    <row r="3855" spans="1:6">
      <c r="A3855" s="2">
        <v>3833.5</v>
      </c>
      <c r="B3855" s="2">
        <v>3834</v>
      </c>
      <c r="C3855">
        <f t="shared" si="237"/>
        <v>4.1624999999999996</v>
      </c>
      <c r="D3855">
        <f t="shared" si="239"/>
        <v>199655.55</v>
      </c>
      <c r="E3855">
        <f t="shared" si="236"/>
        <v>199624.29101004833</v>
      </c>
      <c r="F3855">
        <f t="shared" si="238"/>
        <v>31.258989951660624</v>
      </c>
    </row>
    <row r="3856" spans="1:6">
      <c r="A3856" s="2">
        <v>3834.5</v>
      </c>
      <c r="B3856" s="2">
        <v>3835</v>
      </c>
      <c r="C3856">
        <f t="shared" si="237"/>
        <v>4.1375000000000002</v>
      </c>
      <c r="D3856">
        <f t="shared" si="239"/>
        <v>199659.6875</v>
      </c>
      <c r="E3856">
        <f t="shared" si="236"/>
        <v>199631.5529849483</v>
      </c>
      <c r="F3856">
        <f t="shared" si="238"/>
        <v>28.134515051700873</v>
      </c>
    </row>
    <row r="3857" spans="1:6">
      <c r="A3857" s="2">
        <v>3835.5</v>
      </c>
      <c r="B3857" s="2">
        <v>3836</v>
      </c>
      <c r="C3857">
        <f t="shared" si="237"/>
        <v>4.1124999999999998</v>
      </c>
      <c r="D3857">
        <f t="shared" si="239"/>
        <v>199663.8</v>
      </c>
      <c r="E3857">
        <f t="shared" si="236"/>
        <v>199638.81495984827</v>
      </c>
      <c r="F3857">
        <f t="shared" si="238"/>
        <v>24.98504015171784</v>
      </c>
    </row>
    <row r="3858" spans="1:6">
      <c r="A3858" s="2">
        <v>3836.5</v>
      </c>
      <c r="B3858" s="2">
        <v>3837</v>
      </c>
      <c r="C3858">
        <f t="shared" si="237"/>
        <v>4.0875000000000004</v>
      </c>
      <c r="D3858">
        <f t="shared" si="239"/>
        <v>199667.88749999998</v>
      </c>
      <c r="E3858">
        <f t="shared" si="236"/>
        <v>199646.07693474827</v>
      </c>
      <c r="F3858">
        <f t="shared" si="238"/>
        <v>21.810565251711523</v>
      </c>
    </row>
    <row r="3859" spans="1:6">
      <c r="A3859" s="2">
        <v>3837.5</v>
      </c>
      <c r="B3859" s="2">
        <v>3838</v>
      </c>
      <c r="C3859">
        <f t="shared" si="237"/>
        <v>4.0625</v>
      </c>
      <c r="D3859">
        <f t="shared" si="239"/>
        <v>199671.94999999998</v>
      </c>
      <c r="E3859">
        <f t="shared" si="236"/>
        <v>199653.33890964824</v>
      </c>
      <c r="F3859">
        <f t="shared" si="238"/>
        <v>18.611090351740131</v>
      </c>
    </row>
    <row r="3860" spans="1:6">
      <c r="A3860" s="2">
        <v>3838.5</v>
      </c>
      <c r="B3860" s="2">
        <v>3839</v>
      </c>
      <c r="C3860">
        <f t="shared" si="237"/>
        <v>4.0374999999999996</v>
      </c>
      <c r="D3860">
        <f t="shared" si="239"/>
        <v>199675.98749999999</v>
      </c>
      <c r="E3860">
        <f t="shared" si="236"/>
        <v>199660.60088454821</v>
      </c>
      <c r="F3860">
        <f t="shared" si="238"/>
        <v>15.38661545177456</v>
      </c>
    </row>
    <row r="3861" spans="1:6">
      <c r="A3861" s="2">
        <v>3839.5</v>
      </c>
      <c r="B3861" s="2">
        <v>3840</v>
      </c>
      <c r="C3861">
        <f t="shared" si="237"/>
        <v>4.0125000000000002</v>
      </c>
      <c r="D3861">
        <f t="shared" si="239"/>
        <v>199680</v>
      </c>
      <c r="E3861">
        <f t="shared" si="236"/>
        <v>199667.86285944819</v>
      </c>
      <c r="F3861">
        <f t="shared" si="238"/>
        <v>12.137140551814809</v>
      </c>
    </row>
    <row r="3862" spans="1:6">
      <c r="A3862" s="2">
        <v>3840.5</v>
      </c>
      <c r="B3862" s="2">
        <v>3841</v>
      </c>
      <c r="C3862">
        <f t="shared" si="237"/>
        <v>3.9874999999999998</v>
      </c>
      <c r="D3862">
        <f t="shared" si="239"/>
        <v>199683.98749999999</v>
      </c>
      <c r="E3862">
        <f t="shared" ref="E3862:E3925" si="240">FixedPrice1+B3862*VariablePrice1</f>
        <v>199675.12483434819</v>
      </c>
      <c r="F3862">
        <f t="shared" si="238"/>
        <v>8.8626656518026721</v>
      </c>
    </row>
    <row r="3863" spans="1:6">
      <c r="A3863" s="2">
        <v>3841.5</v>
      </c>
      <c r="B3863" s="2">
        <v>3842</v>
      </c>
      <c r="C3863">
        <f t="shared" ref="C3863:C3926" si="241">(4000-A3863)/40</f>
        <v>3.9624999999999999</v>
      </c>
      <c r="D3863">
        <f t="shared" si="239"/>
        <v>199687.94999999998</v>
      </c>
      <c r="E3863">
        <f t="shared" si="240"/>
        <v>199682.38680924816</v>
      </c>
      <c r="F3863">
        <f t="shared" ref="F3863:F3926" si="242">D3863-E3863</f>
        <v>5.5631907518254593</v>
      </c>
    </row>
    <row r="3864" spans="1:6">
      <c r="A3864" s="2">
        <v>3842.5</v>
      </c>
      <c r="B3864" s="2">
        <v>3843</v>
      </c>
      <c r="C3864">
        <f t="shared" si="241"/>
        <v>3.9375</v>
      </c>
      <c r="D3864">
        <f t="shared" ref="D3864:D3927" si="243">C3864+D3863</f>
        <v>199691.88749999998</v>
      </c>
      <c r="E3864">
        <f t="shared" si="240"/>
        <v>199689.64878414813</v>
      </c>
      <c r="F3864">
        <f t="shared" si="242"/>
        <v>2.2387158518540673</v>
      </c>
    </row>
    <row r="3865" spans="1:6">
      <c r="A3865" s="2">
        <v>3843.5</v>
      </c>
      <c r="B3865" s="2">
        <v>3844</v>
      </c>
      <c r="C3865">
        <f t="shared" si="241"/>
        <v>3.9125000000000001</v>
      </c>
      <c r="D3865">
        <f t="shared" si="243"/>
        <v>199695.8</v>
      </c>
      <c r="E3865">
        <f t="shared" si="240"/>
        <v>199696.91075904813</v>
      </c>
      <c r="F3865">
        <f t="shared" si="242"/>
        <v>-1.1107590481406078</v>
      </c>
    </row>
    <row r="3866" spans="1:6">
      <c r="A3866" s="2">
        <v>3844.5</v>
      </c>
      <c r="B3866" s="2">
        <v>3845</v>
      </c>
      <c r="C3866">
        <f t="shared" si="241"/>
        <v>3.8875000000000002</v>
      </c>
      <c r="D3866">
        <f t="shared" si="243"/>
        <v>199699.6875</v>
      </c>
      <c r="E3866">
        <f t="shared" si="240"/>
        <v>199704.1727339481</v>
      </c>
      <c r="F3866">
        <f t="shared" si="242"/>
        <v>-4.4852339481003582</v>
      </c>
    </row>
    <row r="3867" spans="1:6">
      <c r="A3867" s="2">
        <v>3845.5</v>
      </c>
      <c r="B3867" s="2">
        <v>3846</v>
      </c>
      <c r="C3867">
        <f t="shared" si="241"/>
        <v>3.8624999999999998</v>
      </c>
      <c r="D3867">
        <f t="shared" si="243"/>
        <v>199703.55</v>
      </c>
      <c r="E3867">
        <f t="shared" si="240"/>
        <v>199711.43470884807</v>
      </c>
      <c r="F3867">
        <f t="shared" si="242"/>
        <v>-7.8847088480833918</v>
      </c>
    </row>
    <row r="3868" spans="1:6">
      <c r="A3868" s="2">
        <v>3846.5</v>
      </c>
      <c r="B3868" s="2">
        <v>3847</v>
      </c>
      <c r="C3868">
        <f t="shared" si="241"/>
        <v>3.8374999999999999</v>
      </c>
      <c r="D3868">
        <f t="shared" si="243"/>
        <v>199707.38749999998</v>
      </c>
      <c r="E3868">
        <f t="shared" si="240"/>
        <v>199718.69668374807</v>
      </c>
      <c r="F3868">
        <f t="shared" si="242"/>
        <v>-11.309183748089708</v>
      </c>
    </row>
    <row r="3869" spans="1:6">
      <c r="A3869" s="2">
        <v>3847.5</v>
      </c>
      <c r="B3869" s="2">
        <v>3848</v>
      </c>
      <c r="C3869">
        <f t="shared" si="241"/>
        <v>3.8125</v>
      </c>
      <c r="D3869">
        <f t="shared" si="243"/>
        <v>199711.19999999998</v>
      </c>
      <c r="E3869">
        <f t="shared" si="240"/>
        <v>199725.95865864804</v>
      </c>
      <c r="F3869">
        <f t="shared" si="242"/>
        <v>-14.7586586480611</v>
      </c>
    </row>
    <row r="3870" spans="1:6">
      <c r="A3870" s="2">
        <v>3848.5</v>
      </c>
      <c r="B3870" s="2">
        <v>3849</v>
      </c>
      <c r="C3870">
        <f t="shared" si="241"/>
        <v>3.7875000000000001</v>
      </c>
      <c r="D3870">
        <f t="shared" si="243"/>
        <v>199714.98749999999</v>
      </c>
      <c r="E3870">
        <f t="shared" si="240"/>
        <v>199733.22063354802</v>
      </c>
      <c r="F3870">
        <f t="shared" si="242"/>
        <v>-18.233133548026672</v>
      </c>
    </row>
    <row r="3871" spans="1:6">
      <c r="A3871" s="2">
        <v>3849.5</v>
      </c>
      <c r="B3871" s="2">
        <v>3850</v>
      </c>
      <c r="C3871">
        <f t="shared" si="241"/>
        <v>3.7625000000000002</v>
      </c>
      <c r="D3871">
        <f t="shared" si="243"/>
        <v>199718.75</v>
      </c>
      <c r="E3871">
        <f t="shared" si="240"/>
        <v>199740.48260844802</v>
      </c>
      <c r="F3871">
        <f t="shared" si="242"/>
        <v>-21.732608448015526</v>
      </c>
    </row>
    <row r="3872" spans="1:6">
      <c r="A3872" s="2">
        <v>3850.5</v>
      </c>
      <c r="B3872" s="2">
        <v>3851</v>
      </c>
      <c r="C3872">
        <f t="shared" si="241"/>
        <v>3.7374999999999998</v>
      </c>
      <c r="D3872">
        <f t="shared" si="243"/>
        <v>199722.48749999999</v>
      </c>
      <c r="E3872">
        <f t="shared" si="240"/>
        <v>199747.74458334799</v>
      </c>
      <c r="F3872">
        <f t="shared" si="242"/>
        <v>-25.257083347998559</v>
      </c>
    </row>
    <row r="3873" spans="1:6">
      <c r="A3873" s="2">
        <v>3851.5</v>
      </c>
      <c r="B3873" s="2">
        <v>3852</v>
      </c>
      <c r="C3873">
        <f t="shared" si="241"/>
        <v>3.7124999999999999</v>
      </c>
      <c r="D3873">
        <f t="shared" si="243"/>
        <v>199726.19999999998</v>
      </c>
      <c r="E3873">
        <f t="shared" si="240"/>
        <v>199755.00655824796</v>
      </c>
      <c r="F3873">
        <f t="shared" si="242"/>
        <v>-28.806558247975772</v>
      </c>
    </row>
    <row r="3874" spans="1:6">
      <c r="A3874" s="2">
        <v>3852.5</v>
      </c>
      <c r="B3874" s="2">
        <v>3853</v>
      </c>
      <c r="C3874">
        <f t="shared" si="241"/>
        <v>3.6875</v>
      </c>
      <c r="D3874">
        <f t="shared" si="243"/>
        <v>199729.88749999998</v>
      </c>
      <c r="E3874">
        <f t="shared" si="240"/>
        <v>199762.26853314793</v>
      </c>
      <c r="F3874">
        <f t="shared" si="242"/>
        <v>-32.381033147947164</v>
      </c>
    </row>
    <row r="3875" spans="1:6">
      <c r="A3875" s="2">
        <v>3853.5</v>
      </c>
      <c r="B3875" s="2">
        <v>3854</v>
      </c>
      <c r="C3875">
        <f t="shared" si="241"/>
        <v>3.6625000000000001</v>
      </c>
      <c r="D3875">
        <f t="shared" si="243"/>
        <v>199733.55</v>
      </c>
      <c r="E3875">
        <f t="shared" si="240"/>
        <v>199769.53050804793</v>
      </c>
      <c r="F3875">
        <f t="shared" si="242"/>
        <v>-35.980508047941839</v>
      </c>
    </row>
    <row r="3876" spans="1:6">
      <c r="A3876" s="2">
        <v>3854.5</v>
      </c>
      <c r="B3876" s="2">
        <v>3855</v>
      </c>
      <c r="C3876">
        <f t="shared" si="241"/>
        <v>3.6375000000000002</v>
      </c>
      <c r="D3876">
        <f t="shared" si="243"/>
        <v>199737.1875</v>
      </c>
      <c r="E3876">
        <f t="shared" si="240"/>
        <v>199776.7924829479</v>
      </c>
      <c r="F3876">
        <f t="shared" si="242"/>
        <v>-39.60498294790159</v>
      </c>
    </row>
    <row r="3877" spans="1:6">
      <c r="A3877" s="2">
        <v>3855.5</v>
      </c>
      <c r="B3877" s="2">
        <v>3856</v>
      </c>
      <c r="C3877">
        <f t="shared" si="241"/>
        <v>3.6124999999999998</v>
      </c>
      <c r="D3877">
        <f t="shared" si="243"/>
        <v>199740.79999999999</v>
      </c>
      <c r="E3877">
        <f t="shared" si="240"/>
        <v>199784.05445784787</v>
      </c>
      <c r="F3877">
        <f t="shared" si="242"/>
        <v>-43.254457847884623</v>
      </c>
    </row>
    <row r="3878" spans="1:6">
      <c r="A3878" s="2">
        <v>3856.5</v>
      </c>
      <c r="B3878" s="2">
        <v>3857</v>
      </c>
      <c r="C3878">
        <f t="shared" si="241"/>
        <v>3.5874999999999999</v>
      </c>
      <c r="D3878">
        <f t="shared" si="243"/>
        <v>199744.38749999998</v>
      </c>
      <c r="E3878">
        <f t="shared" si="240"/>
        <v>199791.31643274787</v>
      </c>
      <c r="F3878">
        <f t="shared" si="242"/>
        <v>-46.92893274789094</v>
      </c>
    </row>
    <row r="3879" spans="1:6">
      <c r="A3879" s="2">
        <v>3857.5</v>
      </c>
      <c r="B3879" s="2">
        <v>3858</v>
      </c>
      <c r="C3879">
        <f t="shared" si="241"/>
        <v>3.5625</v>
      </c>
      <c r="D3879">
        <f t="shared" si="243"/>
        <v>199747.94999999998</v>
      </c>
      <c r="E3879">
        <f t="shared" si="240"/>
        <v>199798.57840764784</v>
      </c>
      <c r="F3879">
        <f t="shared" si="242"/>
        <v>-50.628407647862332</v>
      </c>
    </row>
    <row r="3880" spans="1:6">
      <c r="A3880" s="2">
        <v>3858.5</v>
      </c>
      <c r="B3880" s="2">
        <v>3859</v>
      </c>
      <c r="C3880">
        <f t="shared" si="241"/>
        <v>3.5375000000000001</v>
      </c>
      <c r="D3880">
        <f t="shared" si="243"/>
        <v>199751.48749999999</v>
      </c>
      <c r="E3880">
        <f t="shared" si="240"/>
        <v>199805.84038254782</v>
      </c>
      <c r="F3880">
        <f t="shared" si="242"/>
        <v>-54.352882547827903</v>
      </c>
    </row>
    <row r="3881" spans="1:6">
      <c r="A3881" s="2">
        <v>3859.5</v>
      </c>
      <c r="B3881" s="2">
        <v>3860</v>
      </c>
      <c r="C3881">
        <f t="shared" si="241"/>
        <v>3.5125000000000002</v>
      </c>
      <c r="D3881">
        <f t="shared" si="243"/>
        <v>199755</v>
      </c>
      <c r="E3881">
        <f t="shared" si="240"/>
        <v>199813.10235744779</v>
      </c>
      <c r="F3881">
        <f t="shared" si="242"/>
        <v>-58.102357447787654</v>
      </c>
    </row>
    <row r="3882" spans="1:6">
      <c r="A3882" s="2">
        <v>3860.5</v>
      </c>
      <c r="B3882" s="2">
        <v>3861</v>
      </c>
      <c r="C3882">
        <f t="shared" si="241"/>
        <v>3.4874999999999998</v>
      </c>
      <c r="D3882">
        <f t="shared" si="243"/>
        <v>199758.48749999999</v>
      </c>
      <c r="E3882">
        <f t="shared" si="240"/>
        <v>199820.36433234779</v>
      </c>
      <c r="F3882">
        <f t="shared" si="242"/>
        <v>-61.876832347799791</v>
      </c>
    </row>
    <row r="3883" spans="1:6">
      <c r="A3883" s="2">
        <v>3861.5</v>
      </c>
      <c r="B3883" s="2">
        <v>3862</v>
      </c>
      <c r="C3883">
        <f t="shared" si="241"/>
        <v>3.4624999999999999</v>
      </c>
      <c r="D3883">
        <f t="shared" si="243"/>
        <v>199761.94999999998</v>
      </c>
      <c r="E3883">
        <f t="shared" si="240"/>
        <v>199827.62630724776</v>
      </c>
      <c r="F3883">
        <f t="shared" si="242"/>
        <v>-65.676307247777004</v>
      </c>
    </row>
    <row r="3884" spans="1:6">
      <c r="A3884" s="2">
        <v>3862.5</v>
      </c>
      <c r="B3884" s="2">
        <v>3863</v>
      </c>
      <c r="C3884">
        <f t="shared" si="241"/>
        <v>3.4375</v>
      </c>
      <c r="D3884">
        <f t="shared" si="243"/>
        <v>199765.38749999998</v>
      </c>
      <c r="E3884">
        <f t="shared" si="240"/>
        <v>199834.88828214773</v>
      </c>
      <c r="F3884">
        <f t="shared" si="242"/>
        <v>-69.500782147748396</v>
      </c>
    </row>
    <row r="3885" spans="1:6">
      <c r="A3885" s="2">
        <v>3863.5</v>
      </c>
      <c r="B3885" s="2">
        <v>3864</v>
      </c>
      <c r="C3885">
        <f t="shared" si="241"/>
        <v>3.4125000000000001</v>
      </c>
      <c r="D3885">
        <f t="shared" si="243"/>
        <v>199768.8</v>
      </c>
      <c r="E3885">
        <f t="shared" si="240"/>
        <v>199842.15025704773</v>
      </c>
      <c r="F3885">
        <f t="shared" si="242"/>
        <v>-73.350257047743071</v>
      </c>
    </row>
    <row r="3886" spans="1:6">
      <c r="A3886" s="2">
        <v>3864.5</v>
      </c>
      <c r="B3886" s="2">
        <v>3865</v>
      </c>
      <c r="C3886">
        <f t="shared" si="241"/>
        <v>3.3875000000000002</v>
      </c>
      <c r="D3886">
        <f t="shared" si="243"/>
        <v>199772.1875</v>
      </c>
      <c r="E3886">
        <f t="shared" si="240"/>
        <v>199849.4122319477</v>
      </c>
      <c r="F3886">
        <f t="shared" si="242"/>
        <v>-77.224731947702821</v>
      </c>
    </row>
    <row r="3887" spans="1:6">
      <c r="A3887" s="2">
        <v>3865.5</v>
      </c>
      <c r="B3887" s="2">
        <v>3866</v>
      </c>
      <c r="C3887">
        <f t="shared" si="241"/>
        <v>3.3624999999999998</v>
      </c>
      <c r="D3887">
        <f t="shared" si="243"/>
        <v>199775.55</v>
      </c>
      <c r="E3887">
        <f t="shared" si="240"/>
        <v>199856.67420684767</v>
      </c>
      <c r="F3887">
        <f t="shared" si="242"/>
        <v>-81.124206847685855</v>
      </c>
    </row>
    <row r="3888" spans="1:6">
      <c r="A3888" s="2">
        <v>3866.5</v>
      </c>
      <c r="B3888" s="2">
        <v>3867</v>
      </c>
      <c r="C3888">
        <f t="shared" si="241"/>
        <v>3.3374999999999999</v>
      </c>
      <c r="D3888">
        <f t="shared" si="243"/>
        <v>199778.88749999998</v>
      </c>
      <c r="E3888">
        <f t="shared" si="240"/>
        <v>199863.93618174767</v>
      </c>
      <c r="F3888">
        <f t="shared" si="242"/>
        <v>-85.048681747692171</v>
      </c>
    </row>
    <row r="3889" spans="1:6">
      <c r="A3889" s="2">
        <v>3867.5</v>
      </c>
      <c r="B3889" s="2">
        <v>3868</v>
      </c>
      <c r="C3889">
        <f t="shared" si="241"/>
        <v>3.3125</v>
      </c>
      <c r="D3889">
        <f t="shared" si="243"/>
        <v>199782.19999999998</v>
      </c>
      <c r="E3889">
        <f t="shared" si="240"/>
        <v>199871.19815664765</v>
      </c>
      <c r="F3889">
        <f t="shared" si="242"/>
        <v>-88.998156647663563</v>
      </c>
    </row>
    <row r="3890" spans="1:6">
      <c r="A3890" s="2">
        <v>3868.5</v>
      </c>
      <c r="B3890" s="2">
        <v>3869</v>
      </c>
      <c r="C3890">
        <f t="shared" si="241"/>
        <v>3.2875000000000001</v>
      </c>
      <c r="D3890">
        <f t="shared" si="243"/>
        <v>199785.48749999999</v>
      </c>
      <c r="E3890">
        <f t="shared" si="240"/>
        <v>199878.46013154762</v>
      </c>
      <c r="F3890">
        <f t="shared" si="242"/>
        <v>-92.972631547629135</v>
      </c>
    </row>
    <row r="3891" spans="1:6">
      <c r="A3891" s="2">
        <v>3869.5</v>
      </c>
      <c r="B3891" s="2">
        <v>3870</v>
      </c>
      <c r="C3891">
        <f t="shared" si="241"/>
        <v>3.2625000000000002</v>
      </c>
      <c r="D3891">
        <f t="shared" si="243"/>
        <v>199788.75</v>
      </c>
      <c r="E3891">
        <f t="shared" si="240"/>
        <v>199885.72210644762</v>
      </c>
      <c r="F3891">
        <f t="shared" si="242"/>
        <v>-96.972106447617989</v>
      </c>
    </row>
    <row r="3892" spans="1:6">
      <c r="A3892" s="2">
        <v>3870.5</v>
      </c>
      <c r="B3892" s="2">
        <v>3871</v>
      </c>
      <c r="C3892">
        <f t="shared" si="241"/>
        <v>3.2374999999999998</v>
      </c>
      <c r="D3892">
        <f t="shared" si="243"/>
        <v>199791.98749999999</v>
      </c>
      <c r="E3892">
        <f t="shared" si="240"/>
        <v>199892.98408134759</v>
      </c>
      <c r="F3892">
        <f t="shared" si="242"/>
        <v>-100.99658134760102</v>
      </c>
    </row>
    <row r="3893" spans="1:6">
      <c r="A3893" s="2">
        <v>3871.5</v>
      </c>
      <c r="B3893" s="2">
        <v>3872</v>
      </c>
      <c r="C3893">
        <f t="shared" si="241"/>
        <v>3.2124999999999999</v>
      </c>
      <c r="D3893">
        <f t="shared" si="243"/>
        <v>199795.19999999998</v>
      </c>
      <c r="E3893">
        <f t="shared" si="240"/>
        <v>199900.24605624756</v>
      </c>
      <c r="F3893">
        <f t="shared" si="242"/>
        <v>-105.04605624757824</v>
      </c>
    </row>
    <row r="3894" spans="1:6">
      <c r="A3894" s="2">
        <v>3872.5</v>
      </c>
      <c r="B3894" s="2">
        <v>3873</v>
      </c>
      <c r="C3894">
        <f t="shared" si="241"/>
        <v>3.1875</v>
      </c>
      <c r="D3894">
        <f t="shared" si="243"/>
        <v>199798.38749999998</v>
      </c>
      <c r="E3894">
        <f t="shared" si="240"/>
        <v>199907.50803114753</v>
      </c>
      <c r="F3894">
        <f t="shared" si="242"/>
        <v>-109.12053114754963</v>
      </c>
    </row>
    <row r="3895" spans="1:6">
      <c r="A3895" s="2">
        <v>3873.5</v>
      </c>
      <c r="B3895" s="2">
        <v>3874</v>
      </c>
      <c r="C3895">
        <f t="shared" si="241"/>
        <v>3.1625000000000001</v>
      </c>
      <c r="D3895">
        <f t="shared" si="243"/>
        <v>199801.55</v>
      </c>
      <c r="E3895">
        <f t="shared" si="240"/>
        <v>199914.77000604753</v>
      </c>
      <c r="F3895">
        <f t="shared" si="242"/>
        <v>-113.2200060475443</v>
      </c>
    </row>
    <row r="3896" spans="1:6">
      <c r="A3896" s="2">
        <v>3874.5</v>
      </c>
      <c r="B3896" s="2">
        <v>3875</v>
      </c>
      <c r="C3896">
        <f t="shared" si="241"/>
        <v>3.1375000000000002</v>
      </c>
      <c r="D3896">
        <f t="shared" si="243"/>
        <v>199804.6875</v>
      </c>
      <c r="E3896">
        <f t="shared" si="240"/>
        <v>199922.0319809475</v>
      </c>
      <c r="F3896">
        <f t="shared" si="242"/>
        <v>-117.34448094750405</v>
      </c>
    </row>
    <row r="3897" spans="1:6">
      <c r="A3897" s="2">
        <v>3875.5</v>
      </c>
      <c r="B3897" s="2">
        <v>3876</v>
      </c>
      <c r="C3897">
        <f t="shared" si="241"/>
        <v>3.1124999999999998</v>
      </c>
      <c r="D3897">
        <f t="shared" si="243"/>
        <v>199807.8</v>
      </c>
      <c r="E3897">
        <f t="shared" si="240"/>
        <v>199929.29395584748</v>
      </c>
      <c r="F3897">
        <f t="shared" si="242"/>
        <v>-121.49395584748709</v>
      </c>
    </row>
    <row r="3898" spans="1:6">
      <c r="A3898" s="2">
        <v>3876.5</v>
      </c>
      <c r="B3898" s="2">
        <v>3877</v>
      </c>
      <c r="C3898">
        <f t="shared" si="241"/>
        <v>3.0874999999999999</v>
      </c>
      <c r="D3898">
        <f t="shared" si="243"/>
        <v>199810.88749999998</v>
      </c>
      <c r="E3898">
        <f t="shared" si="240"/>
        <v>199936.55593074748</v>
      </c>
      <c r="F3898">
        <f t="shared" si="242"/>
        <v>-125.6684307474934</v>
      </c>
    </row>
    <row r="3899" spans="1:6">
      <c r="A3899" s="2">
        <v>3877.5</v>
      </c>
      <c r="B3899" s="2">
        <v>3878</v>
      </c>
      <c r="C3899">
        <f t="shared" si="241"/>
        <v>3.0625</v>
      </c>
      <c r="D3899">
        <f t="shared" si="243"/>
        <v>199813.94999999998</v>
      </c>
      <c r="E3899">
        <f t="shared" si="240"/>
        <v>199943.81790564745</v>
      </c>
      <c r="F3899">
        <f t="shared" si="242"/>
        <v>-129.8679056474648</v>
      </c>
    </row>
    <row r="3900" spans="1:6">
      <c r="A3900" s="2">
        <v>3878.5</v>
      </c>
      <c r="B3900" s="2">
        <v>3879</v>
      </c>
      <c r="C3900">
        <f t="shared" si="241"/>
        <v>3.0375000000000001</v>
      </c>
      <c r="D3900">
        <f t="shared" si="243"/>
        <v>199816.98749999999</v>
      </c>
      <c r="E3900">
        <f t="shared" si="240"/>
        <v>199951.07988054742</v>
      </c>
      <c r="F3900">
        <f t="shared" si="242"/>
        <v>-134.09238054743037</v>
      </c>
    </row>
    <row r="3901" spans="1:6">
      <c r="A3901" s="2">
        <v>3879.5</v>
      </c>
      <c r="B3901" s="2">
        <v>3880</v>
      </c>
      <c r="C3901">
        <f t="shared" si="241"/>
        <v>3.0125000000000002</v>
      </c>
      <c r="D3901">
        <f t="shared" si="243"/>
        <v>199820</v>
      </c>
      <c r="E3901">
        <f t="shared" si="240"/>
        <v>199958.34185544739</v>
      </c>
      <c r="F3901">
        <f t="shared" si="242"/>
        <v>-138.34185544739012</v>
      </c>
    </row>
    <row r="3902" spans="1:6">
      <c r="A3902" s="2">
        <v>3880.5</v>
      </c>
      <c r="B3902" s="2">
        <v>3881</v>
      </c>
      <c r="C3902">
        <f t="shared" si="241"/>
        <v>2.9874999999999998</v>
      </c>
      <c r="D3902">
        <f t="shared" si="243"/>
        <v>199822.98749999999</v>
      </c>
      <c r="E3902">
        <f t="shared" si="240"/>
        <v>199965.60383034739</v>
      </c>
      <c r="F3902">
        <f t="shared" si="242"/>
        <v>-142.61633034740225</v>
      </c>
    </row>
    <row r="3903" spans="1:6">
      <c r="A3903" s="2">
        <v>3881.5</v>
      </c>
      <c r="B3903" s="2">
        <v>3882</v>
      </c>
      <c r="C3903">
        <f t="shared" si="241"/>
        <v>2.9624999999999999</v>
      </c>
      <c r="D3903">
        <f t="shared" si="243"/>
        <v>199825.94999999998</v>
      </c>
      <c r="E3903">
        <f t="shared" si="240"/>
        <v>199972.86580524736</v>
      </c>
      <c r="F3903">
        <f t="shared" si="242"/>
        <v>-146.91580524737947</v>
      </c>
    </row>
    <row r="3904" spans="1:6">
      <c r="A3904" s="2">
        <v>3882.5</v>
      </c>
      <c r="B3904" s="2">
        <v>3883</v>
      </c>
      <c r="C3904">
        <f t="shared" si="241"/>
        <v>2.9375</v>
      </c>
      <c r="D3904">
        <f t="shared" si="243"/>
        <v>199828.88749999998</v>
      </c>
      <c r="E3904">
        <f t="shared" si="240"/>
        <v>199980.12778014733</v>
      </c>
      <c r="F3904">
        <f t="shared" si="242"/>
        <v>-151.24028014735086</v>
      </c>
    </row>
    <row r="3905" spans="1:6">
      <c r="A3905" s="2">
        <v>3883.5</v>
      </c>
      <c r="B3905" s="2">
        <v>3884</v>
      </c>
      <c r="C3905">
        <f t="shared" si="241"/>
        <v>2.9125000000000001</v>
      </c>
      <c r="D3905">
        <f t="shared" si="243"/>
        <v>199831.8</v>
      </c>
      <c r="E3905">
        <f t="shared" si="240"/>
        <v>199987.38975504733</v>
      </c>
      <c r="F3905">
        <f t="shared" si="242"/>
        <v>-155.58975504734553</v>
      </c>
    </row>
    <row r="3906" spans="1:6">
      <c r="A3906" s="2">
        <v>3884.5</v>
      </c>
      <c r="B3906" s="2">
        <v>3885</v>
      </c>
      <c r="C3906">
        <f t="shared" si="241"/>
        <v>2.8875000000000002</v>
      </c>
      <c r="D3906">
        <f t="shared" si="243"/>
        <v>199834.6875</v>
      </c>
      <c r="E3906">
        <f t="shared" si="240"/>
        <v>199994.65172994731</v>
      </c>
      <c r="F3906">
        <f t="shared" si="242"/>
        <v>-159.96422994730528</v>
      </c>
    </row>
    <row r="3907" spans="1:6">
      <c r="A3907" s="2">
        <v>3885.5</v>
      </c>
      <c r="B3907" s="2">
        <v>3886</v>
      </c>
      <c r="C3907">
        <f t="shared" si="241"/>
        <v>2.8624999999999998</v>
      </c>
      <c r="D3907">
        <f t="shared" si="243"/>
        <v>199837.55</v>
      </c>
      <c r="E3907">
        <f t="shared" si="240"/>
        <v>200001.91370484728</v>
      </c>
      <c r="F3907">
        <f t="shared" si="242"/>
        <v>-164.36370484728832</v>
      </c>
    </row>
    <row r="3908" spans="1:6">
      <c r="A3908" s="2">
        <v>3886.5</v>
      </c>
      <c r="B3908" s="2">
        <v>3887</v>
      </c>
      <c r="C3908">
        <f t="shared" si="241"/>
        <v>2.8374999999999999</v>
      </c>
      <c r="D3908">
        <f t="shared" si="243"/>
        <v>199840.38749999998</v>
      </c>
      <c r="E3908">
        <f t="shared" si="240"/>
        <v>200009.17567974728</v>
      </c>
      <c r="F3908">
        <f t="shared" si="242"/>
        <v>-168.78817974729463</v>
      </c>
    </row>
    <row r="3909" spans="1:6">
      <c r="A3909" s="2">
        <v>3887.5</v>
      </c>
      <c r="B3909" s="2">
        <v>3888</v>
      </c>
      <c r="C3909">
        <f t="shared" si="241"/>
        <v>2.8125</v>
      </c>
      <c r="D3909">
        <f t="shared" si="243"/>
        <v>199843.19999999998</v>
      </c>
      <c r="E3909">
        <f t="shared" si="240"/>
        <v>200016.43765464725</v>
      </c>
      <c r="F3909">
        <f t="shared" si="242"/>
        <v>-173.23765464726603</v>
      </c>
    </row>
    <row r="3910" spans="1:6">
      <c r="A3910" s="2">
        <v>3888.5</v>
      </c>
      <c r="B3910" s="2">
        <v>3889</v>
      </c>
      <c r="C3910">
        <f t="shared" si="241"/>
        <v>2.7875000000000001</v>
      </c>
      <c r="D3910">
        <f t="shared" si="243"/>
        <v>199845.98749999999</v>
      </c>
      <c r="E3910">
        <f t="shared" si="240"/>
        <v>200023.69962954722</v>
      </c>
      <c r="F3910">
        <f t="shared" si="242"/>
        <v>-177.7121295472316</v>
      </c>
    </row>
    <row r="3911" spans="1:6">
      <c r="A3911" s="2">
        <v>3889.5</v>
      </c>
      <c r="B3911" s="2">
        <v>3890</v>
      </c>
      <c r="C3911">
        <f t="shared" si="241"/>
        <v>2.7625000000000002</v>
      </c>
      <c r="D3911">
        <f t="shared" si="243"/>
        <v>199848.75</v>
      </c>
      <c r="E3911">
        <f t="shared" si="240"/>
        <v>200030.96160444722</v>
      </c>
      <c r="F3911">
        <f t="shared" si="242"/>
        <v>-182.21160444722045</v>
      </c>
    </row>
    <row r="3912" spans="1:6">
      <c r="A3912" s="2">
        <v>3890.5</v>
      </c>
      <c r="B3912" s="2">
        <v>3891</v>
      </c>
      <c r="C3912">
        <f t="shared" si="241"/>
        <v>2.7374999999999998</v>
      </c>
      <c r="D3912">
        <f t="shared" si="243"/>
        <v>199851.48749999999</v>
      </c>
      <c r="E3912">
        <f t="shared" si="240"/>
        <v>200038.22357934719</v>
      </c>
      <c r="F3912">
        <f t="shared" si="242"/>
        <v>-186.73607934720349</v>
      </c>
    </row>
    <row r="3913" spans="1:6">
      <c r="A3913" s="2">
        <v>3891.5</v>
      </c>
      <c r="B3913" s="2">
        <v>3892</v>
      </c>
      <c r="C3913">
        <f t="shared" si="241"/>
        <v>2.7124999999999999</v>
      </c>
      <c r="D3913">
        <f t="shared" si="243"/>
        <v>199854.19999999998</v>
      </c>
      <c r="E3913">
        <f t="shared" si="240"/>
        <v>200045.48555424716</v>
      </c>
      <c r="F3913">
        <f t="shared" si="242"/>
        <v>-191.2855542471807</v>
      </c>
    </row>
    <row r="3914" spans="1:6">
      <c r="A3914" s="2">
        <v>3892.5</v>
      </c>
      <c r="B3914" s="2">
        <v>3893</v>
      </c>
      <c r="C3914">
        <f t="shared" si="241"/>
        <v>2.6875</v>
      </c>
      <c r="D3914">
        <f t="shared" si="243"/>
        <v>199856.88749999998</v>
      </c>
      <c r="E3914">
        <f t="shared" si="240"/>
        <v>200052.74752914713</v>
      </c>
      <c r="F3914">
        <f t="shared" si="242"/>
        <v>-195.86002914715209</v>
      </c>
    </row>
    <row r="3915" spans="1:6">
      <c r="A3915" s="2">
        <v>3893.5</v>
      </c>
      <c r="B3915" s="2">
        <v>3894</v>
      </c>
      <c r="C3915">
        <f t="shared" si="241"/>
        <v>2.6625000000000001</v>
      </c>
      <c r="D3915">
        <f t="shared" si="243"/>
        <v>199859.55</v>
      </c>
      <c r="E3915">
        <f t="shared" si="240"/>
        <v>200060.00950404714</v>
      </c>
      <c r="F3915">
        <f t="shared" si="242"/>
        <v>-200.45950404714677</v>
      </c>
    </row>
    <row r="3916" spans="1:6">
      <c r="A3916" s="2">
        <v>3894.5</v>
      </c>
      <c r="B3916" s="2">
        <v>3895</v>
      </c>
      <c r="C3916">
        <f t="shared" si="241"/>
        <v>2.6375000000000002</v>
      </c>
      <c r="D3916">
        <f t="shared" si="243"/>
        <v>199862.1875</v>
      </c>
      <c r="E3916">
        <f t="shared" si="240"/>
        <v>200067.27147894711</v>
      </c>
      <c r="F3916">
        <f t="shared" si="242"/>
        <v>-205.08397894710652</v>
      </c>
    </row>
    <row r="3917" spans="1:6">
      <c r="A3917" s="2">
        <v>3895.5</v>
      </c>
      <c r="B3917" s="2">
        <v>3896</v>
      </c>
      <c r="C3917">
        <f t="shared" si="241"/>
        <v>2.6124999999999998</v>
      </c>
      <c r="D3917">
        <f t="shared" si="243"/>
        <v>199864.8</v>
      </c>
      <c r="E3917">
        <f t="shared" si="240"/>
        <v>200074.53345384708</v>
      </c>
      <c r="F3917">
        <f t="shared" si="242"/>
        <v>-209.73345384708955</v>
      </c>
    </row>
    <row r="3918" spans="1:6">
      <c r="A3918" s="2">
        <v>3896.5</v>
      </c>
      <c r="B3918" s="2">
        <v>3897</v>
      </c>
      <c r="C3918">
        <f t="shared" si="241"/>
        <v>2.5874999999999999</v>
      </c>
      <c r="D3918">
        <f t="shared" si="243"/>
        <v>199867.38749999998</v>
      </c>
      <c r="E3918">
        <f t="shared" si="240"/>
        <v>200081.79542874708</v>
      </c>
      <c r="F3918">
        <f t="shared" si="242"/>
        <v>-214.40792874709587</v>
      </c>
    </row>
    <row r="3919" spans="1:6">
      <c r="A3919" s="2">
        <v>3897.5</v>
      </c>
      <c r="B3919" s="2">
        <v>3898</v>
      </c>
      <c r="C3919">
        <f t="shared" si="241"/>
        <v>2.5625</v>
      </c>
      <c r="D3919">
        <f t="shared" si="243"/>
        <v>199869.94999999998</v>
      </c>
      <c r="E3919">
        <f t="shared" si="240"/>
        <v>200089.05740364705</v>
      </c>
      <c r="F3919">
        <f t="shared" si="242"/>
        <v>-219.10740364706726</v>
      </c>
    </row>
    <row r="3920" spans="1:6">
      <c r="A3920" s="2">
        <v>3898.5</v>
      </c>
      <c r="B3920" s="2">
        <v>3899</v>
      </c>
      <c r="C3920">
        <f t="shared" si="241"/>
        <v>2.5375000000000001</v>
      </c>
      <c r="D3920">
        <f t="shared" si="243"/>
        <v>199872.48749999999</v>
      </c>
      <c r="E3920">
        <f t="shared" si="240"/>
        <v>200096.31937854702</v>
      </c>
      <c r="F3920">
        <f t="shared" si="242"/>
        <v>-223.83187854703283</v>
      </c>
    </row>
    <row r="3921" spans="1:6">
      <c r="A3921" s="2">
        <v>3899.5</v>
      </c>
      <c r="B3921" s="2">
        <v>3900</v>
      </c>
      <c r="C3921">
        <f t="shared" si="241"/>
        <v>2.5125000000000002</v>
      </c>
      <c r="D3921">
        <f t="shared" si="243"/>
        <v>199875</v>
      </c>
      <c r="E3921">
        <f t="shared" si="240"/>
        <v>200103.58135344699</v>
      </c>
      <c r="F3921">
        <f t="shared" si="242"/>
        <v>-228.58135344699258</v>
      </c>
    </row>
    <row r="3922" spans="1:6">
      <c r="A3922" s="2">
        <v>3900.5</v>
      </c>
      <c r="B3922" s="2">
        <v>3901</v>
      </c>
      <c r="C3922">
        <f t="shared" si="241"/>
        <v>2.4874999999999998</v>
      </c>
      <c r="D3922">
        <f t="shared" si="243"/>
        <v>199877.48749999999</v>
      </c>
      <c r="E3922">
        <f t="shared" si="240"/>
        <v>200110.84332834699</v>
      </c>
      <c r="F3922">
        <f t="shared" si="242"/>
        <v>-233.35582834700472</v>
      </c>
    </row>
    <row r="3923" spans="1:6">
      <c r="A3923" s="2">
        <v>3901.5</v>
      </c>
      <c r="B3923" s="2">
        <v>3902</v>
      </c>
      <c r="C3923">
        <f t="shared" si="241"/>
        <v>2.4624999999999999</v>
      </c>
      <c r="D3923">
        <f t="shared" si="243"/>
        <v>199879.94999999998</v>
      </c>
      <c r="E3923">
        <f t="shared" si="240"/>
        <v>200118.10530324696</v>
      </c>
      <c r="F3923">
        <f t="shared" si="242"/>
        <v>-238.15530324698193</v>
      </c>
    </row>
    <row r="3924" spans="1:6">
      <c r="A3924" s="2">
        <v>3902.5</v>
      </c>
      <c r="B3924" s="2">
        <v>3903</v>
      </c>
      <c r="C3924">
        <f t="shared" si="241"/>
        <v>2.4375</v>
      </c>
      <c r="D3924">
        <f t="shared" si="243"/>
        <v>199882.38749999998</v>
      </c>
      <c r="E3924">
        <f t="shared" si="240"/>
        <v>200125.36727814694</v>
      </c>
      <c r="F3924">
        <f t="shared" si="242"/>
        <v>-242.97977814695332</v>
      </c>
    </row>
    <row r="3925" spans="1:6">
      <c r="A3925" s="2">
        <v>3903.5</v>
      </c>
      <c r="B3925" s="2">
        <v>3904</v>
      </c>
      <c r="C3925">
        <f t="shared" si="241"/>
        <v>2.4125000000000001</v>
      </c>
      <c r="D3925">
        <f t="shared" si="243"/>
        <v>199884.79999999999</v>
      </c>
      <c r="E3925">
        <f t="shared" si="240"/>
        <v>200132.62925304694</v>
      </c>
      <c r="F3925">
        <f t="shared" si="242"/>
        <v>-247.829253046948</v>
      </c>
    </row>
    <row r="3926" spans="1:6">
      <c r="A3926" s="2">
        <v>3904.5</v>
      </c>
      <c r="B3926" s="2">
        <v>3905</v>
      </c>
      <c r="C3926">
        <f t="shared" si="241"/>
        <v>2.3875000000000002</v>
      </c>
      <c r="D3926">
        <f t="shared" si="243"/>
        <v>199887.1875</v>
      </c>
      <c r="E3926">
        <f t="shared" ref="E3926:E3989" si="244">FixedPrice1+B3926*VariablePrice1</f>
        <v>200139.89122794691</v>
      </c>
      <c r="F3926">
        <f t="shared" si="242"/>
        <v>-252.70372794690775</v>
      </c>
    </row>
    <row r="3927" spans="1:6">
      <c r="A3927" s="2">
        <v>3905.5</v>
      </c>
      <c r="B3927" s="2">
        <v>3906</v>
      </c>
      <c r="C3927">
        <f t="shared" ref="C3927:C3990" si="245">(4000-A3927)/40</f>
        <v>2.3624999999999998</v>
      </c>
      <c r="D3927">
        <f t="shared" si="243"/>
        <v>199889.55</v>
      </c>
      <c r="E3927">
        <f t="shared" si="244"/>
        <v>200147.15320284688</v>
      </c>
      <c r="F3927">
        <f t="shared" ref="F3927:F3990" si="246">D3927-E3927</f>
        <v>-257.60320284689078</v>
      </c>
    </row>
    <row r="3928" spans="1:6">
      <c r="A3928" s="2">
        <v>3906.5</v>
      </c>
      <c r="B3928" s="2">
        <v>3907</v>
      </c>
      <c r="C3928">
        <f t="shared" si="245"/>
        <v>2.3374999999999999</v>
      </c>
      <c r="D3928">
        <f t="shared" ref="D3928:D3991" si="247">C3928+D3927</f>
        <v>199891.88749999998</v>
      </c>
      <c r="E3928">
        <f t="shared" si="244"/>
        <v>200154.41517774688</v>
      </c>
      <c r="F3928">
        <f t="shared" si="246"/>
        <v>-262.5276777468971</v>
      </c>
    </row>
    <row r="3929" spans="1:6">
      <c r="A3929" s="2">
        <v>3907.5</v>
      </c>
      <c r="B3929" s="2">
        <v>3908</v>
      </c>
      <c r="C3929">
        <f t="shared" si="245"/>
        <v>2.3125</v>
      </c>
      <c r="D3929">
        <f t="shared" si="247"/>
        <v>199894.19999999998</v>
      </c>
      <c r="E3929">
        <f t="shared" si="244"/>
        <v>200161.67715264685</v>
      </c>
      <c r="F3929">
        <f t="shared" si="246"/>
        <v>-267.47715264686849</v>
      </c>
    </row>
    <row r="3930" spans="1:6">
      <c r="A3930" s="2">
        <v>3908.5</v>
      </c>
      <c r="B3930" s="2">
        <v>3909</v>
      </c>
      <c r="C3930">
        <f t="shared" si="245"/>
        <v>2.2875000000000001</v>
      </c>
      <c r="D3930">
        <f t="shared" si="247"/>
        <v>199896.48749999999</v>
      </c>
      <c r="E3930">
        <f t="shared" si="244"/>
        <v>200168.93912754682</v>
      </c>
      <c r="F3930">
        <f t="shared" si="246"/>
        <v>-272.45162754683406</v>
      </c>
    </row>
    <row r="3931" spans="1:6">
      <c r="A3931" s="2">
        <v>3909.5</v>
      </c>
      <c r="B3931" s="2">
        <v>3910</v>
      </c>
      <c r="C3931">
        <f t="shared" si="245"/>
        <v>2.2625000000000002</v>
      </c>
      <c r="D3931">
        <f t="shared" si="247"/>
        <v>199898.75</v>
      </c>
      <c r="E3931">
        <f t="shared" si="244"/>
        <v>200176.20110244682</v>
      </c>
      <c r="F3931">
        <f t="shared" si="246"/>
        <v>-277.45110244682292</v>
      </c>
    </row>
    <row r="3932" spans="1:6">
      <c r="A3932" s="2">
        <v>3910.5</v>
      </c>
      <c r="B3932" s="2">
        <v>3911</v>
      </c>
      <c r="C3932">
        <f t="shared" si="245"/>
        <v>2.2374999999999998</v>
      </c>
      <c r="D3932">
        <f t="shared" si="247"/>
        <v>199900.98749999999</v>
      </c>
      <c r="E3932">
        <f t="shared" si="244"/>
        <v>200183.46307734679</v>
      </c>
      <c r="F3932">
        <f t="shared" si="246"/>
        <v>-282.47557734680595</v>
      </c>
    </row>
    <row r="3933" spans="1:6">
      <c r="A3933" s="2">
        <v>3911.5</v>
      </c>
      <c r="B3933" s="2">
        <v>3912</v>
      </c>
      <c r="C3933">
        <f t="shared" si="245"/>
        <v>2.2124999999999999</v>
      </c>
      <c r="D3933">
        <f t="shared" si="247"/>
        <v>199903.19999999998</v>
      </c>
      <c r="E3933">
        <f t="shared" si="244"/>
        <v>200190.72505224677</v>
      </c>
      <c r="F3933">
        <f t="shared" si="246"/>
        <v>-287.52505224678316</v>
      </c>
    </row>
    <row r="3934" spans="1:6">
      <c r="A3934" s="2">
        <v>3912.5</v>
      </c>
      <c r="B3934" s="2">
        <v>3913</v>
      </c>
      <c r="C3934">
        <f t="shared" si="245"/>
        <v>2.1875</v>
      </c>
      <c r="D3934">
        <f t="shared" si="247"/>
        <v>199905.38749999998</v>
      </c>
      <c r="E3934">
        <f t="shared" si="244"/>
        <v>200197.98702714674</v>
      </c>
      <c r="F3934">
        <f t="shared" si="246"/>
        <v>-292.59952714675455</v>
      </c>
    </row>
    <row r="3935" spans="1:6">
      <c r="A3935" s="2">
        <v>3913.5</v>
      </c>
      <c r="B3935" s="2">
        <v>3914</v>
      </c>
      <c r="C3935">
        <f t="shared" si="245"/>
        <v>2.1625000000000001</v>
      </c>
      <c r="D3935">
        <f t="shared" si="247"/>
        <v>199907.55</v>
      </c>
      <c r="E3935">
        <f t="shared" si="244"/>
        <v>200205.24900204674</v>
      </c>
      <c r="F3935">
        <f t="shared" si="246"/>
        <v>-297.69900204674923</v>
      </c>
    </row>
    <row r="3936" spans="1:6">
      <c r="A3936" s="2">
        <v>3914.5</v>
      </c>
      <c r="B3936" s="2">
        <v>3915</v>
      </c>
      <c r="C3936">
        <f t="shared" si="245"/>
        <v>2.1375000000000002</v>
      </c>
      <c r="D3936">
        <f t="shared" si="247"/>
        <v>199909.6875</v>
      </c>
      <c r="E3936">
        <f t="shared" si="244"/>
        <v>200212.51097694671</v>
      </c>
      <c r="F3936">
        <f t="shared" si="246"/>
        <v>-302.82347694670898</v>
      </c>
    </row>
    <row r="3937" spans="1:6">
      <c r="A3937" s="2">
        <v>3915.5</v>
      </c>
      <c r="B3937" s="2">
        <v>3916</v>
      </c>
      <c r="C3937">
        <f t="shared" si="245"/>
        <v>2.1124999999999998</v>
      </c>
      <c r="D3937">
        <f t="shared" si="247"/>
        <v>199911.8</v>
      </c>
      <c r="E3937">
        <f t="shared" si="244"/>
        <v>200219.77295184668</v>
      </c>
      <c r="F3937">
        <f t="shared" si="246"/>
        <v>-307.97295184669201</v>
      </c>
    </row>
    <row r="3938" spans="1:6">
      <c r="A3938" s="2">
        <v>3916.5</v>
      </c>
      <c r="B3938" s="2">
        <v>3917</v>
      </c>
      <c r="C3938">
        <f t="shared" si="245"/>
        <v>2.0874999999999999</v>
      </c>
      <c r="D3938">
        <f t="shared" si="247"/>
        <v>199913.88749999998</v>
      </c>
      <c r="E3938">
        <f t="shared" si="244"/>
        <v>200227.03492674668</v>
      </c>
      <c r="F3938">
        <f t="shared" si="246"/>
        <v>-313.14742674669833</v>
      </c>
    </row>
    <row r="3939" spans="1:6">
      <c r="A3939" s="2">
        <v>3917.5</v>
      </c>
      <c r="B3939" s="2">
        <v>3918</v>
      </c>
      <c r="C3939">
        <f t="shared" si="245"/>
        <v>2.0625</v>
      </c>
      <c r="D3939">
        <f t="shared" si="247"/>
        <v>199915.94999999998</v>
      </c>
      <c r="E3939">
        <f t="shared" si="244"/>
        <v>200234.29690164665</v>
      </c>
      <c r="F3939">
        <f t="shared" si="246"/>
        <v>-318.34690164666972</v>
      </c>
    </row>
    <row r="3940" spans="1:6">
      <c r="A3940" s="2">
        <v>3918.5</v>
      </c>
      <c r="B3940" s="2">
        <v>3919</v>
      </c>
      <c r="C3940">
        <f t="shared" si="245"/>
        <v>2.0375000000000001</v>
      </c>
      <c r="D3940">
        <f t="shared" si="247"/>
        <v>199917.98749999999</v>
      </c>
      <c r="E3940">
        <f t="shared" si="244"/>
        <v>200241.55887654662</v>
      </c>
      <c r="F3940">
        <f t="shared" si="246"/>
        <v>-323.57137654663529</v>
      </c>
    </row>
    <row r="3941" spans="1:6">
      <c r="A3941" s="2">
        <v>3919.5</v>
      </c>
      <c r="B3941" s="2">
        <v>3920</v>
      </c>
      <c r="C3941">
        <f t="shared" si="245"/>
        <v>2.0125000000000002</v>
      </c>
      <c r="D3941">
        <f t="shared" si="247"/>
        <v>199920</v>
      </c>
      <c r="E3941">
        <f t="shared" si="244"/>
        <v>200248.8208514466</v>
      </c>
      <c r="F3941">
        <f t="shared" si="246"/>
        <v>-328.82085144659504</v>
      </c>
    </row>
    <row r="3942" spans="1:6">
      <c r="A3942" s="2">
        <v>3920.5</v>
      </c>
      <c r="B3942" s="2">
        <v>3921</v>
      </c>
      <c r="C3942">
        <f t="shared" si="245"/>
        <v>1.9875</v>
      </c>
      <c r="D3942">
        <f t="shared" si="247"/>
        <v>199921.98749999999</v>
      </c>
      <c r="E3942">
        <f t="shared" si="244"/>
        <v>200256.0828263466</v>
      </c>
      <c r="F3942">
        <f t="shared" si="246"/>
        <v>-334.09532634660718</v>
      </c>
    </row>
    <row r="3943" spans="1:6">
      <c r="A3943" s="2">
        <v>3921.5</v>
      </c>
      <c r="B3943" s="2">
        <v>3922</v>
      </c>
      <c r="C3943">
        <f t="shared" si="245"/>
        <v>1.9624999999999999</v>
      </c>
      <c r="D3943">
        <f t="shared" si="247"/>
        <v>199923.94999999998</v>
      </c>
      <c r="E3943">
        <f t="shared" si="244"/>
        <v>200263.34480124657</v>
      </c>
      <c r="F3943">
        <f t="shared" si="246"/>
        <v>-339.39480124658439</v>
      </c>
    </row>
    <row r="3944" spans="1:6">
      <c r="A3944" s="2">
        <v>3922.5</v>
      </c>
      <c r="B3944" s="2">
        <v>3923</v>
      </c>
      <c r="C3944">
        <f t="shared" si="245"/>
        <v>1.9375</v>
      </c>
      <c r="D3944">
        <f t="shared" si="247"/>
        <v>199925.88749999998</v>
      </c>
      <c r="E3944">
        <f t="shared" si="244"/>
        <v>200270.60677614654</v>
      </c>
      <c r="F3944">
        <f t="shared" si="246"/>
        <v>-344.71927614655579</v>
      </c>
    </row>
    <row r="3945" spans="1:6">
      <c r="A3945" s="2">
        <v>3923.5</v>
      </c>
      <c r="B3945" s="2">
        <v>3924</v>
      </c>
      <c r="C3945">
        <f t="shared" si="245"/>
        <v>1.9125000000000001</v>
      </c>
      <c r="D3945">
        <f t="shared" si="247"/>
        <v>199927.8</v>
      </c>
      <c r="E3945">
        <f t="shared" si="244"/>
        <v>200277.86875104654</v>
      </c>
      <c r="F3945">
        <f t="shared" si="246"/>
        <v>-350.06875104655046</v>
      </c>
    </row>
    <row r="3946" spans="1:6">
      <c r="A3946" s="2">
        <v>3924.5</v>
      </c>
      <c r="B3946" s="2">
        <v>3925</v>
      </c>
      <c r="C3946">
        <f t="shared" si="245"/>
        <v>1.8875</v>
      </c>
      <c r="D3946">
        <f t="shared" si="247"/>
        <v>199929.6875</v>
      </c>
      <c r="E3946">
        <f t="shared" si="244"/>
        <v>200285.13072594651</v>
      </c>
      <c r="F3946">
        <f t="shared" si="246"/>
        <v>-355.44322594651021</v>
      </c>
    </row>
    <row r="3947" spans="1:6">
      <c r="A3947" s="2">
        <v>3925.5</v>
      </c>
      <c r="B3947" s="2">
        <v>3926</v>
      </c>
      <c r="C3947">
        <f t="shared" si="245"/>
        <v>1.8625</v>
      </c>
      <c r="D3947">
        <f t="shared" si="247"/>
        <v>199931.55</v>
      </c>
      <c r="E3947">
        <f t="shared" si="244"/>
        <v>200292.39270084648</v>
      </c>
      <c r="F3947">
        <f t="shared" si="246"/>
        <v>-360.84270084649324</v>
      </c>
    </row>
    <row r="3948" spans="1:6">
      <c r="A3948" s="2">
        <v>3926.5</v>
      </c>
      <c r="B3948" s="2">
        <v>3927</v>
      </c>
      <c r="C3948">
        <f t="shared" si="245"/>
        <v>1.8374999999999999</v>
      </c>
      <c r="D3948">
        <f t="shared" si="247"/>
        <v>199933.38749999998</v>
      </c>
      <c r="E3948">
        <f t="shared" si="244"/>
        <v>200299.65467574648</v>
      </c>
      <c r="F3948">
        <f t="shared" si="246"/>
        <v>-366.26717574649956</v>
      </c>
    </row>
    <row r="3949" spans="1:6">
      <c r="A3949" s="2">
        <v>3927.5</v>
      </c>
      <c r="B3949" s="2">
        <v>3928</v>
      </c>
      <c r="C3949">
        <f t="shared" si="245"/>
        <v>1.8125</v>
      </c>
      <c r="D3949">
        <f t="shared" si="247"/>
        <v>199935.19999999998</v>
      </c>
      <c r="E3949">
        <f t="shared" si="244"/>
        <v>200306.91665064645</v>
      </c>
      <c r="F3949">
        <f t="shared" si="246"/>
        <v>-371.71665064647095</v>
      </c>
    </row>
    <row r="3950" spans="1:6">
      <c r="A3950" s="2">
        <v>3928.5</v>
      </c>
      <c r="B3950" s="2">
        <v>3929</v>
      </c>
      <c r="C3950">
        <f t="shared" si="245"/>
        <v>1.7875000000000001</v>
      </c>
      <c r="D3950">
        <f t="shared" si="247"/>
        <v>199936.98749999999</v>
      </c>
      <c r="E3950">
        <f t="shared" si="244"/>
        <v>200314.17862554642</v>
      </c>
      <c r="F3950">
        <f t="shared" si="246"/>
        <v>-377.19112554643652</v>
      </c>
    </row>
    <row r="3951" spans="1:6">
      <c r="A3951" s="2">
        <v>3929.5</v>
      </c>
      <c r="B3951" s="2">
        <v>3930</v>
      </c>
      <c r="C3951">
        <f t="shared" si="245"/>
        <v>1.7625</v>
      </c>
      <c r="D3951">
        <f t="shared" si="247"/>
        <v>199938.75</v>
      </c>
      <c r="E3951">
        <f t="shared" si="244"/>
        <v>200321.44060044643</v>
      </c>
      <c r="F3951">
        <f t="shared" si="246"/>
        <v>-382.69060044642538</v>
      </c>
    </row>
    <row r="3952" spans="1:6">
      <c r="A3952" s="2">
        <v>3930.5</v>
      </c>
      <c r="B3952" s="2">
        <v>3931</v>
      </c>
      <c r="C3952">
        <f t="shared" si="245"/>
        <v>1.7375</v>
      </c>
      <c r="D3952">
        <f t="shared" si="247"/>
        <v>199940.48749999999</v>
      </c>
      <c r="E3952">
        <f t="shared" si="244"/>
        <v>200328.7025753464</v>
      </c>
      <c r="F3952">
        <f t="shared" si="246"/>
        <v>-388.21507534640841</v>
      </c>
    </row>
    <row r="3953" spans="1:6">
      <c r="A3953" s="2">
        <v>3931.5</v>
      </c>
      <c r="B3953" s="2">
        <v>3932</v>
      </c>
      <c r="C3953">
        <f t="shared" si="245"/>
        <v>1.7124999999999999</v>
      </c>
      <c r="D3953">
        <f t="shared" si="247"/>
        <v>199942.19999999998</v>
      </c>
      <c r="E3953">
        <f t="shared" si="244"/>
        <v>200335.96455024637</v>
      </c>
      <c r="F3953">
        <f t="shared" si="246"/>
        <v>-393.76455024638562</v>
      </c>
    </row>
    <row r="3954" spans="1:6">
      <c r="A3954" s="2">
        <v>3932.5</v>
      </c>
      <c r="B3954" s="2">
        <v>3933</v>
      </c>
      <c r="C3954">
        <f t="shared" si="245"/>
        <v>1.6875</v>
      </c>
      <c r="D3954">
        <f t="shared" si="247"/>
        <v>199943.88749999998</v>
      </c>
      <c r="E3954">
        <f t="shared" si="244"/>
        <v>200343.22652514634</v>
      </c>
      <c r="F3954">
        <f t="shared" si="246"/>
        <v>-399.33902514635702</v>
      </c>
    </row>
    <row r="3955" spans="1:6">
      <c r="A3955" s="2">
        <v>3933.5</v>
      </c>
      <c r="B3955" s="2">
        <v>3934</v>
      </c>
      <c r="C3955">
        <f t="shared" si="245"/>
        <v>1.6625000000000001</v>
      </c>
      <c r="D3955">
        <f t="shared" si="247"/>
        <v>199945.55</v>
      </c>
      <c r="E3955">
        <f t="shared" si="244"/>
        <v>200350.48850004634</v>
      </c>
      <c r="F3955">
        <f t="shared" si="246"/>
        <v>-404.93850004635169</v>
      </c>
    </row>
    <row r="3956" spans="1:6">
      <c r="A3956" s="2">
        <v>3934.5</v>
      </c>
      <c r="B3956" s="2">
        <v>3935</v>
      </c>
      <c r="C3956">
        <f t="shared" si="245"/>
        <v>1.6375</v>
      </c>
      <c r="D3956">
        <f t="shared" si="247"/>
        <v>199947.1875</v>
      </c>
      <c r="E3956">
        <f t="shared" si="244"/>
        <v>200357.75047494631</v>
      </c>
      <c r="F3956">
        <f t="shared" si="246"/>
        <v>-410.56297494631144</v>
      </c>
    </row>
    <row r="3957" spans="1:6">
      <c r="A3957" s="2">
        <v>3935.5</v>
      </c>
      <c r="B3957" s="2">
        <v>3936</v>
      </c>
      <c r="C3957">
        <f t="shared" si="245"/>
        <v>1.6125</v>
      </c>
      <c r="D3957">
        <f t="shared" si="247"/>
        <v>199948.79999999999</v>
      </c>
      <c r="E3957">
        <f t="shared" si="244"/>
        <v>200365.01244984628</v>
      </c>
      <c r="F3957">
        <f t="shared" si="246"/>
        <v>-416.21244984629448</v>
      </c>
    </row>
    <row r="3958" spans="1:6">
      <c r="A3958" s="2">
        <v>3936.5</v>
      </c>
      <c r="B3958" s="2">
        <v>3937</v>
      </c>
      <c r="C3958">
        <f t="shared" si="245"/>
        <v>1.5874999999999999</v>
      </c>
      <c r="D3958">
        <f t="shared" si="247"/>
        <v>199950.38749999998</v>
      </c>
      <c r="E3958">
        <f t="shared" si="244"/>
        <v>200372.27442474628</v>
      </c>
      <c r="F3958">
        <f t="shared" si="246"/>
        <v>-421.88692474630079</v>
      </c>
    </row>
    <row r="3959" spans="1:6">
      <c r="A3959" s="2">
        <v>3937.5</v>
      </c>
      <c r="B3959" s="2">
        <v>3938</v>
      </c>
      <c r="C3959">
        <f t="shared" si="245"/>
        <v>1.5625</v>
      </c>
      <c r="D3959">
        <f t="shared" si="247"/>
        <v>199951.94999999998</v>
      </c>
      <c r="E3959">
        <f t="shared" si="244"/>
        <v>200379.53639964625</v>
      </c>
      <c r="F3959">
        <f t="shared" si="246"/>
        <v>-427.58639964627218</v>
      </c>
    </row>
    <row r="3960" spans="1:6">
      <c r="A3960" s="2">
        <v>3938.5</v>
      </c>
      <c r="B3960" s="2">
        <v>3939</v>
      </c>
      <c r="C3960">
        <f t="shared" si="245"/>
        <v>1.5375000000000001</v>
      </c>
      <c r="D3960">
        <f t="shared" si="247"/>
        <v>199953.48749999999</v>
      </c>
      <c r="E3960">
        <f t="shared" si="244"/>
        <v>200386.79837454623</v>
      </c>
      <c r="F3960">
        <f t="shared" si="246"/>
        <v>-433.31087454623776</v>
      </c>
    </row>
    <row r="3961" spans="1:6">
      <c r="A3961" s="2">
        <v>3939.5</v>
      </c>
      <c r="B3961" s="2">
        <v>3940</v>
      </c>
      <c r="C3961">
        <f t="shared" si="245"/>
        <v>1.5125</v>
      </c>
      <c r="D3961">
        <f t="shared" si="247"/>
        <v>199955</v>
      </c>
      <c r="E3961">
        <f t="shared" si="244"/>
        <v>200394.0603494462</v>
      </c>
      <c r="F3961">
        <f t="shared" si="246"/>
        <v>-439.06034944619751</v>
      </c>
    </row>
    <row r="3962" spans="1:6">
      <c r="A3962" s="2">
        <v>3940.5</v>
      </c>
      <c r="B3962" s="2">
        <v>3941</v>
      </c>
      <c r="C3962">
        <f t="shared" si="245"/>
        <v>1.4875</v>
      </c>
      <c r="D3962">
        <f t="shared" si="247"/>
        <v>199956.48749999999</v>
      </c>
      <c r="E3962">
        <f t="shared" si="244"/>
        <v>200401.3223243462</v>
      </c>
      <c r="F3962">
        <f t="shared" si="246"/>
        <v>-444.83482434620964</v>
      </c>
    </row>
    <row r="3963" spans="1:6">
      <c r="A3963" s="2">
        <v>3941.5</v>
      </c>
      <c r="B3963" s="2">
        <v>3942</v>
      </c>
      <c r="C3963">
        <f t="shared" si="245"/>
        <v>1.4624999999999999</v>
      </c>
      <c r="D3963">
        <f t="shared" si="247"/>
        <v>199957.94999999998</v>
      </c>
      <c r="E3963">
        <f t="shared" si="244"/>
        <v>200408.58429924617</v>
      </c>
      <c r="F3963">
        <f t="shared" si="246"/>
        <v>-450.63429924618686</v>
      </c>
    </row>
    <row r="3964" spans="1:6">
      <c r="A3964" s="2">
        <v>3942.5</v>
      </c>
      <c r="B3964" s="2">
        <v>3943</v>
      </c>
      <c r="C3964">
        <f t="shared" si="245"/>
        <v>1.4375</v>
      </c>
      <c r="D3964">
        <f t="shared" si="247"/>
        <v>199959.38749999998</v>
      </c>
      <c r="E3964">
        <f t="shared" si="244"/>
        <v>200415.84627414614</v>
      </c>
      <c r="F3964">
        <f t="shared" si="246"/>
        <v>-456.45877414615825</v>
      </c>
    </row>
    <row r="3965" spans="1:6">
      <c r="A3965" s="2">
        <v>3943.5</v>
      </c>
      <c r="B3965" s="2">
        <v>3944</v>
      </c>
      <c r="C3965">
        <f t="shared" si="245"/>
        <v>1.4125000000000001</v>
      </c>
      <c r="D3965">
        <f t="shared" si="247"/>
        <v>199960.8</v>
      </c>
      <c r="E3965">
        <f t="shared" si="244"/>
        <v>200423.10824904614</v>
      </c>
      <c r="F3965">
        <f t="shared" si="246"/>
        <v>-462.30824904615292</v>
      </c>
    </row>
    <row r="3966" spans="1:6">
      <c r="A3966" s="2">
        <v>3944.5</v>
      </c>
      <c r="B3966" s="2">
        <v>3945</v>
      </c>
      <c r="C3966">
        <f t="shared" si="245"/>
        <v>1.3875</v>
      </c>
      <c r="D3966">
        <f t="shared" si="247"/>
        <v>199962.1875</v>
      </c>
      <c r="E3966">
        <f t="shared" si="244"/>
        <v>200430.37022394611</v>
      </c>
      <c r="F3966">
        <f t="shared" si="246"/>
        <v>-468.18272394611267</v>
      </c>
    </row>
    <row r="3967" spans="1:6">
      <c r="A3967" s="2">
        <v>3945.5</v>
      </c>
      <c r="B3967" s="2">
        <v>3946</v>
      </c>
      <c r="C3967">
        <f t="shared" si="245"/>
        <v>1.3625</v>
      </c>
      <c r="D3967">
        <f t="shared" si="247"/>
        <v>199963.55</v>
      </c>
      <c r="E3967">
        <f t="shared" si="244"/>
        <v>200437.63219884608</v>
      </c>
      <c r="F3967">
        <f t="shared" si="246"/>
        <v>-474.08219884609571</v>
      </c>
    </row>
    <row r="3968" spans="1:6">
      <c r="A3968" s="2">
        <v>3946.5</v>
      </c>
      <c r="B3968" s="2">
        <v>3947</v>
      </c>
      <c r="C3968">
        <f t="shared" si="245"/>
        <v>1.3374999999999999</v>
      </c>
      <c r="D3968">
        <f t="shared" si="247"/>
        <v>199964.88749999998</v>
      </c>
      <c r="E3968">
        <f t="shared" si="244"/>
        <v>200444.89417374608</v>
      </c>
      <c r="F3968">
        <f t="shared" si="246"/>
        <v>-480.00667374610202</v>
      </c>
    </row>
    <row r="3969" spans="1:6">
      <c r="A3969" s="2">
        <v>3947.5</v>
      </c>
      <c r="B3969" s="2">
        <v>3948</v>
      </c>
      <c r="C3969">
        <f t="shared" si="245"/>
        <v>1.3125</v>
      </c>
      <c r="D3969">
        <f t="shared" si="247"/>
        <v>199966.19999999998</v>
      </c>
      <c r="E3969">
        <f t="shared" si="244"/>
        <v>200452.15614864606</v>
      </c>
      <c r="F3969">
        <f t="shared" si="246"/>
        <v>-485.95614864607342</v>
      </c>
    </row>
    <row r="3970" spans="1:6">
      <c r="A3970" s="2">
        <v>3948.5</v>
      </c>
      <c r="B3970" s="2">
        <v>3949</v>
      </c>
      <c r="C3970">
        <f t="shared" si="245"/>
        <v>1.2875000000000001</v>
      </c>
      <c r="D3970">
        <f t="shared" si="247"/>
        <v>199967.48749999999</v>
      </c>
      <c r="E3970">
        <f t="shared" si="244"/>
        <v>200459.41812354603</v>
      </c>
      <c r="F3970">
        <f t="shared" si="246"/>
        <v>-491.93062354603899</v>
      </c>
    </row>
    <row r="3971" spans="1:6">
      <c r="A3971" s="2">
        <v>3949.5</v>
      </c>
      <c r="B3971" s="2">
        <v>3950</v>
      </c>
      <c r="C3971">
        <f t="shared" si="245"/>
        <v>1.2625</v>
      </c>
      <c r="D3971">
        <f t="shared" si="247"/>
        <v>199968.75</v>
      </c>
      <c r="E3971">
        <f t="shared" si="244"/>
        <v>200466.68009844603</v>
      </c>
      <c r="F3971">
        <f t="shared" si="246"/>
        <v>-497.93009844602784</v>
      </c>
    </row>
    <row r="3972" spans="1:6">
      <c r="A3972" s="2">
        <v>3950.5</v>
      </c>
      <c r="B3972" s="2">
        <v>3951</v>
      </c>
      <c r="C3972">
        <f t="shared" si="245"/>
        <v>1.2375</v>
      </c>
      <c r="D3972">
        <f t="shared" si="247"/>
        <v>199969.98749999999</v>
      </c>
      <c r="E3972">
        <f t="shared" si="244"/>
        <v>200473.942073346</v>
      </c>
      <c r="F3972">
        <f t="shared" si="246"/>
        <v>-503.95457334601087</v>
      </c>
    </row>
    <row r="3973" spans="1:6">
      <c r="A3973" s="2">
        <v>3951.5</v>
      </c>
      <c r="B3973" s="2">
        <v>3952</v>
      </c>
      <c r="C3973">
        <f t="shared" si="245"/>
        <v>1.2124999999999999</v>
      </c>
      <c r="D3973">
        <f t="shared" si="247"/>
        <v>199971.19999999998</v>
      </c>
      <c r="E3973">
        <f t="shared" si="244"/>
        <v>200481.20404824597</v>
      </c>
      <c r="F3973">
        <f t="shared" si="246"/>
        <v>-510.00404824598809</v>
      </c>
    </row>
    <row r="3974" spans="1:6">
      <c r="A3974" s="2">
        <v>3952.5</v>
      </c>
      <c r="B3974" s="2">
        <v>3953</v>
      </c>
      <c r="C3974">
        <f t="shared" si="245"/>
        <v>1.1875</v>
      </c>
      <c r="D3974">
        <f t="shared" si="247"/>
        <v>199972.38749999998</v>
      </c>
      <c r="E3974">
        <f t="shared" si="244"/>
        <v>200488.46602314594</v>
      </c>
      <c r="F3974">
        <f t="shared" si="246"/>
        <v>-516.07852314595948</v>
      </c>
    </row>
    <row r="3975" spans="1:6">
      <c r="A3975" s="2">
        <v>3953.5</v>
      </c>
      <c r="B3975" s="2">
        <v>3954</v>
      </c>
      <c r="C3975">
        <f t="shared" si="245"/>
        <v>1.1625000000000001</v>
      </c>
      <c r="D3975">
        <f t="shared" si="247"/>
        <v>199973.55</v>
      </c>
      <c r="E3975">
        <f t="shared" si="244"/>
        <v>200495.72799804594</v>
      </c>
      <c r="F3975">
        <f t="shared" si="246"/>
        <v>-522.17799804595415</v>
      </c>
    </row>
    <row r="3976" spans="1:6">
      <c r="A3976" s="2">
        <v>3954.5</v>
      </c>
      <c r="B3976" s="2">
        <v>3955</v>
      </c>
      <c r="C3976">
        <f t="shared" si="245"/>
        <v>1.1375</v>
      </c>
      <c r="D3976">
        <f t="shared" si="247"/>
        <v>199974.6875</v>
      </c>
      <c r="E3976">
        <f t="shared" si="244"/>
        <v>200502.98997294591</v>
      </c>
      <c r="F3976">
        <f t="shared" si="246"/>
        <v>-528.30247294591391</v>
      </c>
    </row>
    <row r="3977" spans="1:6">
      <c r="A3977" s="2">
        <v>3955.5</v>
      </c>
      <c r="B3977" s="2">
        <v>3956</v>
      </c>
      <c r="C3977">
        <f t="shared" si="245"/>
        <v>1.1125</v>
      </c>
      <c r="D3977">
        <f t="shared" si="247"/>
        <v>199975.8</v>
      </c>
      <c r="E3977">
        <f t="shared" si="244"/>
        <v>200510.25194784589</v>
      </c>
      <c r="F3977">
        <f t="shared" si="246"/>
        <v>-534.45194784589694</v>
      </c>
    </row>
    <row r="3978" spans="1:6">
      <c r="A3978" s="2">
        <v>3956.5</v>
      </c>
      <c r="B3978" s="2">
        <v>3957</v>
      </c>
      <c r="C3978">
        <f t="shared" si="245"/>
        <v>1.0874999999999999</v>
      </c>
      <c r="D3978">
        <f t="shared" si="247"/>
        <v>199976.88749999998</v>
      </c>
      <c r="E3978">
        <f t="shared" si="244"/>
        <v>200517.51392274589</v>
      </c>
      <c r="F3978">
        <f t="shared" si="246"/>
        <v>-540.62642274590326</v>
      </c>
    </row>
    <row r="3979" spans="1:6">
      <c r="A3979" s="2">
        <v>3957.5</v>
      </c>
      <c r="B3979" s="2">
        <v>3958</v>
      </c>
      <c r="C3979">
        <f t="shared" si="245"/>
        <v>1.0625</v>
      </c>
      <c r="D3979">
        <f t="shared" si="247"/>
        <v>199977.94999999998</v>
      </c>
      <c r="E3979">
        <f t="shared" si="244"/>
        <v>200524.77589764586</v>
      </c>
      <c r="F3979">
        <f t="shared" si="246"/>
        <v>-546.82589764587465</v>
      </c>
    </row>
    <row r="3980" spans="1:6">
      <c r="A3980" s="2">
        <v>3958.5</v>
      </c>
      <c r="B3980" s="2">
        <v>3959</v>
      </c>
      <c r="C3980">
        <f t="shared" si="245"/>
        <v>1.0375000000000001</v>
      </c>
      <c r="D3980">
        <f t="shared" si="247"/>
        <v>199978.98749999999</v>
      </c>
      <c r="E3980">
        <f t="shared" si="244"/>
        <v>200532.03787254583</v>
      </c>
      <c r="F3980">
        <f t="shared" si="246"/>
        <v>-553.05037254584022</v>
      </c>
    </row>
    <row r="3981" spans="1:6">
      <c r="A3981" s="2">
        <v>3959.5</v>
      </c>
      <c r="B3981" s="2">
        <v>3960</v>
      </c>
      <c r="C3981">
        <f t="shared" si="245"/>
        <v>1.0125</v>
      </c>
      <c r="D3981">
        <f t="shared" si="247"/>
        <v>199980</v>
      </c>
      <c r="E3981">
        <f t="shared" si="244"/>
        <v>200539.2998474458</v>
      </c>
      <c r="F3981">
        <f t="shared" si="246"/>
        <v>-559.29984744579997</v>
      </c>
    </row>
    <row r="3982" spans="1:6">
      <c r="A3982" s="2">
        <v>3960.5</v>
      </c>
      <c r="B3982" s="2">
        <v>3961</v>
      </c>
      <c r="C3982">
        <f t="shared" si="245"/>
        <v>0.98750000000000004</v>
      </c>
      <c r="D3982">
        <f t="shared" si="247"/>
        <v>199980.98749999999</v>
      </c>
      <c r="E3982">
        <f t="shared" si="244"/>
        <v>200546.5618223458</v>
      </c>
      <c r="F3982">
        <f t="shared" si="246"/>
        <v>-565.57432234581211</v>
      </c>
    </row>
    <row r="3983" spans="1:6">
      <c r="A3983" s="2">
        <v>3961.5</v>
      </c>
      <c r="B3983" s="2">
        <v>3962</v>
      </c>
      <c r="C3983">
        <f t="shared" si="245"/>
        <v>0.96250000000000002</v>
      </c>
      <c r="D3983">
        <f t="shared" si="247"/>
        <v>199981.94999999998</v>
      </c>
      <c r="E3983">
        <f t="shared" si="244"/>
        <v>200553.82379724577</v>
      </c>
      <c r="F3983">
        <f t="shared" si="246"/>
        <v>-571.87379724578932</v>
      </c>
    </row>
    <row r="3984" spans="1:6">
      <c r="A3984" s="2">
        <v>3962.5</v>
      </c>
      <c r="B3984" s="2">
        <v>3963</v>
      </c>
      <c r="C3984">
        <f t="shared" si="245"/>
        <v>0.9375</v>
      </c>
      <c r="D3984">
        <f t="shared" si="247"/>
        <v>199982.88749999998</v>
      </c>
      <c r="E3984">
        <f t="shared" si="244"/>
        <v>200561.08577214574</v>
      </c>
      <c r="F3984">
        <f t="shared" si="246"/>
        <v>-578.19827214576071</v>
      </c>
    </row>
    <row r="3985" spans="1:6">
      <c r="A3985" s="2">
        <v>3963.5</v>
      </c>
      <c r="B3985" s="2">
        <v>3964</v>
      </c>
      <c r="C3985">
        <f t="shared" si="245"/>
        <v>0.91249999999999998</v>
      </c>
      <c r="D3985">
        <f t="shared" si="247"/>
        <v>199983.8</v>
      </c>
      <c r="E3985">
        <f t="shared" si="244"/>
        <v>200568.34774704574</v>
      </c>
      <c r="F3985">
        <f t="shared" si="246"/>
        <v>-584.54774704575539</v>
      </c>
    </row>
    <row r="3986" spans="1:6">
      <c r="A3986" s="2">
        <v>3964.5</v>
      </c>
      <c r="B3986" s="2">
        <v>3965</v>
      </c>
      <c r="C3986">
        <f t="shared" si="245"/>
        <v>0.88749999999999996</v>
      </c>
      <c r="D3986">
        <f t="shared" si="247"/>
        <v>199984.6875</v>
      </c>
      <c r="E3986">
        <f t="shared" si="244"/>
        <v>200575.60972194572</v>
      </c>
      <c r="F3986">
        <f t="shared" si="246"/>
        <v>-590.92222194571514</v>
      </c>
    </row>
    <row r="3987" spans="1:6">
      <c r="A3987" s="2">
        <v>3965.5</v>
      </c>
      <c r="B3987" s="2">
        <v>3966</v>
      </c>
      <c r="C3987">
        <f t="shared" si="245"/>
        <v>0.86250000000000004</v>
      </c>
      <c r="D3987">
        <f t="shared" si="247"/>
        <v>199985.55</v>
      </c>
      <c r="E3987">
        <f t="shared" si="244"/>
        <v>200582.87169684569</v>
      </c>
      <c r="F3987">
        <f t="shared" si="246"/>
        <v>-597.32169684569817</v>
      </c>
    </row>
    <row r="3988" spans="1:6">
      <c r="A3988" s="2">
        <v>3966.5</v>
      </c>
      <c r="B3988" s="2">
        <v>3967</v>
      </c>
      <c r="C3988">
        <f t="shared" si="245"/>
        <v>0.83750000000000002</v>
      </c>
      <c r="D3988">
        <f t="shared" si="247"/>
        <v>199986.38749999998</v>
      </c>
      <c r="E3988">
        <f t="shared" si="244"/>
        <v>200590.13367174569</v>
      </c>
      <c r="F3988">
        <f t="shared" si="246"/>
        <v>-603.74617174570449</v>
      </c>
    </row>
    <row r="3989" spans="1:6">
      <c r="A3989" s="2">
        <v>3967.5</v>
      </c>
      <c r="B3989" s="2">
        <v>3968</v>
      </c>
      <c r="C3989">
        <f t="shared" si="245"/>
        <v>0.8125</v>
      </c>
      <c r="D3989">
        <f t="shared" si="247"/>
        <v>199987.19999999998</v>
      </c>
      <c r="E3989">
        <f t="shared" si="244"/>
        <v>200597.39564664566</v>
      </c>
      <c r="F3989">
        <f t="shared" si="246"/>
        <v>-610.19564664567588</v>
      </c>
    </row>
    <row r="3990" spans="1:6">
      <c r="A3990" s="2">
        <v>3968.5</v>
      </c>
      <c r="B3990" s="2">
        <v>3969</v>
      </c>
      <c r="C3990">
        <f t="shared" si="245"/>
        <v>0.78749999999999998</v>
      </c>
      <c r="D3990">
        <f t="shared" si="247"/>
        <v>199987.98749999999</v>
      </c>
      <c r="E3990">
        <f t="shared" ref="E3990:E4053" si="248">FixedPrice1+B3990*VariablePrice1</f>
        <v>200604.65762154563</v>
      </c>
      <c r="F3990">
        <f t="shared" si="246"/>
        <v>-616.67012154564145</v>
      </c>
    </row>
    <row r="3991" spans="1:6">
      <c r="A3991" s="2">
        <v>3969.5</v>
      </c>
      <c r="B3991" s="2">
        <v>3970</v>
      </c>
      <c r="C3991">
        <f t="shared" ref="C3991:C4054" si="249">(4000-A3991)/40</f>
        <v>0.76249999999999996</v>
      </c>
      <c r="D3991">
        <f t="shared" si="247"/>
        <v>199988.75</v>
      </c>
      <c r="E3991">
        <f t="shared" si="248"/>
        <v>200611.91959644563</v>
      </c>
      <c r="F3991">
        <f t="shared" ref="F3991:F4054" si="250">D3991-E3991</f>
        <v>-623.1695964456303</v>
      </c>
    </row>
    <row r="3992" spans="1:6">
      <c r="A3992" s="2">
        <v>3970.5</v>
      </c>
      <c r="B3992" s="2">
        <v>3971</v>
      </c>
      <c r="C3992">
        <f t="shared" si="249"/>
        <v>0.73750000000000004</v>
      </c>
      <c r="D3992">
        <f t="shared" ref="D3992:D4055" si="251">C3992+D3991</f>
        <v>199989.48749999999</v>
      </c>
      <c r="E3992">
        <f t="shared" si="248"/>
        <v>200619.1815713456</v>
      </c>
      <c r="F3992">
        <f t="shared" si="250"/>
        <v>-629.69407134561334</v>
      </c>
    </row>
    <row r="3993" spans="1:6">
      <c r="A3993" s="2">
        <v>3971.5</v>
      </c>
      <c r="B3993" s="2">
        <v>3972</v>
      </c>
      <c r="C3993">
        <f t="shared" si="249"/>
        <v>0.71250000000000002</v>
      </c>
      <c r="D3993">
        <f t="shared" si="251"/>
        <v>199990.19999999998</v>
      </c>
      <c r="E3993">
        <f t="shared" si="248"/>
        <v>200626.44354624557</v>
      </c>
      <c r="F3993">
        <f t="shared" si="250"/>
        <v>-636.24354624559055</v>
      </c>
    </row>
    <row r="3994" spans="1:6">
      <c r="A3994" s="2">
        <v>3972.5</v>
      </c>
      <c r="B3994" s="2">
        <v>3973</v>
      </c>
      <c r="C3994">
        <f t="shared" si="249"/>
        <v>0.6875</v>
      </c>
      <c r="D3994">
        <f t="shared" si="251"/>
        <v>199990.88749999998</v>
      </c>
      <c r="E3994">
        <f t="shared" si="248"/>
        <v>200633.70552114554</v>
      </c>
      <c r="F3994">
        <f t="shared" si="250"/>
        <v>-642.81802114556194</v>
      </c>
    </row>
    <row r="3995" spans="1:6">
      <c r="A3995" s="2">
        <v>3973.5</v>
      </c>
      <c r="B3995" s="2">
        <v>3974</v>
      </c>
      <c r="C3995">
        <f t="shared" si="249"/>
        <v>0.66249999999999998</v>
      </c>
      <c r="D3995">
        <f t="shared" si="251"/>
        <v>199991.55</v>
      </c>
      <c r="E3995">
        <f t="shared" si="248"/>
        <v>200640.96749604554</v>
      </c>
      <c r="F3995">
        <f t="shared" si="250"/>
        <v>-649.41749604555662</v>
      </c>
    </row>
    <row r="3996" spans="1:6">
      <c r="A3996" s="2">
        <v>3974.5</v>
      </c>
      <c r="B3996" s="2">
        <v>3975</v>
      </c>
      <c r="C3996">
        <f t="shared" si="249"/>
        <v>0.63749999999999996</v>
      </c>
      <c r="D3996">
        <f t="shared" si="251"/>
        <v>199992.1875</v>
      </c>
      <c r="E3996">
        <f t="shared" si="248"/>
        <v>200648.22947094552</v>
      </c>
      <c r="F3996">
        <f t="shared" si="250"/>
        <v>-656.04197094551637</v>
      </c>
    </row>
    <row r="3997" spans="1:6">
      <c r="A3997" s="2">
        <v>3975.5</v>
      </c>
      <c r="B3997" s="2">
        <v>3976</v>
      </c>
      <c r="C3997">
        <f t="shared" si="249"/>
        <v>0.61250000000000004</v>
      </c>
      <c r="D3997">
        <f t="shared" si="251"/>
        <v>199992.8</v>
      </c>
      <c r="E3997">
        <f t="shared" si="248"/>
        <v>200655.49144584549</v>
      </c>
      <c r="F3997">
        <f t="shared" si="250"/>
        <v>-662.6914458454994</v>
      </c>
    </row>
    <row r="3998" spans="1:6">
      <c r="A3998" s="2">
        <v>3976.5</v>
      </c>
      <c r="B3998" s="2">
        <v>3977</v>
      </c>
      <c r="C3998">
        <f t="shared" si="249"/>
        <v>0.58750000000000002</v>
      </c>
      <c r="D3998">
        <f t="shared" si="251"/>
        <v>199993.38749999998</v>
      </c>
      <c r="E3998">
        <f t="shared" si="248"/>
        <v>200662.75342074549</v>
      </c>
      <c r="F3998">
        <f t="shared" si="250"/>
        <v>-669.36592074550572</v>
      </c>
    </row>
    <row r="3999" spans="1:6">
      <c r="A3999" s="2">
        <v>3977.5</v>
      </c>
      <c r="B3999" s="2">
        <v>3978</v>
      </c>
      <c r="C3999">
        <f t="shared" si="249"/>
        <v>0.5625</v>
      </c>
      <c r="D3999">
        <f t="shared" si="251"/>
        <v>199993.94999999998</v>
      </c>
      <c r="E3999">
        <f t="shared" si="248"/>
        <v>200670.01539564546</v>
      </c>
      <c r="F3999">
        <f t="shared" si="250"/>
        <v>-676.06539564547711</v>
      </c>
    </row>
    <row r="4000" spans="1:6">
      <c r="A4000" s="2">
        <v>3978.5</v>
      </c>
      <c r="B4000" s="2">
        <v>3979</v>
      </c>
      <c r="C4000">
        <f t="shared" si="249"/>
        <v>0.53749999999999998</v>
      </c>
      <c r="D4000">
        <f t="shared" si="251"/>
        <v>199994.48749999999</v>
      </c>
      <c r="E4000">
        <f t="shared" si="248"/>
        <v>200677.27737054543</v>
      </c>
      <c r="F4000">
        <f t="shared" si="250"/>
        <v>-682.78987054544268</v>
      </c>
    </row>
    <row r="4001" spans="1:6">
      <c r="A4001" s="2">
        <v>3979.5</v>
      </c>
      <c r="B4001" s="2">
        <v>3980</v>
      </c>
      <c r="C4001">
        <f t="shared" si="249"/>
        <v>0.51249999999999996</v>
      </c>
      <c r="D4001">
        <f t="shared" si="251"/>
        <v>199995</v>
      </c>
      <c r="E4001">
        <f t="shared" si="248"/>
        <v>200684.5393454454</v>
      </c>
      <c r="F4001">
        <f t="shared" si="250"/>
        <v>-689.53934544540243</v>
      </c>
    </row>
    <row r="4002" spans="1:6">
      <c r="A4002" s="2">
        <v>3980.5</v>
      </c>
      <c r="B4002" s="2">
        <v>3981</v>
      </c>
      <c r="C4002">
        <f t="shared" si="249"/>
        <v>0.48749999999999999</v>
      </c>
      <c r="D4002">
        <f t="shared" si="251"/>
        <v>199995.48749999999</v>
      </c>
      <c r="E4002">
        <f t="shared" si="248"/>
        <v>200691.8013203454</v>
      </c>
      <c r="F4002">
        <f t="shared" si="250"/>
        <v>-696.31382034541457</v>
      </c>
    </row>
    <row r="4003" spans="1:6">
      <c r="A4003" s="2">
        <v>3981.5</v>
      </c>
      <c r="B4003" s="2">
        <v>3982</v>
      </c>
      <c r="C4003">
        <f t="shared" si="249"/>
        <v>0.46250000000000002</v>
      </c>
      <c r="D4003">
        <f t="shared" si="251"/>
        <v>199995.94999999998</v>
      </c>
      <c r="E4003">
        <f t="shared" si="248"/>
        <v>200699.06329524537</v>
      </c>
      <c r="F4003">
        <f t="shared" si="250"/>
        <v>-703.11329524539178</v>
      </c>
    </row>
    <row r="4004" spans="1:6">
      <c r="A4004" s="2">
        <v>3982.5</v>
      </c>
      <c r="B4004" s="2">
        <v>3983</v>
      </c>
      <c r="C4004">
        <f t="shared" si="249"/>
        <v>0.4375</v>
      </c>
      <c r="D4004">
        <f t="shared" si="251"/>
        <v>199996.38749999998</v>
      </c>
      <c r="E4004">
        <f t="shared" si="248"/>
        <v>200706.32527014535</v>
      </c>
      <c r="F4004">
        <f t="shared" si="250"/>
        <v>-709.93777014536317</v>
      </c>
    </row>
    <row r="4005" spans="1:6">
      <c r="A4005" s="2">
        <v>3983.5</v>
      </c>
      <c r="B4005" s="2">
        <v>3984</v>
      </c>
      <c r="C4005">
        <f t="shared" si="249"/>
        <v>0.41249999999999998</v>
      </c>
      <c r="D4005">
        <f t="shared" si="251"/>
        <v>199996.79999999999</v>
      </c>
      <c r="E4005">
        <f t="shared" si="248"/>
        <v>200713.58724504535</v>
      </c>
      <c r="F4005">
        <f t="shared" si="250"/>
        <v>-716.78724504535785</v>
      </c>
    </row>
    <row r="4006" spans="1:6">
      <c r="A4006" s="2">
        <v>3984.5</v>
      </c>
      <c r="B4006" s="2">
        <v>3985</v>
      </c>
      <c r="C4006">
        <f t="shared" si="249"/>
        <v>0.38750000000000001</v>
      </c>
      <c r="D4006">
        <f t="shared" si="251"/>
        <v>199997.1875</v>
      </c>
      <c r="E4006">
        <f t="shared" si="248"/>
        <v>200720.84921994532</v>
      </c>
      <c r="F4006">
        <f t="shared" si="250"/>
        <v>-723.6617199453176</v>
      </c>
    </row>
    <row r="4007" spans="1:6">
      <c r="A4007" s="2">
        <v>3985.5</v>
      </c>
      <c r="B4007" s="2">
        <v>3986</v>
      </c>
      <c r="C4007">
        <f t="shared" si="249"/>
        <v>0.36249999999999999</v>
      </c>
      <c r="D4007">
        <f t="shared" si="251"/>
        <v>199997.55</v>
      </c>
      <c r="E4007">
        <f t="shared" si="248"/>
        <v>200728.11119484529</v>
      </c>
      <c r="F4007">
        <f t="shared" si="250"/>
        <v>-730.56119484530063</v>
      </c>
    </row>
    <row r="4008" spans="1:6">
      <c r="A4008" s="2">
        <v>3986.5</v>
      </c>
      <c r="B4008" s="2">
        <v>3987</v>
      </c>
      <c r="C4008">
        <f t="shared" si="249"/>
        <v>0.33750000000000002</v>
      </c>
      <c r="D4008">
        <f t="shared" si="251"/>
        <v>199997.88749999998</v>
      </c>
      <c r="E4008">
        <f t="shared" si="248"/>
        <v>200735.37316974529</v>
      </c>
      <c r="F4008">
        <f t="shared" si="250"/>
        <v>-737.48566974530695</v>
      </c>
    </row>
    <row r="4009" spans="1:6">
      <c r="A4009" s="2">
        <v>3987.5</v>
      </c>
      <c r="B4009" s="2">
        <v>3988</v>
      </c>
      <c r="C4009">
        <f t="shared" si="249"/>
        <v>0.3125</v>
      </c>
      <c r="D4009">
        <f t="shared" si="251"/>
        <v>199998.19999999998</v>
      </c>
      <c r="E4009">
        <f t="shared" si="248"/>
        <v>200742.63514464526</v>
      </c>
      <c r="F4009">
        <f t="shared" si="250"/>
        <v>-744.43514464527834</v>
      </c>
    </row>
    <row r="4010" spans="1:6">
      <c r="A4010" s="2">
        <v>3988.5</v>
      </c>
      <c r="B4010" s="2">
        <v>3989</v>
      </c>
      <c r="C4010">
        <f t="shared" si="249"/>
        <v>0.28749999999999998</v>
      </c>
      <c r="D4010">
        <f t="shared" si="251"/>
        <v>199998.48749999999</v>
      </c>
      <c r="E4010">
        <f t="shared" si="248"/>
        <v>200749.89711954523</v>
      </c>
      <c r="F4010">
        <f t="shared" si="250"/>
        <v>-751.40961954524391</v>
      </c>
    </row>
    <row r="4011" spans="1:6">
      <c r="A4011" s="2">
        <v>3989.5</v>
      </c>
      <c r="B4011" s="2">
        <v>3990</v>
      </c>
      <c r="C4011">
        <f t="shared" si="249"/>
        <v>0.26250000000000001</v>
      </c>
      <c r="D4011">
        <f t="shared" si="251"/>
        <v>199998.75</v>
      </c>
      <c r="E4011">
        <f t="shared" si="248"/>
        <v>200757.15909444523</v>
      </c>
      <c r="F4011">
        <f t="shared" si="250"/>
        <v>-758.40909444523277</v>
      </c>
    </row>
    <row r="4012" spans="1:6">
      <c r="A4012" s="2">
        <v>3990.5</v>
      </c>
      <c r="B4012" s="2">
        <v>3991</v>
      </c>
      <c r="C4012">
        <f t="shared" si="249"/>
        <v>0.23749999999999999</v>
      </c>
      <c r="D4012">
        <f t="shared" si="251"/>
        <v>199998.98749999999</v>
      </c>
      <c r="E4012">
        <f t="shared" si="248"/>
        <v>200764.4210693452</v>
      </c>
      <c r="F4012">
        <f t="shared" si="250"/>
        <v>-765.4335693452158</v>
      </c>
    </row>
    <row r="4013" spans="1:6">
      <c r="A4013" s="2">
        <v>3991.5</v>
      </c>
      <c r="B4013" s="2">
        <v>3992</v>
      </c>
      <c r="C4013">
        <f t="shared" si="249"/>
        <v>0.21249999999999999</v>
      </c>
      <c r="D4013">
        <f t="shared" si="251"/>
        <v>199999.19999999998</v>
      </c>
      <c r="E4013">
        <f t="shared" si="248"/>
        <v>200771.68304424518</v>
      </c>
      <c r="F4013">
        <f t="shared" si="250"/>
        <v>-772.48304424519301</v>
      </c>
    </row>
    <row r="4014" spans="1:6">
      <c r="A4014" s="2">
        <v>3992.5</v>
      </c>
      <c r="B4014" s="2">
        <v>3993</v>
      </c>
      <c r="C4014">
        <f t="shared" si="249"/>
        <v>0.1875</v>
      </c>
      <c r="D4014">
        <f t="shared" si="251"/>
        <v>199999.38749999998</v>
      </c>
      <c r="E4014">
        <f t="shared" si="248"/>
        <v>200778.94501914515</v>
      </c>
      <c r="F4014">
        <f t="shared" si="250"/>
        <v>-779.55751914516441</v>
      </c>
    </row>
    <row r="4015" spans="1:6">
      <c r="A4015" s="2">
        <v>3993.5</v>
      </c>
      <c r="B4015" s="2">
        <v>3994</v>
      </c>
      <c r="C4015">
        <f t="shared" si="249"/>
        <v>0.16250000000000001</v>
      </c>
      <c r="D4015">
        <f t="shared" si="251"/>
        <v>199999.55</v>
      </c>
      <c r="E4015">
        <f t="shared" si="248"/>
        <v>200786.20699404515</v>
      </c>
      <c r="F4015">
        <f t="shared" si="250"/>
        <v>-786.65699404515908</v>
      </c>
    </row>
    <row r="4016" spans="1:6">
      <c r="A4016" s="2">
        <v>3994.5</v>
      </c>
      <c r="B4016" s="2">
        <v>3995</v>
      </c>
      <c r="C4016">
        <f t="shared" si="249"/>
        <v>0.13750000000000001</v>
      </c>
      <c r="D4016">
        <f t="shared" si="251"/>
        <v>199999.6875</v>
      </c>
      <c r="E4016">
        <f t="shared" si="248"/>
        <v>200793.46896894512</v>
      </c>
      <c r="F4016">
        <f t="shared" si="250"/>
        <v>-793.78146894511883</v>
      </c>
    </row>
    <row r="4017" spans="1:6">
      <c r="A4017" s="2">
        <v>3995.5</v>
      </c>
      <c r="B4017" s="2">
        <v>3996</v>
      </c>
      <c r="C4017">
        <f t="shared" si="249"/>
        <v>0.1125</v>
      </c>
      <c r="D4017">
        <f t="shared" si="251"/>
        <v>199999.8</v>
      </c>
      <c r="E4017">
        <f t="shared" si="248"/>
        <v>200800.73094384509</v>
      </c>
      <c r="F4017">
        <f t="shared" si="250"/>
        <v>-800.93094384510187</v>
      </c>
    </row>
    <row r="4018" spans="1:6">
      <c r="A4018" s="2">
        <v>3996.5</v>
      </c>
      <c r="B4018" s="2">
        <v>3997</v>
      </c>
      <c r="C4018">
        <f t="shared" si="249"/>
        <v>8.7499999999999994E-2</v>
      </c>
      <c r="D4018">
        <f t="shared" si="251"/>
        <v>199999.88749999998</v>
      </c>
      <c r="E4018">
        <f t="shared" si="248"/>
        <v>200807.99291874509</v>
      </c>
      <c r="F4018">
        <f t="shared" si="250"/>
        <v>-808.10541874510818</v>
      </c>
    </row>
    <row r="4019" spans="1:6">
      <c r="A4019" s="2">
        <v>3997.5</v>
      </c>
      <c r="B4019" s="2">
        <v>3998</v>
      </c>
      <c r="C4019">
        <f t="shared" si="249"/>
        <v>6.25E-2</v>
      </c>
      <c r="D4019">
        <f t="shared" si="251"/>
        <v>199999.94999999998</v>
      </c>
      <c r="E4019">
        <f t="shared" si="248"/>
        <v>200815.25489364506</v>
      </c>
      <c r="F4019">
        <f t="shared" si="250"/>
        <v>-815.30489364507957</v>
      </c>
    </row>
    <row r="4020" spans="1:6">
      <c r="A4020" s="2">
        <v>3998.5</v>
      </c>
      <c r="B4020" s="2">
        <v>3999</v>
      </c>
      <c r="C4020">
        <f t="shared" si="249"/>
        <v>3.7499999999999999E-2</v>
      </c>
      <c r="D4020">
        <f t="shared" si="251"/>
        <v>199999.98749999999</v>
      </c>
      <c r="E4020">
        <f t="shared" si="248"/>
        <v>200822.51686854503</v>
      </c>
      <c r="F4020">
        <f t="shared" si="250"/>
        <v>-822.52936854504514</v>
      </c>
    </row>
    <row r="4021" spans="1:6">
      <c r="A4021" s="2">
        <v>3999.5</v>
      </c>
      <c r="B4021" s="2">
        <v>4000</v>
      </c>
      <c r="C4021">
        <f t="shared" si="249"/>
        <v>1.2500000000000001E-2</v>
      </c>
      <c r="D4021">
        <f t="shared" si="251"/>
        <v>200000</v>
      </c>
      <c r="E4021">
        <f t="shared" si="248"/>
        <v>200829.778843445</v>
      </c>
      <c r="F4021">
        <f t="shared" si="250"/>
        <v>-829.7788434450049</v>
      </c>
    </row>
    <row r="4022" spans="1:6">
      <c r="A4022" s="2">
        <v>4000.5</v>
      </c>
      <c r="B4022" s="2">
        <v>4001</v>
      </c>
      <c r="C4022">
        <f t="shared" si="249"/>
        <v>-1.2500000000000001E-2</v>
      </c>
      <c r="D4022">
        <f t="shared" si="251"/>
        <v>199999.98749999999</v>
      </c>
      <c r="E4022">
        <f t="shared" si="248"/>
        <v>200837.04081834501</v>
      </c>
      <c r="F4022">
        <f t="shared" si="250"/>
        <v>-837.05331834501703</v>
      </c>
    </row>
    <row r="4023" spans="1:6">
      <c r="A4023" s="2">
        <v>4001.5</v>
      </c>
      <c r="B4023" s="2">
        <v>4002</v>
      </c>
      <c r="C4023">
        <f t="shared" si="249"/>
        <v>-3.7499999999999999E-2</v>
      </c>
      <c r="D4023">
        <f t="shared" si="251"/>
        <v>199999.94999999998</v>
      </c>
      <c r="E4023">
        <f t="shared" si="248"/>
        <v>200844.30279324498</v>
      </c>
      <c r="F4023">
        <f t="shared" si="250"/>
        <v>-844.35279324499425</v>
      </c>
    </row>
    <row r="4024" spans="1:6">
      <c r="A4024" s="2">
        <v>4002.5</v>
      </c>
      <c r="B4024" s="2">
        <v>4003</v>
      </c>
      <c r="C4024">
        <f t="shared" si="249"/>
        <v>-6.25E-2</v>
      </c>
      <c r="D4024">
        <f t="shared" si="251"/>
        <v>199999.88749999998</v>
      </c>
      <c r="E4024">
        <f t="shared" si="248"/>
        <v>200851.56476814498</v>
      </c>
      <c r="F4024">
        <f t="shared" si="250"/>
        <v>-851.67726814499474</v>
      </c>
    </row>
    <row r="4025" spans="1:6">
      <c r="A4025" s="2">
        <v>4003.5</v>
      </c>
      <c r="B4025" s="2">
        <v>4004</v>
      </c>
      <c r="C4025">
        <f t="shared" si="249"/>
        <v>-8.7499999999999994E-2</v>
      </c>
      <c r="D4025">
        <f t="shared" si="251"/>
        <v>199999.8</v>
      </c>
      <c r="E4025">
        <f t="shared" si="248"/>
        <v>200858.82674304495</v>
      </c>
      <c r="F4025">
        <f t="shared" si="250"/>
        <v>-859.02674304496031</v>
      </c>
    </row>
    <row r="4026" spans="1:6">
      <c r="A4026" s="2">
        <v>4004.5</v>
      </c>
      <c r="B4026" s="2">
        <v>4005</v>
      </c>
      <c r="C4026">
        <f t="shared" si="249"/>
        <v>-0.1125</v>
      </c>
      <c r="D4026">
        <f t="shared" si="251"/>
        <v>199999.6875</v>
      </c>
      <c r="E4026">
        <f t="shared" si="248"/>
        <v>200866.08871794492</v>
      </c>
      <c r="F4026">
        <f t="shared" si="250"/>
        <v>-866.40121794492006</v>
      </c>
    </row>
    <row r="4027" spans="1:6">
      <c r="A4027" s="2">
        <v>4005.5</v>
      </c>
      <c r="B4027" s="2">
        <v>4006</v>
      </c>
      <c r="C4027">
        <f t="shared" si="249"/>
        <v>-0.13750000000000001</v>
      </c>
      <c r="D4027">
        <f t="shared" si="251"/>
        <v>199999.55</v>
      </c>
      <c r="E4027">
        <f t="shared" si="248"/>
        <v>200873.35069284489</v>
      </c>
      <c r="F4027">
        <f t="shared" si="250"/>
        <v>-873.8006928449031</v>
      </c>
    </row>
    <row r="4028" spans="1:6">
      <c r="A4028" s="2">
        <v>4006.5</v>
      </c>
      <c r="B4028" s="2">
        <v>4007</v>
      </c>
      <c r="C4028">
        <f t="shared" si="249"/>
        <v>-0.16250000000000001</v>
      </c>
      <c r="D4028">
        <f t="shared" si="251"/>
        <v>199999.38749999998</v>
      </c>
      <c r="E4028">
        <f t="shared" si="248"/>
        <v>200880.61266774489</v>
      </c>
      <c r="F4028">
        <f t="shared" si="250"/>
        <v>-881.22516774490941</v>
      </c>
    </row>
    <row r="4029" spans="1:6">
      <c r="A4029" s="2">
        <v>4007.5</v>
      </c>
      <c r="B4029" s="2">
        <v>4008</v>
      </c>
      <c r="C4029">
        <f t="shared" si="249"/>
        <v>-0.1875</v>
      </c>
      <c r="D4029">
        <f t="shared" si="251"/>
        <v>199999.19999999998</v>
      </c>
      <c r="E4029">
        <f t="shared" si="248"/>
        <v>200887.87464264486</v>
      </c>
      <c r="F4029">
        <f t="shared" si="250"/>
        <v>-888.67464264488081</v>
      </c>
    </row>
    <row r="4030" spans="1:6">
      <c r="A4030" s="2">
        <v>4008.5</v>
      </c>
      <c r="B4030" s="2">
        <v>4009</v>
      </c>
      <c r="C4030">
        <f t="shared" si="249"/>
        <v>-0.21249999999999999</v>
      </c>
      <c r="D4030">
        <f t="shared" si="251"/>
        <v>199998.98749999999</v>
      </c>
      <c r="E4030">
        <f t="shared" si="248"/>
        <v>200895.13661754483</v>
      </c>
      <c r="F4030">
        <f t="shared" si="250"/>
        <v>-896.14911754484638</v>
      </c>
    </row>
    <row r="4031" spans="1:6">
      <c r="A4031" s="2">
        <v>4009.5</v>
      </c>
      <c r="B4031" s="2">
        <v>4010</v>
      </c>
      <c r="C4031">
        <f t="shared" si="249"/>
        <v>-0.23749999999999999</v>
      </c>
      <c r="D4031">
        <f t="shared" si="251"/>
        <v>199998.75</v>
      </c>
      <c r="E4031">
        <f t="shared" si="248"/>
        <v>200902.39859244484</v>
      </c>
      <c r="F4031">
        <f t="shared" si="250"/>
        <v>-903.64859244483523</v>
      </c>
    </row>
    <row r="4032" spans="1:6">
      <c r="A4032" s="2">
        <v>4010.5</v>
      </c>
      <c r="B4032" s="2">
        <v>4011</v>
      </c>
      <c r="C4032">
        <f t="shared" si="249"/>
        <v>-0.26250000000000001</v>
      </c>
      <c r="D4032">
        <f t="shared" si="251"/>
        <v>199998.48749999999</v>
      </c>
      <c r="E4032">
        <f t="shared" si="248"/>
        <v>200909.66056734481</v>
      </c>
      <c r="F4032">
        <f t="shared" si="250"/>
        <v>-911.17306734481826</v>
      </c>
    </row>
    <row r="4033" spans="1:6">
      <c r="A4033" s="2">
        <v>4011.5</v>
      </c>
      <c r="B4033" s="2">
        <v>4012</v>
      </c>
      <c r="C4033">
        <f t="shared" si="249"/>
        <v>-0.28749999999999998</v>
      </c>
      <c r="D4033">
        <f t="shared" si="251"/>
        <v>199998.19999999998</v>
      </c>
      <c r="E4033">
        <f t="shared" si="248"/>
        <v>200916.92254224478</v>
      </c>
      <c r="F4033">
        <f t="shared" si="250"/>
        <v>-918.72254224479548</v>
      </c>
    </row>
    <row r="4034" spans="1:6">
      <c r="A4034" s="2">
        <v>4012.5</v>
      </c>
      <c r="B4034" s="2">
        <v>4013</v>
      </c>
      <c r="C4034">
        <f t="shared" si="249"/>
        <v>-0.3125</v>
      </c>
      <c r="D4034">
        <f t="shared" si="251"/>
        <v>199997.88749999998</v>
      </c>
      <c r="E4034">
        <f t="shared" si="248"/>
        <v>200924.18451714475</v>
      </c>
      <c r="F4034">
        <f t="shared" si="250"/>
        <v>-926.29701714476687</v>
      </c>
    </row>
    <row r="4035" spans="1:6">
      <c r="A4035" s="2">
        <v>4013.5</v>
      </c>
      <c r="B4035" s="2">
        <v>4014</v>
      </c>
      <c r="C4035">
        <f t="shared" si="249"/>
        <v>-0.33750000000000002</v>
      </c>
      <c r="D4035">
        <f t="shared" si="251"/>
        <v>199997.55</v>
      </c>
      <c r="E4035">
        <f t="shared" si="248"/>
        <v>200931.44649204475</v>
      </c>
      <c r="F4035">
        <f t="shared" si="250"/>
        <v>-933.89649204476154</v>
      </c>
    </row>
    <row r="4036" spans="1:6">
      <c r="A4036" s="2">
        <v>4014.5</v>
      </c>
      <c r="B4036" s="2">
        <v>4015</v>
      </c>
      <c r="C4036">
        <f t="shared" si="249"/>
        <v>-0.36249999999999999</v>
      </c>
      <c r="D4036">
        <f t="shared" si="251"/>
        <v>199997.1875</v>
      </c>
      <c r="E4036">
        <f t="shared" si="248"/>
        <v>200938.70846694472</v>
      </c>
      <c r="F4036">
        <f t="shared" si="250"/>
        <v>-941.52096694472129</v>
      </c>
    </row>
    <row r="4037" spans="1:6">
      <c r="A4037" s="2">
        <v>4015.5</v>
      </c>
      <c r="B4037" s="2">
        <v>4016</v>
      </c>
      <c r="C4037">
        <f t="shared" si="249"/>
        <v>-0.38750000000000001</v>
      </c>
      <c r="D4037">
        <f t="shared" si="251"/>
        <v>199996.79999999999</v>
      </c>
      <c r="E4037">
        <f t="shared" si="248"/>
        <v>200945.97044184469</v>
      </c>
      <c r="F4037">
        <f t="shared" si="250"/>
        <v>-949.17044184470433</v>
      </c>
    </row>
    <row r="4038" spans="1:6">
      <c r="A4038" s="2">
        <v>4016.5</v>
      </c>
      <c r="B4038" s="2">
        <v>4017</v>
      </c>
      <c r="C4038">
        <f t="shared" si="249"/>
        <v>-0.41249999999999998</v>
      </c>
      <c r="D4038">
        <f t="shared" si="251"/>
        <v>199996.38749999998</v>
      </c>
      <c r="E4038">
        <f t="shared" si="248"/>
        <v>200953.23241674469</v>
      </c>
      <c r="F4038">
        <f t="shared" si="250"/>
        <v>-956.84491674471064</v>
      </c>
    </row>
    <row r="4039" spans="1:6">
      <c r="A4039" s="2">
        <v>4017.5</v>
      </c>
      <c r="B4039" s="2">
        <v>4018</v>
      </c>
      <c r="C4039">
        <f t="shared" si="249"/>
        <v>-0.4375</v>
      </c>
      <c r="D4039">
        <f t="shared" si="251"/>
        <v>199995.94999999998</v>
      </c>
      <c r="E4039">
        <f t="shared" si="248"/>
        <v>200960.49439164466</v>
      </c>
      <c r="F4039">
        <f t="shared" si="250"/>
        <v>-964.54439164468204</v>
      </c>
    </row>
    <row r="4040" spans="1:6">
      <c r="A4040" s="2">
        <v>4018.5</v>
      </c>
      <c r="B4040" s="2">
        <v>4019</v>
      </c>
      <c r="C4040">
        <f t="shared" si="249"/>
        <v>-0.46250000000000002</v>
      </c>
      <c r="D4040">
        <f t="shared" si="251"/>
        <v>199995.48749999999</v>
      </c>
      <c r="E4040">
        <f t="shared" si="248"/>
        <v>200967.75636654464</v>
      </c>
      <c r="F4040">
        <f t="shared" si="250"/>
        <v>-972.26886654464761</v>
      </c>
    </row>
    <row r="4041" spans="1:6">
      <c r="A4041" s="2">
        <v>4019.5</v>
      </c>
      <c r="B4041" s="2">
        <v>4020</v>
      </c>
      <c r="C4041">
        <f t="shared" si="249"/>
        <v>-0.48749999999999999</v>
      </c>
      <c r="D4041">
        <f t="shared" si="251"/>
        <v>199995</v>
      </c>
      <c r="E4041">
        <f t="shared" si="248"/>
        <v>200975.01834144461</v>
      </c>
      <c r="F4041">
        <f t="shared" si="250"/>
        <v>-980.01834144460736</v>
      </c>
    </row>
    <row r="4042" spans="1:6">
      <c r="A4042" s="2">
        <v>4020.5</v>
      </c>
      <c r="B4042" s="2">
        <v>4021</v>
      </c>
      <c r="C4042">
        <f t="shared" si="249"/>
        <v>-0.51249999999999996</v>
      </c>
      <c r="D4042">
        <f t="shared" si="251"/>
        <v>199994.48749999999</v>
      </c>
      <c r="E4042">
        <f t="shared" si="248"/>
        <v>200982.28031634461</v>
      </c>
      <c r="F4042">
        <f t="shared" si="250"/>
        <v>-987.7928163446195</v>
      </c>
    </row>
    <row r="4043" spans="1:6">
      <c r="A4043" s="2">
        <v>4021.5</v>
      </c>
      <c r="B4043" s="2">
        <v>4022</v>
      </c>
      <c r="C4043">
        <f t="shared" si="249"/>
        <v>-0.53749999999999998</v>
      </c>
      <c r="D4043">
        <f t="shared" si="251"/>
        <v>199993.94999999998</v>
      </c>
      <c r="E4043">
        <f t="shared" si="248"/>
        <v>200989.54229124458</v>
      </c>
      <c r="F4043">
        <f t="shared" si="250"/>
        <v>-995.59229124459671</v>
      </c>
    </row>
    <row r="4044" spans="1:6">
      <c r="A4044" s="2">
        <v>4022.5</v>
      </c>
      <c r="B4044" s="2">
        <v>4023</v>
      </c>
      <c r="C4044">
        <f t="shared" si="249"/>
        <v>-0.5625</v>
      </c>
      <c r="D4044">
        <f t="shared" si="251"/>
        <v>199993.38749999998</v>
      </c>
      <c r="E4044">
        <f t="shared" si="248"/>
        <v>200996.80426614458</v>
      </c>
      <c r="F4044">
        <f t="shared" si="250"/>
        <v>-1003.4167661445972</v>
      </c>
    </row>
    <row r="4045" spans="1:6">
      <c r="A4045" s="2">
        <v>4023.5</v>
      </c>
      <c r="B4045" s="2">
        <v>4024</v>
      </c>
      <c r="C4045">
        <f t="shared" si="249"/>
        <v>-0.58750000000000002</v>
      </c>
      <c r="D4045">
        <f t="shared" si="251"/>
        <v>199992.8</v>
      </c>
      <c r="E4045">
        <f t="shared" si="248"/>
        <v>201004.06624104455</v>
      </c>
      <c r="F4045">
        <f t="shared" si="250"/>
        <v>-1011.2662410445628</v>
      </c>
    </row>
    <row r="4046" spans="1:6">
      <c r="A4046" s="2">
        <v>4024.5</v>
      </c>
      <c r="B4046" s="2">
        <v>4025</v>
      </c>
      <c r="C4046">
        <f t="shared" si="249"/>
        <v>-0.61250000000000004</v>
      </c>
      <c r="D4046">
        <f t="shared" si="251"/>
        <v>199992.1875</v>
      </c>
      <c r="E4046">
        <f t="shared" si="248"/>
        <v>201011.32821594452</v>
      </c>
      <c r="F4046">
        <f t="shared" si="250"/>
        <v>-1019.1407159445225</v>
      </c>
    </row>
    <row r="4047" spans="1:6">
      <c r="A4047" s="2">
        <v>4025.5</v>
      </c>
      <c r="B4047" s="2">
        <v>4026</v>
      </c>
      <c r="C4047">
        <f t="shared" si="249"/>
        <v>-0.63749999999999996</v>
      </c>
      <c r="D4047">
        <f t="shared" si="251"/>
        <v>199991.55</v>
      </c>
      <c r="E4047">
        <f t="shared" si="248"/>
        <v>201018.59019084449</v>
      </c>
      <c r="F4047">
        <f t="shared" si="250"/>
        <v>-1027.0401908445056</v>
      </c>
    </row>
    <row r="4048" spans="1:6">
      <c r="A4048" s="2">
        <v>4026.5</v>
      </c>
      <c r="B4048" s="2">
        <v>4027</v>
      </c>
      <c r="C4048">
        <f t="shared" si="249"/>
        <v>-0.66249999999999998</v>
      </c>
      <c r="D4048">
        <f t="shared" si="251"/>
        <v>199990.88749999998</v>
      </c>
      <c r="E4048">
        <f t="shared" si="248"/>
        <v>201025.85216574449</v>
      </c>
      <c r="F4048">
        <f t="shared" si="250"/>
        <v>-1034.9646657445119</v>
      </c>
    </row>
    <row r="4049" spans="1:6">
      <c r="A4049" s="2">
        <v>4027.5</v>
      </c>
      <c r="B4049" s="2">
        <v>4028</v>
      </c>
      <c r="C4049">
        <f t="shared" si="249"/>
        <v>-0.6875</v>
      </c>
      <c r="D4049">
        <f t="shared" si="251"/>
        <v>199990.19999999998</v>
      </c>
      <c r="E4049">
        <f t="shared" si="248"/>
        <v>201033.11414064447</v>
      </c>
      <c r="F4049">
        <f t="shared" si="250"/>
        <v>-1042.9141406444833</v>
      </c>
    </row>
    <row r="4050" spans="1:6">
      <c r="A4050" s="2">
        <v>4028.5</v>
      </c>
      <c r="B4050" s="2">
        <v>4029</v>
      </c>
      <c r="C4050">
        <f t="shared" si="249"/>
        <v>-0.71250000000000002</v>
      </c>
      <c r="D4050">
        <f t="shared" si="251"/>
        <v>199989.48749999999</v>
      </c>
      <c r="E4050">
        <f t="shared" si="248"/>
        <v>201040.37611554444</v>
      </c>
      <c r="F4050">
        <f t="shared" si="250"/>
        <v>-1050.8886155444488</v>
      </c>
    </row>
    <row r="4051" spans="1:6">
      <c r="A4051" s="2">
        <v>4029.5</v>
      </c>
      <c r="B4051" s="2">
        <v>4030</v>
      </c>
      <c r="C4051">
        <f t="shared" si="249"/>
        <v>-0.73750000000000004</v>
      </c>
      <c r="D4051">
        <f t="shared" si="251"/>
        <v>199988.75</v>
      </c>
      <c r="E4051">
        <f t="shared" si="248"/>
        <v>201047.63809044444</v>
      </c>
      <c r="F4051">
        <f t="shared" si="250"/>
        <v>-1058.8880904444377</v>
      </c>
    </row>
    <row r="4052" spans="1:6">
      <c r="A4052" s="2">
        <v>4030.5</v>
      </c>
      <c r="B4052" s="2">
        <v>4031</v>
      </c>
      <c r="C4052">
        <f t="shared" si="249"/>
        <v>-0.76249999999999996</v>
      </c>
      <c r="D4052">
        <f t="shared" si="251"/>
        <v>199987.98749999999</v>
      </c>
      <c r="E4052">
        <f t="shared" si="248"/>
        <v>201054.90006534441</v>
      </c>
      <c r="F4052">
        <f t="shared" si="250"/>
        <v>-1066.9125653444207</v>
      </c>
    </row>
    <row r="4053" spans="1:6">
      <c r="A4053" s="2">
        <v>4031.5</v>
      </c>
      <c r="B4053" s="2">
        <v>4032</v>
      </c>
      <c r="C4053">
        <f t="shared" si="249"/>
        <v>-0.78749999999999998</v>
      </c>
      <c r="D4053">
        <f t="shared" si="251"/>
        <v>199987.19999999998</v>
      </c>
      <c r="E4053">
        <f t="shared" si="248"/>
        <v>201062.16204024438</v>
      </c>
      <c r="F4053">
        <f t="shared" si="250"/>
        <v>-1074.9620402443979</v>
      </c>
    </row>
    <row r="4054" spans="1:6">
      <c r="A4054" s="2">
        <v>4032.5</v>
      </c>
      <c r="B4054" s="2">
        <v>4033</v>
      </c>
      <c r="C4054">
        <f t="shared" si="249"/>
        <v>-0.8125</v>
      </c>
      <c r="D4054">
        <f t="shared" si="251"/>
        <v>199986.38749999998</v>
      </c>
      <c r="E4054">
        <f t="shared" ref="E4054:E4117" si="252">FixedPrice1+B4054*VariablePrice1</f>
        <v>201069.42401514435</v>
      </c>
      <c r="F4054">
        <f t="shared" si="250"/>
        <v>-1083.0365151443693</v>
      </c>
    </row>
    <row r="4055" spans="1:6">
      <c r="A4055" s="2">
        <v>4033.5</v>
      </c>
      <c r="B4055" s="2">
        <v>4034</v>
      </c>
      <c r="C4055">
        <f t="shared" ref="C4055:C4118" si="253">(4000-A4055)/40</f>
        <v>-0.83750000000000002</v>
      </c>
      <c r="D4055">
        <f t="shared" si="251"/>
        <v>199985.55</v>
      </c>
      <c r="E4055">
        <f t="shared" si="252"/>
        <v>201076.68599004435</v>
      </c>
      <c r="F4055">
        <f t="shared" ref="F4055:F4118" si="254">D4055-E4055</f>
        <v>-1091.135990044364</v>
      </c>
    </row>
    <row r="4056" spans="1:6">
      <c r="A4056" s="2">
        <v>4034.5</v>
      </c>
      <c r="B4056" s="2">
        <v>4035</v>
      </c>
      <c r="C4056">
        <f t="shared" si="253"/>
        <v>-0.86250000000000004</v>
      </c>
      <c r="D4056">
        <f t="shared" ref="D4056:D4119" si="255">C4056+D4055</f>
        <v>199984.6875</v>
      </c>
      <c r="E4056">
        <f t="shared" si="252"/>
        <v>201083.94796494432</v>
      </c>
      <c r="F4056">
        <f t="shared" si="254"/>
        <v>-1099.2604649443238</v>
      </c>
    </row>
    <row r="4057" spans="1:6">
      <c r="A4057" s="2">
        <v>4035.5</v>
      </c>
      <c r="B4057" s="2">
        <v>4036</v>
      </c>
      <c r="C4057">
        <f t="shared" si="253"/>
        <v>-0.88749999999999996</v>
      </c>
      <c r="D4057">
        <f t="shared" si="255"/>
        <v>199983.8</v>
      </c>
      <c r="E4057">
        <f t="shared" si="252"/>
        <v>201091.2099398443</v>
      </c>
      <c r="F4057">
        <f t="shared" si="254"/>
        <v>-1107.4099398443068</v>
      </c>
    </row>
    <row r="4058" spans="1:6">
      <c r="A4058" s="2">
        <v>4036.5</v>
      </c>
      <c r="B4058" s="2">
        <v>4037</v>
      </c>
      <c r="C4058">
        <f t="shared" si="253"/>
        <v>-0.91249999999999998</v>
      </c>
      <c r="D4058">
        <f t="shared" si="255"/>
        <v>199982.88749999998</v>
      </c>
      <c r="E4058">
        <f t="shared" si="252"/>
        <v>201098.4719147443</v>
      </c>
      <c r="F4058">
        <f t="shared" si="254"/>
        <v>-1115.5844147443131</v>
      </c>
    </row>
    <row r="4059" spans="1:6">
      <c r="A4059" s="2">
        <v>4037.5</v>
      </c>
      <c r="B4059" s="2">
        <v>4038</v>
      </c>
      <c r="C4059">
        <f t="shared" si="253"/>
        <v>-0.9375</v>
      </c>
      <c r="D4059">
        <f t="shared" si="255"/>
        <v>199981.94999999998</v>
      </c>
      <c r="E4059">
        <f t="shared" si="252"/>
        <v>201105.73388964427</v>
      </c>
      <c r="F4059">
        <f t="shared" si="254"/>
        <v>-1123.7838896442845</v>
      </c>
    </row>
    <row r="4060" spans="1:6">
      <c r="A4060" s="2">
        <v>4038.5</v>
      </c>
      <c r="B4060" s="2">
        <v>4039</v>
      </c>
      <c r="C4060">
        <f t="shared" si="253"/>
        <v>-0.96250000000000002</v>
      </c>
      <c r="D4060">
        <f t="shared" si="255"/>
        <v>199980.98749999999</v>
      </c>
      <c r="E4060">
        <f t="shared" si="252"/>
        <v>201112.99586454424</v>
      </c>
      <c r="F4060">
        <f t="shared" si="254"/>
        <v>-1132.0083645442501</v>
      </c>
    </row>
    <row r="4061" spans="1:6">
      <c r="A4061" s="2">
        <v>4039.5</v>
      </c>
      <c r="B4061" s="2">
        <v>4040</v>
      </c>
      <c r="C4061">
        <f t="shared" si="253"/>
        <v>-0.98750000000000004</v>
      </c>
      <c r="D4061">
        <f t="shared" si="255"/>
        <v>199980</v>
      </c>
      <c r="E4061">
        <f t="shared" si="252"/>
        <v>201120.25783944421</v>
      </c>
      <c r="F4061">
        <f t="shared" si="254"/>
        <v>-1140.2578394442098</v>
      </c>
    </row>
    <row r="4062" spans="1:6">
      <c r="A4062" s="2">
        <v>4040.5</v>
      </c>
      <c r="B4062" s="2">
        <v>4041</v>
      </c>
      <c r="C4062">
        <f t="shared" si="253"/>
        <v>-1.0125</v>
      </c>
      <c r="D4062">
        <f t="shared" si="255"/>
        <v>199978.98749999999</v>
      </c>
      <c r="E4062">
        <f t="shared" si="252"/>
        <v>201127.51981434421</v>
      </c>
      <c r="F4062">
        <f t="shared" si="254"/>
        <v>-1148.532314344222</v>
      </c>
    </row>
    <row r="4063" spans="1:6">
      <c r="A4063" s="2">
        <v>4041.5</v>
      </c>
      <c r="B4063" s="2">
        <v>4042</v>
      </c>
      <c r="C4063">
        <f t="shared" si="253"/>
        <v>-1.0375000000000001</v>
      </c>
      <c r="D4063">
        <f t="shared" si="255"/>
        <v>199977.94999999998</v>
      </c>
      <c r="E4063">
        <f t="shared" si="252"/>
        <v>201134.78178924418</v>
      </c>
      <c r="F4063">
        <f t="shared" si="254"/>
        <v>-1156.8317892441992</v>
      </c>
    </row>
    <row r="4064" spans="1:6">
      <c r="A4064" s="2">
        <v>4042.5</v>
      </c>
      <c r="B4064" s="2">
        <v>4043</v>
      </c>
      <c r="C4064">
        <f t="shared" si="253"/>
        <v>-1.0625</v>
      </c>
      <c r="D4064">
        <f t="shared" si="255"/>
        <v>199976.88749999998</v>
      </c>
      <c r="E4064">
        <f t="shared" si="252"/>
        <v>201142.04376414418</v>
      </c>
      <c r="F4064">
        <f t="shared" si="254"/>
        <v>-1165.1562641441997</v>
      </c>
    </row>
    <row r="4065" spans="1:6">
      <c r="A4065" s="2">
        <v>4043.5</v>
      </c>
      <c r="B4065" s="2">
        <v>4044</v>
      </c>
      <c r="C4065">
        <f t="shared" si="253"/>
        <v>-1.0874999999999999</v>
      </c>
      <c r="D4065">
        <f t="shared" si="255"/>
        <v>199975.8</v>
      </c>
      <c r="E4065">
        <f t="shared" si="252"/>
        <v>201149.30573904415</v>
      </c>
      <c r="F4065">
        <f t="shared" si="254"/>
        <v>-1173.5057390441652</v>
      </c>
    </row>
    <row r="4066" spans="1:6">
      <c r="A4066" s="2">
        <v>4044.5</v>
      </c>
      <c r="B4066" s="2">
        <v>4045</v>
      </c>
      <c r="C4066">
        <f t="shared" si="253"/>
        <v>-1.1125</v>
      </c>
      <c r="D4066">
        <f t="shared" si="255"/>
        <v>199974.6875</v>
      </c>
      <c r="E4066">
        <f t="shared" si="252"/>
        <v>201156.56771394412</v>
      </c>
      <c r="F4066">
        <f t="shared" si="254"/>
        <v>-1181.880213944125</v>
      </c>
    </row>
    <row r="4067" spans="1:6">
      <c r="A4067" s="2">
        <v>4045.5</v>
      </c>
      <c r="B4067" s="2">
        <v>4046</v>
      </c>
      <c r="C4067">
        <f t="shared" si="253"/>
        <v>-1.1375</v>
      </c>
      <c r="D4067">
        <f t="shared" si="255"/>
        <v>199973.55</v>
      </c>
      <c r="E4067">
        <f t="shared" si="252"/>
        <v>201163.8296888441</v>
      </c>
      <c r="F4067">
        <f t="shared" si="254"/>
        <v>-1190.279688844108</v>
      </c>
    </row>
    <row r="4068" spans="1:6">
      <c r="A4068" s="2">
        <v>4046.5</v>
      </c>
      <c r="B4068" s="2">
        <v>4047</v>
      </c>
      <c r="C4068">
        <f t="shared" si="253"/>
        <v>-1.1625000000000001</v>
      </c>
      <c r="D4068">
        <f t="shared" si="255"/>
        <v>199972.38749999998</v>
      </c>
      <c r="E4068">
        <f t="shared" si="252"/>
        <v>201171.0916637441</v>
      </c>
      <c r="F4068">
        <f t="shared" si="254"/>
        <v>-1198.7041637441143</v>
      </c>
    </row>
    <row r="4069" spans="1:6">
      <c r="A4069" s="2">
        <v>4047.5</v>
      </c>
      <c r="B4069" s="2">
        <v>4048</v>
      </c>
      <c r="C4069">
        <f t="shared" si="253"/>
        <v>-1.1875</v>
      </c>
      <c r="D4069">
        <f t="shared" si="255"/>
        <v>199971.19999999998</v>
      </c>
      <c r="E4069">
        <f t="shared" si="252"/>
        <v>201178.35363864407</v>
      </c>
      <c r="F4069">
        <f t="shared" si="254"/>
        <v>-1207.1536386440857</v>
      </c>
    </row>
    <row r="4070" spans="1:6">
      <c r="A4070" s="2">
        <v>4048.5</v>
      </c>
      <c r="B4070" s="2">
        <v>4049</v>
      </c>
      <c r="C4070">
        <f t="shared" si="253"/>
        <v>-1.2124999999999999</v>
      </c>
      <c r="D4070">
        <f t="shared" si="255"/>
        <v>199969.98749999999</v>
      </c>
      <c r="E4070">
        <f t="shared" si="252"/>
        <v>201185.61561354404</v>
      </c>
      <c r="F4070">
        <f t="shared" si="254"/>
        <v>-1215.6281135440513</v>
      </c>
    </row>
    <row r="4071" spans="1:6">
      <c r="A4071" s="2">
        <v>4049.5</v>
      </c>
      <c r="B4071" s="2">
        <v>4050</v>
      </c>
      <c r="C4071">
        <f t="shared" si="253"/>
        <v>-1.2375</v>
      </c>
      <c r="D4071">
        <f t="shared" si="255"/>
        <v>199968.75</v>
      </c>
      <c r="E4071">
        <f t="shared" si="252"/>
        <v>201192.87758844404</v>
      </c>
      <c r="F4071">
        <f t="shared" si="254"/>
        <v>-1224.1275884440402</v>
      </c>
    </row>
    <row r="4072" spans="1:6">
      <c r="A4072" s="2">
        <v>4050.5</v>
      </c>
      <c r="B4072" s="2">
        <v>4051</v>
      </c>
      <c r="C4072">
        <f t="shared" si="253"/>
        <v>-1.2625</v>
      </c>
      <c r="D4072">
        <f t="shared" si="255"/>
        <v>199967.48749999999</v>
      </c>
      <c r="E4072">
        <f t="shared" si="252"/>
        <v>201200.13956334401</v>
      </c>
      <c r="F4072">
        <f t="shared" si="254"/>
        <v>-1232.6520633440232</v>
      </c>
    </row>
    <row r="4073" spans="1:6">
      <c r="A4073" s="2">
        <v>4051.5</v>
      </c>
      <c r="B4073" s="2">
        <v>4052</v>
      </c>
      <c r="C4073">
        <f t="shared" si="253"/>
        <v>-1.2875000000000001</v>
      </c>
      <c r="D4073">
        <f t="shared" si="255"/>
        <v>199966.19999999998</v>
      </c>
      <c r="E4073">
        <f t="shared" si="252"/>
        <v>201207.40153824398</v>
      </c>
      <c r="F4073">
        <f t="shared" si="254"/>
        <v>-1241.2015382440004</v>
      </c>
    </row>
    <row r="4074" spans="1:6">
      <c r="A4074" s="2">
        <v>4052.5</v>
      </c>
      <c r="B4074" s="2">
        <v>4053</v>
      </c>
      <c r="C4074">
        <f t="shared" si="253"/>
        <v>-1.3125</v>
      </c>
      <c r="D4074">
        <f t="shared" si="255"/>
        <v>199964.88749999998</v>
      </c>
      <c r="E4074">
        <f t="shared" si="252"/>
        <v>201214.66351314395</v>
      </c>
      <c r="F4074">
        <f t="shared" si="254"/>
        <v>-1249.7760131439718</v>
      </c>
    </row>
    <row r="4075" spans="1:6">
      <c r="A4075" s="2">
        <v>4053.5</v>
      </c>
      <c r="B4075" s="2">
        <v>4054</v>
      </c>
      <c r="C4075">
        <f t="shared" si="253"/>
        <v>-1.3374999999999999</v>
      </c>
      <c r="D4075">
        <f t="shared" si="255"/>
        <v>199963.55</v>
      </c>
      <c r="E4075">
        <f t="shared" si="252"/>
        <v>201221.92548804395</v>
      </c>
      <c r="F4075">
        <f t="shared" si="254"/>
        <v>-1258.3754880439665</v>
      </c>
    </row>
    <row r="4076" spans="1:6">
      <c r="A4076" s="2">
        <v>4054.5</v>
      </c>
      <c r="B4076" s="2">
        <v>4055</v>
      </c>
      <c r="C4076">
        <f t="shared" si="253"/>
        <v>-1.3625</v>
      </c>
      <c r="D4076">
        <f t="shared" si="255"/>
        <v>199962.1875</v>
      </c>
      <c r="E4076">
        <f t="shared" si="252"/>
        <v>201229.18746294393</v>
      </c>
      <c r="F4076">
        <f t="shared" si="254"/>
        <v>-1266.9999629439262</v>
      </c>
    </row>
    <row r="4077" spans="1:6">
      <c r="A4077" s="2">
        <v>4055.5</v>
      </c>
      <c r="B4077" s="2">
        <v>4056</v>
      </c>
      <c r="C4077">
        <f t="shared" si="253"/>
        <v>-1.3875</v>
      </c>
      <c r="D4077">
        <f t="shared" si="255"/>
        <v>199960.8</v>
      </c>
      <c r="E4077">
        <f t="shared" si="252"/>
        <v>201236.4494378439</v>
      </c>
      <c r="F4077">
        <f t="shared" si="254"/>
        <v>-1275.6494378439093</v>
      </c>
    </row>
    <row r="4078" spans="1:6">
      <c r="A4078" s="2">
        <v>4056.5</v>
      </c>
      <c r="B4078" s="2">
        <v>4057</v>
      </c>
      <c r="C4078">
        <f t="shared" si="253"/>
        <v>-1.4125000000000001</v>
      </c>
      <c r="D4078">
        <f t="shared" si="255"/>
        <v>199959.38749999998</v>
      </c>
      <c r="E4078">
        <f t="shared" si="252"/>
        <v>201243.7114127439</v>
      </c>
      <c r="F4078">
        <f t="shared" si="254"/>
        <v>-1284.3239127439156</v>
      </c>
    </row>
    <row r="4079" spans="1:6">
      <c r="A4079" s="2">
        <v>4057.5</v>
      </c>
      <c r="B4079" s="2">
        <v>4058</v>
      </c>
      <c r="C4079">
        <f t="shared" si="253"/>
        <v>-1.4375</v>
      </c>
      <c r="D4079">
        <f t="shared" si="255"/>
        <v>199957.94999999998</v>
      </c>
      <c r="E4079">
        <f t="shared" si="252"/>
        <v>201250.97338764387</v>
      </c>
      <c r="F4079">
        <f t="shared" si="254"/>
        <v>-1293.023387643887</v>
      </c>
    </row>
    <row r="4080" spans="1:6">
      <c r="A4080" s="2">
        <v>4058.5</v>
      </c>
      <c r="B4080" s="2">
        <v>4059</v>
      </c>
      <c r="C4080">
        <f t="shared" si="253"/>
        <v>-1.4624999999999999</v>
      </c>
      <c r="D4080">
        <f t="shared" si="255"/>
        <v>199956.48749999999</v>
      </c>
      <c r="E4080">
        <f t="shared" si="252"/>
        <v>201258.23536254384</v>
      </c>
      <c r="F4080">
        <f t="shared" si="254"/>
        <v>-1301.7478625438525</v>
      </c>
    </row>
    <row r="4081" spans="1:6">
      <c r="A4081" s="2">
        <v>4059.5</v>
      </c>
      <c r="B4081" s="2">
        <v>4060</v>
      </c>
      <c r="C4081">
        <f t="shared" si="253"/>
        <v>-1.4875</v>
      </c>
      <c r="D4081">
        <f t="shared" si="255"/>
        <v>199955</v>
      </c>
      <c r="E4081">
        <f t="shared" si="252"/>
        <v>201265.49733744381</v>
      </c>
      <c r="F4081">
        <f t="shared" si="254"/>
        <v>-1310.4973374438123</v>
      </c>
    </row>
    <row r="4082" spans="1:6">
      <c r="A4082" s="2">
        <v>4060.5</v>
      </c>
      <c r="B4082" s="2">
        <v>4061</v>
      </c>
      <c r="C4082">
        <f t="shared" si="253"/>
        <v>-1.5125</v>
      </c>
      <c r="D4082">
        <f t="shared" si="255"/>
        <v>199953.48749999999</v>
      </c>
      <c r="E4082">
        <f t="shared" si="252"/>
        <v>201272.75931234381</v>
      </c>
      <c r="F4082">
        <f t="shared" si="254"/>
        <v>-1319.2718123438244</v>
      </c>
    </row>
    <row r="4083" spans="1:6">
      <c r="A4083" s="2">
        <v>4061.5</v>
      </c>
      <c r="B4083" s="2">
        <v>4062</v>
      </c>
      <c r="C4083">
        <f t="shared" si="253"/>
        <v>-1.5375000000000001</v>
      </c>
      <c r="D4083">
        <f t="shared" si="255"/>
        <v>199951.94999999998</v>
      </c>
      <c r="E4083">
        <f t="shared" si="252"/>
        <v>201280.02128724378</v>
      </c>
      <c r="F4083">
        <f t="shared" si="254"/>
        <v>-1328.0712872438016</v>
      </c>
    </row>
    <row r="4084" spans="1:6">
      <c r="A4084" s="2">
        <v>4062.5</v>
      </c>
      <c r="B4084" s="2">
        <v>4063</v>
      </c>
      <c r="C4084">
        <f t="shared" si="253"/>
        <v>-1.5625</v>
      </c>
      <c r="D4084">
        <f t="shared" si="255"/>
        <v>199950.38749999998</v>
      </c>
      <c r="E4084">
        <f t="shared" si="252"/>
        <v>201287.28326214378</v>
      </c>
      <c r="F4084">
        <f t="shared" si="254"/>
        <v>-1336.8957621438021</v>
      </c>
    </row>
    <row r="4085" spans="1:6">
      <c r="A4085" s="2">
        <v>4063.5</v>
      </c>
      <c r="B4085" s="2">
        <v>4064</v>
      </c>
      <c r="C4085">
        <f t="shared" si="253"/>
        <v>-1.5874999999999999</v>
      </c>
      <c r="D4085">
        <f t="shared" si="255"/>
        <v>199948.79999999999</v>
      </c>
      <c r="E4085">
        <f t="shared" si="252"/>
        <v>201294.54523704376</v>
      </c>
      <c r="F4085">
        <f t="shared" si="254"/>
        <v>-1345.7452370437677</v>
      </c>
    </row>
    <row r="4086" spans="1:6">
      <c r="A4086" s="2">
        <v>4064.5</v>
      </c>
      <c r="B4086" s="2">
        <v>4065</v>
      </c>
      <c r="C4086">
        <f t="shared" si="253"/>
        <v>-1.6125</v>
      </c>
      <c r="D4086">
        <f t="shared" si="255"/>
        <v>199947.1875</v>
      </c>
      <c r="E4086">
        <f t="shared" si="252"/>
        <v>201301.80721194373</v>
      </c>
      <c r="F4086">
        <f t="shared" si="254"/>
        <v>-1354.6197119437275</v>
      </c>
    </row>
    <row r="4087" spans="1:6">
      <c r="A4087" s="2">
        <v>4065.5</v>
      </c>
      <c r="B4087" s="2">
        <v>4066</v>
      </c>
      <c r="C4087">
        <f t="shared" si="253"/>
        <v>-1.6375</v>
      </c>
      <c r="D4087">
        <f t="shared" si="255"/>
        <v>199945.55</v>
      </c>
      <c r="E4087">
        <f t="shared" si="252"/>
        <v>201309.0691868437</v>
      </c>
      <c r="F4087">
        <f t="shared" si="254"/>
        <v>-1363.5191868437105</v>
      </c>
    </row>
    <row r="4088" spans="1:6">
      <c r="A4088" s="2">
        <v>4066.5</v>
      </c>
      <c r="B4088" s="2">
        <v>4067</v>
      </c>
      <c r="C4088">
        <f t="shared" si="253"/>
        <v>-1.6625000000000001</v>
      </c>
      <c r="D4088">
        <f t="shared" si="255"/>
        <v>199943.88749999998</v>
      </c>
      <c r="E4088">
        <f t="shared" si="252"/>
        <v>201316.3311617437</v>
      </c>
      <c r="F4088">
        <f t="shared" si="254"/>
        <v>-1372.4436617437168</v>
      </c>
    </row>
    <row r="4089" spans="1:6">
      <c r="A4089" s="2">
        <v>4067.5</v>
      </c>
      <c r="B4089" s="2">
        <v>4068</v>
      </c>
      <c r="C4089">
        <f t="shared" si="253"/>
        <v>-1.6875</v>
      </c>
      <c r="D4089">
        <f t="shared" si="255"/>
        <v>199942.19999999998</v>
      </c>
      <c r="E4089">
        <f t="shared" si="252"/>
        <v>201323.59313664367</v>
      </c>
      <c r="F4089">
        <f t="shared" si="254"/>
        <v>-1381.3931366436882</v>
      </c>
    </row>
    <row r="4090" spans="1:6">
      <c r="A4090" s="2">
        <v>4068.5</v>
      </c>
      <c r="B4090" s="2">
        <v>4069</v>
      </c>
      <c r="C4090">
        <f t="shared" si="253"/>
        <v>-1.7124999999999999</v>
      </c>
      <c r="D4090">
        <f t="shared" si="255"/>
        <v>199940.48749999999</v>
      </c>
      <c r="E4090">
        <f t="shared" si="252"/>
        <v>201330.85511154364</v>
      </c>
      <c r="F4090">
        <f t="shared" si="254"/>
        <v>-1390.3676115436538</v>
      </c>
    </row>
    <row r="4091" spans="1:6">
      <c r="A4091" s="2">
        <v>4069.5</v>
      </c>
      <c r="B4091" s="2">
        <v>4070</v>
      </c>
      <c r="C4091">
        <f t="shared" si="253"/>
        <v>-1.7375</v>
      </c>
      <c r="D4091">
        <f t="shared" si="255"/>
        <v>199938.75</v>
      </c>
      <c r="E4091">
        <f t="shared" si="252"/>
        <v>201338.11708644364</v>
      </c>
      <c r="F4091">
        <f t="shared" si="254"/>
        <v>-1399.3670864436426</v>
      </c>
    </row>
    <row r="4092" spans="1:6">
      <c r="A4092" s="2">
        <v>4070.5</v>
      </c>
      <c r="B4092" s="2">
        <v>4071</v>
      </c>
      <c r="C4092">
        <f t="shared" si="253"/>
        <v>-1.7625</v>
      </c>
      <c r="D4092">
        <f t="shared" si="255"/>
        <v>199936.98749999999</v>
      </c>
      <c r="E4092">
        <f t="shared" si="252"/>
        <v>201345.37906134361</v>
      </c>
      <c r="F4092">
        <f t="shared" si="254"/>
        <v>-1408.3915613436257</v>
      </c>
    </row>
    <row r="4093" spans="1:6">
      <c r="A4093" s="2">
        <v>4071.5</v>
      </c>
      <c r="B4093" s="2">
        <v>4072</v>
      </c>
      <c r="C4093">
        <f t="shared" si="253"/>
        <v>-1.7875000000000001</v>
      </c>
      <c r="D4093">
        <f t="shared" si="255"/>
        <v>199935.19999999998</v>
      </c>
      <c r="E4093">
        <f t="shared" si="252"/>
        <v>201352.64103624359</v>
      </c>
      <c r="F4093">
        <f t="shared" si="254"/>
        <v>-1417.4410362436029</v>
      </c>
    </row>
    <row r="4094" spans="1:6">
      <c r="A4094" s="2">
        <v>4072.5</v>
      </c>
      <c r="B4094" s="2">
        <v>4073</v>
      </c>
      <c r="C4094">
        <f t="shared" si="253"/>
        <v>-1.8125</v>
      </c>
      <c r="D4094">
        <f t="shared" si="255"/>
        <v>199933.38749999998</v>
      </c>
      <c r="E4094">
        <f t="shared" si="252"/>
        <v>201359.90301114356</v>
      </c>
      <c r="F4094">
        <f t="shared" si="254"/>
        <v>-1426.5155111435743</v>
      </c>
    </row>
    <row r="4095" spans="1:6">
      <c r="A4095" s="2">
        <v>4073.5</v>
      </c>
      <c r="B4095" s="2">
        <v>4074</v>
      </c>
      <c r="C4095">
        <f t="shared" si="253"/>
        <v>-1.8374999999999999</v>
      </c>
      <c r="D4095">
        <f t="shared" si="255"/>
        <v>199931.55</v>
      </c>
      <c r="E4095">
        <f t="shared" si="252"/>
        <v>201367.16498604356</v>
      </c>
      <c r="F4095">
        <f t="shared" si="254"/>
        <v>-1435.6149860435689</v>
      </c>
    </row>
    <row r="4096" spans="1:6">
      <c r="A4096" s="2">
        <v>4074.5</v>
      </c>
      <c r="B4096" s="2">
        <v>4075</v>
      </c>
      <c r="C4096">
        <f t="shared" si="253"/>
        <v>-1.8625</v>
      </c>
      <c r="D4096">
        <f t="shared" si="255"/>
        <v>199929.6875</v>
      </c>
      <c r="E4096">
        <f t="shared" si="252"/>
        <v>201374.42696094353</v>
      </c>
      <c r="F4096">
        <f t="shared" si="254"/>
        <v>-1444.7394609435287</v>
      </c>
    </row>
    <row r="4097" spans="1:6">
      <c r="A4097" s="2">
        <v>4075.5</v>
      </c>
      <c r="B4097" s="2">
        <v>4076</v>
      </c>
      <c r="C4097">
        <f t="shared" si="253"/>
        <v>-1.8875</v>
      </c>
      <c r="D4097">
        <f t="shared" si="255"/>
        <v>199927.8</v>
      </c>
      <c r="E4097">
        <f t="shared" si="252"/>
        <v>201381.6889358435</v>
      </c>
      <c r="F4097">
        <f t="shared" si="254"/>
        <v>-1453.8889358435117</v>
      </c>
    </row>
    <row r="4098" spans="1:6">
      <c r="A4098" s="2">
        <v>4076.5</v>
      </c>
      <c r="B4098" s="2">
        <v>4077</v>
      </c>
      <c r="C4098">
        <f t="shared" si="253"/>
        <v>-1.9125000000000001</v>
      </c>
      <c r="D4098">
        <f t="shared" si="255"/>
        <v>199925.88749999998</v>
      </c>
      <c r="E4098">
        <f t="shared" si="252"/>
        <v>201388.9509107435</v>
      </c>
      <c r="F4098">
        <f t="shared" si="254"/>
        <v>-1463.063410743518</v>
      </c>
    </row>
    <row r="4099" spans="1:6">
      <c r="A4099" s="2">
        <v>4077.5</v>
      </c>
      <c r="B4099" s="2">
        <v>4078</v>
      </c>
      <c r="C4099">
        <f t="shared" si="253"/>
        <v>-1.9375</v>
      </c>
      <c r="D4099">
        <f t="shared" si="255"/>
        <v>199923.94999999998</v>
      </c>
      <c r="E4099">
        <f t="shared" si="252"/>
        <v>201396.21288564347</v>
      </c>
      <c r="F4099">
        <f t="shared" si="254"/>
        <v>-1472.2628856434894</v>
      </c>
    </row>
    <row r="4100" spans="1:6">
      <c r="A4100" s="2">
        <v>4078.5</v>
      </c>
      <c r="B4100" s="2">
        <v>4079</v>
      </c>
      <c r="C4100">
        <f t="shared" si="253"/>
        <v>-1.9624999999999999</v>
      </c>
      <c r="D4100">
        <f t="shared" si="255"/>
        <v>199921.98749999999</v>
      </c>
      <c r="E4100">
        <f t="shared" si="252"/>
        <v>201403.47486054344</v>
      </c>
      <c r="F4100">
        <f t="shared" si="254"/>
        <v>-1481.487360543455</v>
      </c>
    </row>
    <row r="4101" spans="1:6">
      <c r="A4101" s="2">
        <v>4079.5</v>
      </c>
      <c r="B4101" s="2">
        <v>4080</v>
      </c>
      <c r="C4101">
        <f t="shared" si="253"/>
        <v>-1.9875</v>
      </c>
      <c r="D4101">
        <f t="shared" si="255"/>
        <v>199920</v>
      </c>
      <c r="E4101">
        <f t="shared" si="252"/>
        <v>201410.73683544344</v>
      </c>
      <c r="F4101">
        <f t="shared" si="254"/>
        <v>-1490.7368354434439</v>
      </c>
    </row>
    <row r="4102" spans="1:6">
      <c r="A4102" s="2">
        <v>4080.5</v>
      </c>
      <c r="B4102" s="2">
        <v>4081</v>
      </c>
      <c r="C4102">
        <f t="shared" si="253"/>
        <v>-2.0125000000000002</v>
      </c>
      <c r="D4102">
        <f t="shared" si="255"/>
        <v>199917.98749999999</v>
      </c>
      <c r="E4102">
        <f t="shared" si="252"/>
        <v>201417.99881034342</v>
      </c>
      <c r="F4102">
        <f t="shared" si="254"/>
        <v>-1500.0113103434269</v>
      </c>
    </row>
    <row r="4103" spans="1:6">
      <c r="A4103" s="2">
        <v>4081.5</v>
      </c>
      <c r="B4103" s="2">
        <v>4082</v>
      </c>
      <c r="C4103">
        <f t="shared" si="253"/>
        <v>-2.0375000000000001</v>
      </c>
      <c r="D4103">
        <f t="shared" si="255"/>
        <v>199915.94999999998</v>
      </c>
      <c r="E4103">
        <f t="shared" si="252"/>
        <v>201425.26078524339</v>
      </c>
      <c r="F4103">
        <f t="shared" si="254"/>
        <v>-1509.3107852434041</v>
      </c>
    </row>
    <row r="4104" spans="1:6">
      <c r="A4104" s="2">
        <v>4082.5</v>
      </c>
      <c r="B4104" s="2">
        <v>4083</v>
      </c>
      <c r="C4104">
        <f t="shared" si="253"/>
        <v>-2.0625</v>
      </c>
      <c r="D4104">
        <f t="shared" si="255"/>
        <v>199913.88749999998</v>
      </c>
      <c r="E4104">
        <f t="shared" si="252"/>
        <v>201432.52276014339</v>
      </c>
      <c r="F4104">
        <f t="shared" si="254"/>
        <v>-1518.6352601434046</v>
      </c>
    </row>
    <row r="4105" spans="1:6">
      <c r="A4105" s="2">
        <v>4083.5</v>
      </c>
      <c r="B4105" s="2">
        <v>4084</v>
      </c>
      <c r="C4105">
        <f t="shared" si="253"/>
        <v>-2.0874999999999999</v>
      </c>
      <c r="D4105">
        <f t="shared" si="255"/>
        <v>199911.8</v>
      </c>
      <c r="E4105">
        <f t="shared" si="252"/>
        <v>201439.78473504336</v>
      </c>
      <c r="F4105">
        <f t="shared" si="254"/>
        <v>-1527.9847350433702</v>
      </c>
    </row>
    <row r="4106" spans="1:6">
      <c r="A4106" s="2">
        <v>4084.5</v>
      </c>
      <c r="B4106" s="2">
        <v>4085</v>
      </c>
      <c r="C4106">
        <f t="shared" si="253"/>
        <v>-2.1124999999999998</v>
      </c>
      <c r="D4106">
        <f t="shared" si="255"/>
        <v>199909.6875</v>
      </c>
      <c r="E4106">
        <f t="shared" si="252"/>
        <v>201447.04670994333</v>
      </c>
      <c r="F4106">
        <f t="shared" si="254"/>
        <v>-1537.3592099433299</v>
      </c>
    </row>
    <row r="4107" spans="1:6">
      <c r="A4107" s="2">
        <v>4085.5</v>
      </c>
      <c r="B4107" s="2">
        <v>4086</v>
      </c>
      <c r="C4107">
        <f t="shared" si="253"/>
        <v>-2.1375000000000002</v>
      </c>
      <c r="D4107">
        <f t="shared" si="255"/>
        <v>199907.55</v>
      </c>
      <c r="E4107">
        <f t="shared" si="252"/>
        <v>201454.3086848433</v>
      </c>
      <c r="F4107">
        <f t="shared" si="254"/>
        <v>-1546.7586848433129</v>
      </c>
    </row>
    <row r="4108" spans="1:6">
      <c r="A4108" s="2">
        <v>4086.5</v>
      </c>
      <c r="B4108" s="2">
        <v>4087</v>
      </c>
      <c r="C4108">
        <f t="shared" si="253"/>
        <v>-2.1625000000000001</v>
      </c>
      <c r="D4108">
        <f t="shared" si="255"/>
        <v>199905.38749999998</v>
      </c>
      <c r="E4108">
        <f t="shared" si="252"/>
        <v>201461.5706597433</v>
      </c>
      <c r="F4108">
        <f t="shared" si="254"/>
        <v>-1556.1831597433193</v>
      </c>
    </row>
    <row r="4109" spans="1:6">
      <c r="A4109" s="2">
        <v>4087.5</v>
      </c>
      <c r="B4109" s="2">
        <v>4088</v>
      </c>
      <c r="C4109">
        <f t="shared" si="253"/>
        <v>-2.1875</v>
      </c>
      <c r="D4109">
        <f t="shared" si="255"/>
        <v>199903.19999999998</v>
      </c>
      <c r="E4109">
        <f t="shared" si="252"/>
        <v>201468.83263464327</v>
      </c>
      <c r="F4109">
        <f t="shared" si="254"/>
        <v>-1565.6326346432907</v>
      </c>
    </row>
    <row r="4110" spans="1:6">
      <c r="A4110" s="2">
        <v>4088.5</v>
      </c>
      <c r="B4110" s="2">
        <v>4089</v>
      </c>
      <c r="C4110">
        <f t="shared" si="253"/>
        <v>-2.2124999999999999</v>
      </c>
      <c r="D4110">
        <f t="shared" si="255"/>
        <v>199900.98749999999</v>
      </c>
      <c r="E4110">
        <f t="shared" si="252"/>
        <v>201476.09460954324</v>
      </c>
      <c r="F4110">
        <f t="shared" si="254"/>
        <v>-1575.1071095432562</v>
      </c>
    </row>
    <row r="4111" spans="1:6">
      <c r="A4111" s="2">
        <v>4089.5</v>
      </c>
      <c r="B4111" s="2">
        <v>4090</v>
      </c>
      <c r="C4111">
        <f t="shared" si="253"/>
        <v>-2.2374999999999998</v>
      </c>
      <c r="D4111">
        <f t="shared" si="255"/>
        <v>199898.75</v>
      </c>
      <c r="E4111">
        <f t="shared" si="252"/>
        <v>201483.35658444325</v>
      </c>
      <c r="F4111">
        <f t="shared" si="254"/>
        <v>-1584.6065844432451</v>
      </c>
    </row>
    <row r="4112" spans="1:6">
      <c r="A4112" s="2">
        <v>4090.5</v>
      </c>
      <c r="B4112" s="2">
        <v>4091</v>
      </c>
      <c r="C4112">
        <f t="shared" si="253"/>
        <v>-2.2625000000000002</v>
      </c>
      <c r="D4112">
        <f t="shared" si="255"/>
        <v>199896.48749999999</v>
      </c>
      <c r="E4112">
        <f t="shared" si="252"/>
        <v>201490.61855934322</v>
      </c>
      <c r="F4112">
        <f t="shared" si="254"/>
        <v>-1594.1310593432281</v>
      </c>
    </row>
    <row r="4113" spans="1:6">
      <c r="A4113" s="2">
        <v>4091.5</v>
      </c>
      <c r="B4113" s="2">
        <v>4092</v>
      </c>
      <c r="C4113">
        <f t="shared" si="253"/>
        <v>-2.2875000000000001</v>
      </c>
      <c r="D4113">
        <f t="shared" si="255"/>
        <v>199894.19999999998</v>
      </c>
      <c r="E4113">
        <f t="shared" si="252"/>
        <v>201497.88053424319</v>
      </c>
      <c r="F4113">
        <f t="shared" si="254"/>
        <v>-1603.6805342432053</v>
      </c>
    </row>
    <row r="4114" spans="1:6">
      <c r="A4114" s="2">
        <v>4092.5</v>
      </c>
      <c r="B4114" s="2">
        <v>4093</v>
      </c>
      <c r="C4114">
        <f t="shared" si="253"/>
        <v>-2.3125</v>
      </c>
      <c r="D4114">
        <f t="shared" si="255"/>
        <v>199891.88749999998</v>
      </c>
      <c r="E4114">
        <f t="shared" si="252"/>
        <v>201505.14250914316</v>
      </c>
      <c r="F4114">
        <f t="shared" si="254"/>
        <v>-1613.2550091431767</v>
      </c>
    </row>
    <row r="4115" spans="1:6">
      <c r="A4115" s="2">
        <v>4093.5</v>
      </c>
      <c r="B4115" s="2">
        <v>4094</v>
      </c>
      <c r="C4115">
        <f t="shared" si="253"/>
        <v>-2.3374999999999999</v>
      </c>
      <c r="D4115">
        <f t="shared" si="255"/>
        <v>199889.55</v>
      </c>
      <c r="E4115">
        <f t="shared" si="252"/>
        <v>201512.40448404316</v>
      </c>
      <c r="F4115">
        <f t="shared" si="254"/>
        <v>-1622.8544840431714</v>
      </c>
    </row>
    <row r="4116" spans="1:6">
      <c r="A4116" s="2">
        <v>4094.5</v>
      </c>
      <c r="B4116" s="2">
        <v>4095</v>
      </c>
      <c r="C4116">
        <f t="shared" si="253"/>
        <v>-2.3624999999999998</v>
      </c>
      <c r="D4116">
        <f t="shared" si="255"/>
        <v>199887.1875</v>
      </c>
      <c r="E4116">
        <f t="shared" si="252"/>
        <v>201519.66645894313</v>
      </c>
      <c r="F4116">
        <f t="shared" si="254"/>
        <v>-1632.4789589431311</v>
      </c>
    </row>
    <row r="4117" spans="1:6">
      <c r="A4117" s="2">
        <v>4095.5</v>
      </c>
      <c r="B4117" s="2">
        <v>4096</v>
      </c>
      <c r="C4117">
        <f t="shared" si="253"/>
        <v>-2.3875000000000002</v>
      </c>
      <c r="D4117">
        <f t="shared" si="255"/>
        <v>199884.79999999999</v>
      </c>
      <c r="E4117">
        <f t="shared" si="252"/>
        <v>201526.9284338431</v>
      </c>
      <c r="F4117">
        <f t="shared" si="254"/>
        <v>-1642.1284338431142</v>
      </c>
    </row>
    <row r="4118" spans="1:6">
      <c r="A4118" s="2">
        <v>4096.5</v>
      </c>
      <c r="B4118" s="2">
        <v>4097</v>
      </c>
      <c r="C4118">
        <f t="shared" si="253"/>
        <v>-2.4125000000000001</v>
      </c>
      <c r="D4118">
        <f t="shared" si="255"/>
        <v>199882.38749999998</v>
      </c>
      <c r="E4118">
        <f t="shared" ref="E4118:E4181" si="256">FixedPrice1+B4118*VariablePrice1</f>
        <v>201534.1904087431</v>
      </c>
      <c r="F4118">
        <f t="shared" si="254"/>
        <v>-1651.8029087431205</v>
      </c>
    </row>
    <row r="4119" spans="1:6">
      <c r="A4119" s="2">
        <v>4097.5</v>
      </c>
      <c r="B4119" s="2">
        <v>4098</v>
      </c>
      <c r="C4119">
        <f t="shared" ref="C4119:C4182" si="257">(4000-A4119)/40</f>
        <v>-2.4375</v>
      </c>
      <c r="D4119">
        <f t="shared" si="255"/>
        <v>199879.94999999998</v>
      </c>
      <c r="E4119">
        <f t="shared" si="256"/>
        <v>201541.45238364307</v>
      </c>
      <c r="F4119">
        <f t="shared" ref="F4119:F4182" si="258">D4119-E4119</f>
        <v>-1661.5023836430919</v>
      </c>
    </row>
    <row r="4120" spans="1:6">
      <c r="A4120" s="2">
        <v>4098.5</v>
      </c>
      <c r="B4120" s="2">
        <v>4099</v>
      </c>
      <c r="C4120">
        <f t="shared" si="257"/>
        <v>-2.4624999999999999</v>
      </c>
      <c r="D4120">
        <f t="shared" ref="D4120:D4183" si="259">C4120+D4119</f>
        <v>199877.48749999999</v>
      </c>
      <c r="E4120">
        <f t="shared" si="256"/>
        <v>201548.71435854305</v>
      </c>
      <c r="F4120">
        <f t="shared" si="258"/>
        <v>-1671.2268585430575</v>
      </c>
    </row>
    <row r="4121" spans="1:6">
      <c r="A4121" s="2">
        <v>4099.5</v>
      </c>
      <c r="B4121" s="2">
        <v>4100</v>
      </c>
      <c r="C4121">
        <f t="shared" si="257"/>
        <v>-2.4874999999999998</v>
      </c>
      <c r="D4121">
        <f t="shared" si="259"/>
        <v>199875</v>
      </c>
      <c r="E4121">
        <f t="shared" si="256"/>
        <v>201555.97633344305</v>
      </c>
      <c r="F4121">
        <f t="shared" si="258"/>
        <v>-1680.9763334430463</v>
      </c>
    </row>
    <row r="4122" spans="1:6">
      <c r="A4122" s="2">
        <v>4100.5</v>
      </c>
      <c r="B4122" s="2">
        <v>4101</v>
      </c>
      <c r="C4122">
        <f t="shared" si="257"/>
        <v>-2.5125000000000002</v>
      </c>
      <c r="D4122">
        <f t="shared" si="259"/>
        <v>199872.48749999999</v>
      </c>
      <c r="E4122">
        <f t="shared" si="256"/>
        <v>201563.23830834302</v>
      </c>
      <c r="F4122">
        <f t="shared" si="258"/>
        <v>-1690.7508083430293</v>
      </c>
    </row>
    <row r="4123" spans="1:6">
      <c r="A4123" s="2">
        <v>4101.5</v>
      </c>
      <c r="B4123" s="2">
        <v>4102</v>
      </c>
      <c r="C4123">
        <f t="shared" si="257"/>
        <v>-2.5375000000000001</v>
      </c>
      <c r="D4123">
        <f t="shared" si="259"/>
        <v>199869.94999999998</v>
      </c>
      <c r="E4123">
        <f t="shared" si="256"/>
        <v>201570.50028324299</v>
      </c>
      <c r="F4123">
        <f t="shared" si="258"/>
        <v>-1700.5502832430066</v>
      </c>
    </row>
    <row r="4124" spans="1:6">
      <c r="A4124" s="2">
        <v>4102.5</v>
      </c>
      <c r="B4124" s="2">
        <v>4103</v>
      </c>
      <c r="C4124">
        <f t="shared" si="257"/>
        <v>-2.5625</v>
      </c>
      <c r="D4124">
        <f t="shared" si="259"/>
        <v>199867.38749999998</v>
      </c>
      <c r="E4124">
        <f t="shared" si="256"/>
        <v>201577.76225814299</v>
      </c>
      <c r="F4124">
        <f t="shared" si="258"/>
        <v>-1710.3747581430071</v>
      </c>
    </row>
    <row r="4125" spans="1:6">
      <c r="A4125" s="2">
        <v>4103.5</v>
      </c>
      <c r="B4125" s="2">
        <v>4104</v>
      </c>
      <c r="C4125">
        <f t="shared" si="257"/>
        <v>-2.5874999999999999</v>
      </c>
      <c r="D4125">
        <f t="shared" si="259"/>
        <v>199864.8</v>
      </c>
      <c r="E4125">
        <f t="shared" si="256"/>
        <v>201585.02423304296</v>
      </c>
      <c r="F4125">
        <f t="shared" si="258"/>
        <v>-1720.2242330429726</v>
      </c>
    </row>
    <row r="4126" spans="1:6">
      <c r="A4126" s="2">
        <v>4104.5</v>
      </c>
      <c r="B4126" s="2">
        <v>4105</v>
      </c>
      <c r="C4126">
        <f t="shared" si="257"/>
        <v>-2.6124999999999998</v>
      </c>
      <c r="D4126">
        <f t="shared" si="259"/>
        <v>199862.1875</v>
      </c>
      <c r="E4126">
        <f t="shared" si="256"/>
        <v>201592.28620794293</v>
      </c>
      <c r="F4126">
        <f t="shared" si="258"/>
        <v>-1730.0987079429324</v>
      </c>
    </row>
    <row r="4127" spans="1:6">
      <c r="A4127" s="2">
        <v>4105.5</v>
      </c>
      <c r="B4127" s="2">
        <v>4106</v>
      </c>
      <c r="C4127">
        <f t="shared" si="257"/>
        <v>-2.6375000000000002</v>
      </c>
      <c r="D4127">
        <f t="shared" si="259"/>
        <v>199859.55</v>
      </c>
      <c r="E4127">
        <f t="shared" si="256"/>
        <v>201599.5481828429</v>
      </c>
      <c r="F4127">
        <f t="shared" si="258"/>
        <v>-1739.9981828429154</v>
      </c>
    </row>
    <row r="4128" spans="1:6">
      <c r="A4128" s="2">
        <v>4106.5</v>
      </c>
      <c r="B4128" s="2">
        <v>4107</v>
      </c>
      <c r="C4128">
        <f t="shared" si="257"/>
        <v>-2.6625000000000001</v>
      </c>
      <c r="D4128">
        <f t="shared" si="259"/>
        <v>199856.88749999998</v>
      </c>
      <c r="E4128">
        <f t="shared" si="256"/>
        <v>201606.8101577429</v>
      </c>
      <c r="F4128">
        <f t="shared" si="258"/>
        <v>-1749.9226577429217</v>
      </c>
    </row>
    <row r="4129" spans="1:6">
      <c r="A4129" s="2">
        <v>4107.5</v>
      </c>
      <c r="B4129" s="2">
        <v>4108</v>
      </c>
      <c r="C4129">
        <f t="shared" si="257"/>
        <v>-2.6875</v>
      </c>
      <c r="D4129">
        <f t="shared" si="259"/>
        <v>199854.19999999998</v>
      </c>
      <c r="E4129">
        <f t="shared" si="256"/>
        <v>201614.07213264288</v>
      </c>
      <c r="F4129">
        <f t="shared" si="258"/>
        <v>-1759.8721326428931</v>
      </c>
    </row>
    <row r="4130" spans="1:6">
      <c r="A4130" s="2">
        <v>4108.5</v>
      </c>
      <c r="B4130" s="2">
        <v>4109</v>
      </c>
      <c r="C4130">
        <f t="shared" si="257"/>
        <v>-2.7124999999999999</v>
      </c>
      <c r="D4130">
        <f t="shared" si="259"/>
        <v>199851.48749999999</v>
      </c>
      <c r="E4130">
        <f t="shared" si="256"/>
        <v>201621.33410754285</v>
      </c>
      <c r="F4130">
        <f t="shared" si="258"/>
        <v>-1769.8466075428587</v>
      </c>
    </row>
    <row r="4131" spans="1:6">
      <c r="A4131" s="2">
        <v>4109.5</v>
      </c>
      <c r="B4131" s="2">
        <v>4110</v>
      </c>
      <c r="C4131">
        <f t="shared" si="257"/>
        <v>-2.7374999999999998</v>
      </c>
      <c r="D4131">
        <f t="shared" si="259"/>
        <v>199848.75</v>
      </c>
      <c r="E4131">
        <f t="shared" si="256"/>
        <v>201628.59608244285</v>
      </c>
      <c r="F4131">
        <f t="shared" si="258"/>
        <v>-1779.8460824428475</v>
      </c>
    </row>
    <row r="4132" spans="1:6">
      <c r="A4132" s="2">
        <v>4110.5</v>
      </c>
      <c r="B4132" s="2">
        <v>4111</v>
      </c>
      <c r="C4132">
        <f t="shared" si="257"/>
        <v>-2.7625000000000002</v>
      </c>
      <c r="D4132">
        <f t="shared" si="259"/>
        <v>199845.98749999999</v>
      </c>
      <c r="E4132">
        <f t="shared" si="256"/>
        <v>201635.85805734282</v>
      </c>
      <c r="F4132">
        <f t="shared" si="258"/>
        <v>-1789.8705573428306</v>
      </c>
    </row>
    <row r="4133" spans="1:6">
      <c r="A4133" s="2">
        <v>4111.5</v>
      </c>
      <c r="B4133" s="2">
        <v>4112</v>
      </c>
      <c r="C4133">
        <f t="shared" si="257"/>
        <v>-2.7875000000000001</v>
      </c>
      <c r="D4133">
        <f t="shared" si="259"/>
        <v>199843.19999999998</v>
      </c>
      <c r="E4133">
        <f t="shared" si="256"/>
        <v>201643.12003224279</v>
      </c>
      <c r="F4133">
        <f t="shared" si="258"/>
        <v>-1799.9200322428078</v>
      </c>
    </row>
    <row r="4134" spans="1:6">
      <c r="A4134" s="2">
        <v>4112.5</v>
      </c>
      <c r="B4134" s="2">
        <v>4113</v>
      </c>
      <c r="C4134">
        <f t="shared" si="257"/>
        <v>-2.8125</v>
      </c>
      <c r="D4134">
        <f t="shared" si="259"/>
        <v>199840.38749999998</v>
      </c>
      <c r="E4134">
        <f t="shared" si="256"/>
        <v>201650.38200714276</v>
      </c>
      <c r="F4134">
        <f t="shared" si="258"/>
        <v>-1809.9945071427792</v>
      </c>
    </row>
    <row r="4135" spans="1:6">
      <c r="A4135" s="2">
        <v>4113.5</v>
      </c>
      <c r="B4135" s="2">
        <v>4114</v>
      </c>
      <c r="C4135">
        <f t="shared" si="257"/>
        <v>-2.8374999999999999</v>
      </c>
      <c r="D4135">
        <f t="shared" si="259"/>
        <v>199837.55</v>
      </c>
      <c r="E4135">
        <f t="shared" si="256"/>
        <v>201657.64398204276</v>
      </c>
      <c r="F4135">
        <f t="shared" si="258"/>
        <v>-1820.0939820427739</v>
      </c>
    </row>
    <row r="4136" spans="1:6">
      <c r="A4136" s="2">
        <v>4114.5</v>
      </c>
      <c r="B4136" s="2">
        <v>4115</v>
      </c>
      <c r="C4136">
        <f t="shared" si="257"/>
        <v>-2.8624999999999998</v>
      </c>
      <c r="D4136">
        <f t="shared" si="259"/>
        <v>199834.6875</v>
      </c>
      <c r="E4136">
        <f t="shared" si="256"/>
        <v>201664.90595694273</v>
      </c>
      <c r="F4136">
        <f t="shared" si="258"/>
        <v>-1830.2184569427336</v>
      </c>
    </row>
    <row r="4137" spans="1:6">
      <c r="A4137" s="2">
        <v>4115.5</v>
      </c>
      <c r="B4137" s="2">
        <v>4116</v>
      </c>
      <c r="C4137">
        <f t="shared" si="257"/>
        <v>-2.8875000000000002</v>
      </c>
      <c r="D4137">
        <f t="shared" si="259"/>
        <v>199831.8</v>
      </c>
      <c r="E4137">
        <f t="shared" si="256"/>
        <v>201672.16793184271</v>
      </c>
      <c r="F4137">
        <f t="shared" si="258"/>
        <v>-1840.3679318427166</v>
      </c>
    </row>
    <row r="4138" spans="1:6">
      <c r="A4138" s="2">
        <v>4116.5</v>
      </c>
      <c r="B4138" s="2">
        <v>4117</v>
      </c>
      <c r="C4138">
        <f t="shared" si="257"/>
        <v>-2.9125000000000001</v>
      </c>
      <c r="D4138">
        <f t="shared" si="259"/>
        <v>199828.88749999998</v>
      </c>
      <c r="E4138">
        <f t="shared" si="256"/>
        <v>201679.42990674271</v>
      </c>
      <c r="F4138">
        <f t="shared" si="258"/>
        <v>-1850.542406742723</v>
      </c>
    </row>
    <row r="4139" spans="1:6">
      <c r="A4139" s="2">
        <v>4117.5</v>
      </c>
      <c r="B4139" s="2">
        <v>4118</v>
      </c>
      <c r="C4139">
        <f t="shared" si="257"/>
        <v>-2.9375</v>
      </c>
      <c r="D4139">
        <f t="shared" si="259"/>
        <v>199825.94999999998</v>
      </c>
      <c r="E4139">
        <f t="shared" si="256"/>
        <v>201686.69188164268</v>
      </c>
      <c r="F4139">
        <f t="shared" si="258"/>
        <v>-1860.7418816426944</v>
      </c>
    </row>
    <row r="4140" spans="1:6">
      <c r="A4140" s="2">
        <v>4118.5</v>
      </c>
      <c r="B4140" s="2">
        <v>4119</v>
      </c>
      <c r="C4140">
        <f t="shared" si="257"/>
        <v>-2.9624999999999999</v>
      </c>
      <c r="D4140">
        <f t="shared" si="259"/>
        <v>199822.98749999999</v>
      </c>
      <c r="E4140">
        <f t="shared" si="256"/>
        <v>201693.95385654265</v>
      </c>
      <c r="F4140">
        <f t="shared" si="258"/>
        <v>-1870.9663565426599</v>
      </c>
    </row>
    <row r="4141" spans="1:6">
      <c r="A4141" s="2">
        <v>4119.5</v>
      </c>
      <c r="B4141" s="2">
        <v>4120</v>
      </c>
      <c r="C4141">
        <f t="shared" si="257"/>
        <v>-2.9874999999999998</v>
      </c>
      <c r="D4141">
        <f t="shared" si="259"/>
        <v>199820</v>
      </c>
      <c r="E4141">
        <f t="shared" si="256"/>
        <v>201701.21583144265</v>
      </c>
      <c r="F4141">
        <f t="shared" si="258"/>
        <v>-1881.2158314426488</v>
      </c>
    </row>
    <row r="4142" spans="1:6">
      <c r="A4142" s="2">
        <v>4120.5</v>
      </c>
      <c r="B4142" s="2">
        <v>4121</v>
      </c>
      <c r="C4142">
        <f t="shared" si="257"/>
        <v>-3.0125000000000002</v>
      </c>
      <c r="D4142">
        <f t="shared" si="259"/>
        <v>199816.98749999999</v>
      </c>
      <c r="E4142">
        <f t="shared" si="256"/>
        <v>201708.47780634262</v>
      </c>
      <c r="F4142">
        <f t="shared" si="258"/>
        <v>-1891.4903063426318</v>
      </c>
    </row>
    <row r="4143" spans="1:6">
      <c r="A4143" s="2">
        <v>4121.5</v>
      </c>
      <c r="B4143" s="2">
        <v>4122</v>
      </c>
      <c r="C4143">
        <f t="shared" si="257"/>
        <v>-3.0375000000000001</v>
      </c>
      <c r="D4143">
        <f t="shared" si="259"/>
        <v>199813.94999999998</v>
      </c>
      <c r="E4143">
        <f t="shared" si="256"/>
        <v>201715.73978124259</v>
      </c>
      <c r="F4143">
        <f t="shared" si="258"/>
        <v>-1901.789781242609</v>
      </c>
    </row>
    <row r="4144" spans="1:6">
      <c r="A4144" s="2">
        <v>4122.5</v>
      </c>
      <c r="B4144" s="2">
        <v>4123</v>
      </c>
      <c r="C4144">
        <f t="shared" si="257"/>
        <v>-3.0625</v>
      </c>
      <c r="D4144">
        <f t="shared" si="259"/>
        <v>199810.88749999998</v>
      </c>
      <c r="E4144">
        <f t="shared" si="256"/>
        <v>201723.00175614259</v>
      </c>
      <c r="F4144">
        <f t="shared" si="258"/>
        <v>-1912.1142561426095</v>
      </c>
    </row>
    <row r="4145" spans="1:6">
      <c r="A4145" s="2">
        <v>4123.5</v>
      </c>
      <c r="B4145" s="2">
        <v>4124</v>
      </c>
      <c r="C4145">
        <f t="shared" si="257"/>
        <v>-3.0874999999999999</v>
      </c>
      <c r="D4145">
        <f t="shared" si="259"/>
        <v>199807.8</v>
      </c>
      <c r="E4145">
        <f t="shared" si="256"/>
        <v>201730.26373104256</v>
      </c>
      <c r="F4145">
        <f t="shared" si="258"/>
        <v>-1922.4637310425751</v>
      </c>
    </row>
    <row r="4146" spans="1:6">
      <c r="A4146" s="2">
        <v>4124.5</v>
      </c>
      <c r="B4146" s="2">
        <v>4125</v>
      </c>
      <c r="C4146">
        <f t="shared" si="257"/>
        <v>-3.1124999999999998</v>
      </c>
      <c r="D4146">
        <f t="shared" si="259"/>
        <v>199804.6875</v>
      </c>
      <c r="E4146">
        <f t="shared" si="256"/>
        <v>201737.52570594253</v>
      </c>
      <c r="F4146">
        <f t="shared" si="258"/>
        <v>-1932.8382059425348</v>
      </c>
    </row>
    <row r="4147" spans="1:6">
      <c r="A4147" s="2">
        <v>4125.5</v>
      </c>
      <c r="B4147" s="2">
        <v>4126</v>
      </c>
      <c r="C4147">
        <f t="shared" si="257"/>
        <v>-3.1375000000000002</v>
      </c>
      <c r="D4147">
        <f t="shared" si="259"/>
        <v>199801.55</v>
      </c>
      <c r="E4147">
        <f t="shared" si="256"/>
        <v>201744.78768084251</v>
      </c>
      <c r="F4147">
        <f t="shared" si="258"/>
        <v>-1943.2376808425179</v>
      </c>
    </row>
    <row r="4148" spans="1:6">
      <c r="A4148" s="2">
        <v>4126.5</v>
      </c>
      <c r="B4148" s="2">
        <v>4127</v>
      </c>
      <c r="C4148">
        <f t="shared" si="257"/>
        <v>-3.1625000000000001</v>
      </c>
      <c r="D4148">
        <f t="shared" si="259"/>
        <v>199798.38749999998</v>
      </c>
      <c r="E4148">
        <f t="shared" si="256"/>
        <v>201752.04965574251</v>
      </c>
      <c r="F4148">
        <f t="shared" si="258"/>
        <v>-1953.6621557425242</v>
      </c>
    </row>
    <row r="4149" spans="1:6">
      <c r="A4149" s="2">
        <v>4127.5</v>
      </c>
      <c r="B4149" s="2">
        <v>4128</v>
      </c>
      <c r="C4149">
        <f t="shared" si="257"/>
        <v>-3.1875</v>
      </c>
      <c r="D4149">
        <f t="shared" si="259"/>
        <v>199795.19999999998</v>
      </c>
      <c r="E4149">
        <f t="shared" si="256"/>
        <v>201759.31163064248</v>
      </c>
      <c r="F4149">
        <f t="shared" si="258"/>
        <v>-1964.1116306424956</v>
      </c>
    </row>
    <row r="4150" spans="1:6">
      <c r="A4150" s="2">
        <v>4128.5</v>
      </c>
      <c r="B4150" s="2">
        <v>4129</v>
      </c>
      <c r="C4150">
        <f t="shared" si="257"/>
        <v>-3.2124999999999999</v>
      </c>
      <c r="D4150">
        <f t="shared" si="259"/>
        <v>199791.98749999999</v>
      </c>
      <c r="E4150">
        <f t="shared" si="256"/>
        <v>201766.57360554245</v>
      </c>
      <c r="F4150">
        <f t="shared" si="258"/>
        <v>-1974.5861055424612</v>
      </c>
    </row>
    <row r="4151" spans="1:6">
      <c r="A4151" s="2">
        <v>4129.5</v>
      </c>
      <c r="B4151" s="2">
        <v>4130</v>
      </c>
      <c r="C4151">
        <f t="shared" si="257"/>
        <v>-3.2374999999999998</v>
      </c>
      <c r="D4151">
        <f t="shared" si="259"/>
        <v>199788.75</v>
      </c>
      <c r="E4151">
        <f t="shared" si="256"/>
        <v>201773.83558044245</v>
      </c>
      <c r="F4151">
        <f t="shared" si="258"/>
        <v>-1985.08558044245</v>
      </c>
    </row>
    <row r="4152" spans="1:6">
      <c r="A4152" s="2">
        <v>4130.5</v>
      </c>
      <c r="B4152" s="2">
        <v>4131</v>
      </c>
      <c r="C4152">
        <f t="shared" si="257"/>
        <v>-3.2625000000000002</v>
      </c>
      <c r="D4152">
        <f t="shared" si="259"/>
        <v>199785.48749999999</v>
      </c>
      <c r="E4152">
        <f t="shared" si="256"/>
        <v>201781.09755534242</v>
      </c>
      <c r="F4152">
        <f t="shared" si="258"/>
        <v>-1995.610055342433</v>
      </c>
    </row>
    <row r="4153" spans="1:6">
      <c r="A4153" s="2">
        <v>4131.5</v>
      </c>
      <c r="B4153" s="2">
        <v>4132</v>
      </c>
      <c r="C4153">
        <f t="shared" si="257"/>
        <v>-3.2875000000000001</v>
      </c>
      <c r="D4153">
        <f t="shared" si="259"/>
        <v>199782.19999999998</v>
      </c>
      <c r="E4153">
        <f t="shared" si="256"/>
        <v>201788.35953024239</v>
      </c>
      <c r="F4153">
        <f t="shared" si="258"/>
        <v>-2006.1595302424103</v>
      </c>
    </row>
    <row r="4154" spans="1:6">
      <c r="A4154" s="2">
        <v>4132.5</v>
      </c>
      <c r="B4154" s="2">
        <v>4133</v>
      </c>
      <c r="C4154">
        <f t="shared" si="257"/>
        <v>-3.3125</v>
      </c>
      <c r="D4154">
        <f t="shared" si="259"/>
        <v>199778.88749999998</v>
      </c>
      <c r="E4154">
        <f t="shared" si="256"/>
        <v>201795.62150514236</v>
      </c>
      <c r="F4154">
        <f t="shared" si="258"/>
        <v>-2016.7340051423816</v>
      </c>
    </row>
    <row r="4155" spans="1:6">
      <c r="A4155" s="2">
        <v>4133.5</v>
      </c>
      <c r="B4155" s="2">
        <v>4134</v>
      </c>
      <c r="C4155">
        <f t="shared" si="257"/>
        <v>-3.3374999999999999</v>
      </c>
      <c r="D4155">
        <f t="shared" si="259"/>
        <v>199775.55</v>
      </c>
      <c r="E4155">
        <f t="shared" si="256"/>
        <v>201802.88348004236</v>
      </c>
      <c r="F4155">
        <f t="shared" si="258"/>
        <v>-2027.3334800423763</v>
      </c>
    </row>
    <row r="4156" spans="1:6">
      <c r="A4156" s="2">
        <v>4134.5</v>
      </c>
      <c r="B4156" s="2">
        <v>4135</v>
      </c>
      <c r="C4156">
        <f t="shared" si="257"/>
        <v>-3.3624999999999998</v>
      </c>
      <c r="D4156">
        <f t="shared" si="259"/>
        <v>199772.1875</v>
      </c>
      <c r="E4156">
        <f t="shared" si="256"/>
        <v>201810.14545494234</v>
      </c>
      <c r="F4156">
        <f t="shared" si="258"/>
        <v>-2037.9579549423361</v>
      </c>
    </row>
    <row r="4157" spans="1:6">
      <c r="A4157" s="2">
        <v>4135.5</v>
      </c>
      <c r="B4157" s="2">
        <v>4136</v>
      </c>
      <c r="C4157">
        <f t="shared" si="257"/>
        <v>-3.3875000000000002</v>
      </c>
      <c r="D4157">
        <f t="shared" si="259"/>
        <v>199768.8</v>
      </c>
      <c r="E4157">
        <f t="shared" si="256"/>
        <v>201817.40742984231</v>
      </c>
      <c r="F4157">
        <f t="shared" si="258"/>
        <v>-2048.6074298423191</v>
      </c>
    </row>
    <row r="4158" spans="1:6">
      <c r="A4158" s="2">
        <v>4136.5</v>
      </c>
      <c r="B4158" s="2">
        <v>4137</v>
      </c>
      <c r="C4158">
        <f t="shared" si="257"/>
        <v>-3.4125000000000001</v>
      </c>
      <c r="D4158">
        <f t="shared" si="259"/>
        <v>199765.38749999998</v>
      </c>
      <c r="E4158">
        <f t="shared" si="256"/>
        <v>201824.66940474231</v>
      </c>
      <c r="F4158">
        <f t="shared" si="258"/>
        <v>-2059.2819047423254</v>
      </c>
    </row>
    <row r="4159" spans="1:6">
      <c r="A4159" s="2">
        <v>4137.5</v>
      </c>
      <c r="B4159" s="2">
        <v>4138</v>
      </c>
      <c r="C4159">
        <f t="shared" si="257"/>
        <v>-3.4375</v>
      </c>
      <c r="D4159">
        <f t="shared" si="259"/>
        <v>199761.94999999998</v>
      </c>
      <c r="E4159">
        <f t="shared" si="256"/>
        <v>201831.93137964228</v>
      </c>
      <c r="F4159">
        <f t="shared" si="258"/>
        <v>-2069.9813796422968</v>
      </c>
    </row>
    <row r="4160" spans="1:6">
      <c r="A4160" s="2">
        <v>4138.5</v>
      </c>
      <c r="B4160" s="2">
        <v>4139</v>
      </c>
      <c r="C4160">
        <f t="shared" si="257"/>
        <v>-3.4624999999999999</v>
      </c>
      <c r="D4160">
        <f t="shared" si="259"/>
        <v>199758.48749999999</v>
      </c>
      <c r="E4160">
        <f t="shared" si="256"/>
        <v>201839.19335454225</v>
      </c>
      <c r="F4160">
        <f t="shared" si="258"/>
        <v>-2080.7058545422624</v>
      </c>
    </row>
    <row r="4161" spans="1:6">
      <c r="A4161" s="2">
        <v>4139.5</v>
      </c>
      <c r="B4161" s="2">
        <v>4140</v>
      </c>
      <c r="C4161">
        <f t="shared" si="257"/>
        <v>-3.4874999999999998</v>
      </c>
      <c r="D4161">
        <f t="shared" si="259"/>
        <v>199755</v>
      </c>
      <c r="E4161">
        <f t="shared" si="256"/>
        <v>201846.45532944225</v>
      </c>
      <c r="F4161">
        <f t="shared" si="258"/>
        <v>-2091.4553294422512</v>
      </c>
    </row>
    <row r="4162" spans="1:6">
      <c r="A4162" s="2">
        <v>4140.5</v>
      </c>
      <c r="B4162" s="2">
        <v>4141</v>
      </c>
      <c r="C4162">
        <f t="shared" si="257"/>
        <v>-3.5125000000000002</v>
      </c>
      <c r="D4162">
        <f t="shared" si="259"/>
        <v>199751.48749999999</v>
      </c>
      <c r="E4162">
        <f t="shared" si="256"/>
        <v>201853.71730434222</v>
      </c>
      <c r="F4162">
        <f t="shared" si="258"/>
        <v>-2102.2298043422343</v>
      </c>
    </row>
    <row r="4163" spans="1:6">
      <c r="A4163" s="2">
        <v>4141.5</v>
      </c>
      <c r="B4163" s="2">
        <v>4142</v>
      </c>
      <c r="C4163">
        <f t="shared" si="257"/>
        <v>-3.5375000000000001</v>
      </c>
      <c r="D4163">
        <f t="shared" si="259"/>
        <v>199747.94999999998</v>
      </c>
      <c r="E4163">
        <f t="shared" si="256"/>
        <v>201860.97927924219</v>
      </c>
      <c r="F4163">
        <f t="shared" si="258"/>
        <v>-2113.0292792422115</v>
      </c>
    </row>
    <row r="4164" spans="1:6">
      <c r="A4164" s="2">
        <v>4142.5</v>
      </c>
      <c r="B4164" s="2">
        <v>4143</v>
      </c>
      <c r="C4164">
        <f t="shared" si="257"/>
        <v>-3.5625</v>
      </c>
      <c r="D4164">
        <f t="shared" si="259"/>
        <v>199744.38749999998</v>
      </c>
      <c r="E4164">
        <f t="shared" si="256"/>
        <v>201868.24125414219</v>
      </c>
      <c r="F4164">
        <f t="shared" si="258"/>
        <v>-2123.853754142212</v>
      </c>
    </row>
    <row r="4165" spans="1:6">
      <c r="A4165" s="2">
        <v>4143.5</v>
      </c>
      <c r="B4165" s="2">
        <v>4144</v>
      </c>
      <c r="C4165">
        <f t="shared" si="257"/>
        <v>-3.5874999999999999</v>
      </c>
      <c r="D4165">
        <f t="shared" si="259"/>
        <v>199740.79999999999</v>
      </c>
      <c r="E4165">
        <f t="shared" si="256"/>
        <v>201875.50322904217</v>
      </c>
      <c r="F4165">
        <f t="shared" si="258"/>
        <v>-2134.7032290421776</v>
      </c>
    </row>
    <row r="4166" spans="1:6">
      <c r="A4166" s="2">
        <v>4144.5</v>
      </c>
      <c r="B4166" s="2">
        <v>4145</v>
      </c>
      <c r="C4166">
        <f t="shared" si="257"/>
        <v>-3.6124999999999998</v>
      </c>
      <c r="D4166">
        <f t="shared" si="259"/>
        <v>199737.1875</v>
      </c>
      <c r="E4166">
        <f t="shared" si="256"/>
        <v>201882.76520394214</v>
      </c>
      <c r="F4166">
        <f t="shared" si="258"/>
        <v>-2145.5777039421373</v>
      </c>
    </row>
    <row r="4167" spans="1:6">
      <c r="A4167" s="2">
        <v>4145.5</v>
      </c>
      <c r="B4167" s="2">
        <v>4146</v>
      </c>
      <c r="C4167">
        <f t="shared" si="257"/>
        <v>-3.6375000000000002</v>
      </c>
      <c r="D4167">
        <f t="shared" si="259"/>
        <v>199733.55</v>
      </c>
      <c r="E4167">
        <f t="shared" si="256"/>
        <v>201890.02717884211</v>
      </c>
      <c r="F4167">
        <f t="shared" si="258"/>
        <v>-2156.4771788421203</v>
      </c>
    </row>
    <row r="4168" spans="1:6">
      <c r="A4168" s="2">
        <v>4146.5</v>
      </c>
      <c r="B4168" s="2">
        <v>4147</v>
      </c>
      <c r="C4168">
        <f t="shared" si="257"/>
        <v>-3.6625000000000001</v>
      </c>
      <c r="D4168">
        <f t="shared" si="259"/>
        <v>199729.88749999998</v>
      </c>
      <c r="E4168">
        <f t="shared" si="256"/>
        <v>201897.28915374211</v>
      </c>
      <c r="F4168">
        <f t="shared" si="258"/>
        <v>-2167.4016537421267</v>
      </c>
    </row>
    <row r="4169" spans="1:6">
      <c r="A4169" s="2">
        <v>4147.5</v>
      </c>
      <c r="B4169" s="2">
        <v>4148</v>
      </c>
      <c r="C4169">
        <f t="shared" si="257"/>
        <v>-3.6875</v>
      </c>
      <c r="D4169">
        <f t="shared" si="259"/>
        <v>199726.19999999998</v>
      </c>
      <c r="E4169">
        <f t="shared" si="256"/>
        <v>201904.55112864208</v>
      </c>
      <c r="F4169">
        <f t="shared" si="258"/>
        <v>-2178.351128642098</v>
      </c>
    </row>
    <row r="4170" spans="1:6">
      <c r="A4170" s="2">
        <v>4148.5</v>
      </c>
      <c r="B4170" s="2">
        <v>4149</v>
      </c>
      <c r="C4170">
        <f t="shared" si="257"/>
        <v>-3.7124999999999999</v>
      </c>
      <c r="D4170">
        <f t="shared" si="259"/>
        <v>199722.48749999999</v>
      </c>
      <c r="E4170">
        <f t="shared" si="256"/>
        <v>201911.81310354205</v>
      </c>
      <c r="F4170">
        <f t="shared" si="258"/>
        <v>-2189.3256035420636</v>
      </c>
    </row>
    <row r="4171" spans="1:6">
      <c r="A4171" s="2">
        <v>4149.5</v>
      </c>
      <c r="B4171" s="2">
        <v>4150</v>
      </c>
      <c r="C4171">
        <f t="shared" si="257"/>
        <v>-3.7374999999999998</v>
      </c>
      <c r="D4171">
        <f t="shared" si="259"/>
        <v>199718.75</v>
      </c>
      <c r="E4171">
        <f t="shared" si="256"/>
        <v>201919.07507844205</v>
      </c>
      <c r="F4171">
        <f t="shared" si="258"/>
        <v>-2200.3250784420525</v>
      </c>
    </row>
    <row r="4172" spans="1:6">
      <c r="A4172" s="2">
        <v>4150.5</v>
      </c>
      <c r="B4172" s="2">
        <v>4151</v>
      </c>
      <c r="C4172">
        <f t="shared" si="257"/>
        <v>-3.7625000000000002</v>
      </c>
      <c r="D4172">
        <f t="shared" si="259"/>
        <v>199714.98749999999</v>
      </c>
      <c r="E4172">
        <f t="shared" si="256"/>
        <v>201926.33705334202</v>
      </c>
      <c r="F4172">
        <f t="shared" si="258"/>
        <v>-2211.3495533420355</v>
      </c>
    </row>
    <row r="4173" spans="1:6">
      <c r="A4173" s="2">
        <v>4151.5</v>
      </c>
      <c r="B4173" s="2">
        <v>4152</v>
      </c>
      <c r="C4173">
        <f t="shared" si="257"/>
        <v>-3.7875000000000001</v>
      </c>
      <c r="D4173">
        <f t="shared" si="259"/>
        <v>199711.19999999998</v>
      </c>
      <c r="E4173">
        <f t="shared" si="256"/>
        <v>201933.599028242</v>
      </c>
      <c r="F4173">
        <f t="shared" si="258"/>
        <v>-2222.3990282420127</v>
      </c>
    </row>
    <row r="4174" spans="1:6">
      <c r="A4174" s="2">
        <v>4152.5</v>
      </c>
      <c r="B4174" s="2">
        <v>4153</v>
      </c>
      <c r="C4174">
        <f t="shared" si="257"/>
        <v>-3.8125</v>
      </c>
      <c r="D4174">
        <f t="shared" si="259"/>
        <v>199707.38749999998</v>
      </c>
      <c r="E4174">
        <f t="shared" si="256"/>
        <v>201940.86100314197</v>
      </c>
      <c r="F4174">
        <f t="shared" si="258"/>
        <v>-2233.4735031419841</v>
      </c>
    </row>
    <row r="4175" spans="1:6">
      <c r="A4175" s="2">
        <v>4153.5</v>
      </c>
      <c r="B4175" s="2">
        <v>4154</v>
      </c>
      <c r="C4175">
        <f t="shared" si="257"/>
        <v>-3.8374999999999999</v>
      </c>
      <c r="D4175">
        <f t="shared" si="259"/>
        <v>199703.55</v>
      </c>
      <c r="E4175">
        <f t="shared" si="256"/>
        <v>201948.12297804197</v>
      </c>
      <c r="F4175">
        <f t="shared" si="258"/>
        <v>-2244.5729780419788</v>
      </c>
    </row>
    <row r="4176" spans="1:6">
      <c r="A4176" s="2">
        <v>4154.5</v>
      </c>
      <c r="B4176" s="2">
        <v>4155</v>
      </c>
      <c r="C4176">
        <f t="shared" si="257"/>
        <v>-3.8624999999999998</v>
      </c>
      <c r="D4176">
        <f t="shared" si="259"/>
        <v>199699.6875</v>
      </c>
      <c r="E4176">
        <f t="shared" si="256"/>
        <v>201955.38495294194</v>
      </c>
      <c r="F4176">
        <f t="shared" si="258"/>
        <v>-2255.6974529419385</v>
      </c>
    </row>
    <row r="4177" spans="1:6">
      <c r="A4177" s="2">
        <v>4155.5</v>
      </c>
      <c r="B4177" s="2">
        <v>4156</v>
      </c>
      <c r="C4177">
        <f t="shared" si="257"/>
        <v>-3.8875000000000002</v>
      </c>
      <c r="D4177">
        <f t="shared" si="259"/>
        <v>199695.8</v>
      </c>
      <c r="E4177">
        <f t="shared" si="256"/>
        <v>201962.64692784191</v>
      </c>
      <c r="F4177">
        <f t="shared" si="258"/>
        <v>-2266.8469278419216</v>
      </c>
    </row>
    <row r="4178" spans="1:6">
      <c r="A4178" s="2">
        <v>4156.5</v>
      </c>
      <c r="B4178" s="2">
        <v>4157</v>
      </c>
      <c r="C4178">
        <f t="shared" si="257"/>
        <v>-3.9125000000000001</v>
      </c>
      <c r="D4178">
        <f t="shared" si="259"/>
        <v>199691.88749999998</v>
      </c>
      <c r="E4178">
        <f t="shared" si="256"/>
        <v>201969.90890274191</v>
      </c>
      <c r="F4178">
        <f t="shared" si="258"/>
        <v>-2278.0214027419279</v>
      </c>
    </row>
    <row r="4179" spans="1:6">
      <c r="A4179" s="2">
        <v>4157.5</v>
      </c>
      <c r="B4179" s="2">
        <v>4158</v>
      </c>
      <c r="C4179">
        <f t="shared" si="257"/>
        <v>-3.9375</v>
      </c>
      <c r="D4179">
        <f t="shared" si="259"/>
        <v>199687.94999999998</v>
      </c>
      <c r="E4179">
        <f t="shared" si="256"/>
        <v>201977.17087764188</v>
      </c>
      <c r="F4179">
        <f t="shared" si="258"/>
        <v>-2289.2208776418993</v>
      </c>
    </row>
    <row r="4180" spans="1:6">
      <c r="A4180" s="2">
        <v>4158.5</v>
      </c>
      <c r="B4180" s="2">
        <v>4159</v>
      </c>
      <c r="C4180">
        <f t="shared" si="257"/>
        <v>-3.9624999999999999</v>
      </c>
      <c r="D4180">
        <f t="shared" si="259"/>
        <v>199683.98749999999</v>
      </c>
      <c r="E4180">
        <f t="shared" si="256"/>
        <v>201984.43285254185</v>
      </c>
      <c r="F4180">
        <f t="shared" si="258"/>
        <v>-2300.4453525418648</v>
      </c>
    </row>
    <row r="4181" spans="1:6">
      <c r="A4181" s="2">
        <v>4159.5</v>
      </c>
      <c r="B4181" s="2">
        <v>4160</v>
      </c>
      <c r="C4181">
        <f t="shared" si="257"/>
        <v>-3.9874999999999998</v>
      </c>
      <c r="D4181">
        <f t="shared" si="259"/>
        <v>199680</v>
      </c>
      <c r="E4181">
        <f t="shared" si="256"/>
        <v>201991.69482744185</v>
      </c>
      <c r="F4181">
        <f t="shared" si="258"/>
        <v>-2311.6948274418537</v>
      </c>
    </row>
    <row r="4182" spans="1:6">
      <c r="A4182" s="2">
        <v>4160.5</v>
      </c>
      <c r="B4182" s="2">
        <v>4161</v>
      </c>
      <c r="C4182">
        <f t="shared" si="257"/>
        <v>-4.0125000000000002</v>
      </c>
      <c r="D4182">
        <f t="shared" si="259"/>
        <v>199675.98749999999</v>
      </c>
      <c r="E4182">
        <f t="shared" ref="E4182:E4245" si="260">FixedPrice1+B4182*VariablePrice1</f>
        <v>201998.95680234183</v>
      </c>
      <c r="F4182">
        <f t="shared" si="258"/>
        <v>-2322.9693023418367</v>
      </c>
    </row>
    <row r="4183" spans="1:6">
      <c r="A4183" s="2">
        <v>4161.5</v>
      </c>
      <c r="B4183" s="2">
        <v>4162</v>
      </c>
      <c r="C4183">
        <f t="shared" ref="C4183:C4246" si="261">(4000-A4183)/40</f>
        <v>-4.0374999999999996</v>
      </c>
      <c r="D4183">
        <f t="shared" si="259"/>
        <v>199671.94999999998</v>
      </c>
      <c r="E4183">
        <f t="shared" si="260"/>
        <v>202006.2187772418</v>
      </c>
      <c r="F4183">
        <f t="shared" ref="F4183:F4246" si="262">D4183-E4183</f>
        <v>-2334.268777241814</v>
      </c>
    </row>
    <row r="4184" spans="1:6">
      <c r="A4184" s="2">
        <v>4162.5</v>
      </c>
      <c r="B4184" s="2">
        <v>4163</v>
      </c>
      <c r="C4184">
        <f t="shared" si="261"/>
        <v>-4.0625</v>
      </c>
      <c r="D4184">
        <f t="shared" ref="D4184:D4247" si="263">C4184+D4183</f>
        <v>199667.88749999998</v>
      </c>
      <c r="E4184">
        <f t="shared" si="260"/>
        <v>202013.4807521418</v>
      </c>
      <c r="F4184">
        <f t="shared" si="262"/>
        <v>-2345.5932521418144</v>
      </c>
    </row>
    <row r="4185" spans="1:6">
      <c r="A4185" s="2">
        <v>4163.5</v>
      </c>
      <c r="B4185" s="2">
        <v>4164</v>
      </c>
      <c r="C4185">
        <f t="shared" si="261"/>
        <v>-4.0875000000000004</v>
      </c>
      <c r="D4185">
        <f t="shared" si="263"/>
        <v>199663.8</v>
      </c>
      <c r="E4185">
        <f t="shared" si="260"/>
        <v>202020.74272704177</v>
      </c>
      <c r="F4185">
        <f t="shared" si="262"/>
        <v>-2356.94272704178</v>
      </c>
    </row>
    <row r="4186" spans="1:6">
      <c r="A4186" s="2">
        <v>4164.5</v>
      </c>
      <c r="B4186" s="2">
        <v>4165</v>
      </c>
      <c r="C4186">
        <f t="shared" si="261"/>
        <v>-4.1124999999999998</v>
      </c>
      <c r="D4186">
        <f t="shared" si="263"/>
        <v>199659.6875</v>
      </c>
      <c r="E4186">
        <f t="shared" si="260"/>
        <v>202028.00470194174</v>
      </c>
      <c r="F4186">
        <f t="shared" si="262"/>
        <v>-2368.3172019417398</v>
      </c>
    </row>
    <row r="4187" spans="1:6">
      <c r="A4187" s="2">
        <v>4165.5</v>
      </c>
      <c r="B4187" s="2">
        <v>4166</v>
      </c>
      <c r="C4187">
        <f t="shared" si="261"/>
        <v>-4.1375000000000002</v>
      </c>
      <c r="D4187">
        <f t="shared" si="263"/>
        <v>199655.55</v>
      </c>
      <c r="E4187">
        <f t="shared" si="260"/>
        <v>202035.26667684171</v>
      </c>
      <c r="F4187">
        <f t="shared" si="262"/>
        <v>-2379.7166768417228</v>
      </c>
    </row>
    <row r="4188" spans="1:6">
      <c r="A4188" s="2">
        <v>4166.5</v>
      </c>
      <c r="B4188" s="2">
        <v>4167</v>
      </c>
      <c r="C4188">
        <f t="shared" si="261"/>
        <v>-4.1624999999999996</v>
      </c>
      <c r="D4188">
        <f t="shared" si="263"/>
        <v>199651.38749999998</v>
      </c>
      <c r="E4188">
        <f t="shared" si="260"/>
        <v>202042.52865174171</v>
      </c>
      <c r="F4188">
        <f t="shared" si="262"/>
        <v>-2391.1411517417291</v>
      </c>
    </row>
    <row r="4189" spans="1:6">
      <c r="A4189" s="2">
        <v>4167.5</v>
      </c>
      <c r="B4189" s="2">
        <v>4168</v>
      </c>
      <c r="C4189">
        <f t="shared" si="261"/>
        <v>-4.1875</v>
      </c>
      <c r="D4189">
        <f t="shared" si="263"/>
        <v>199647.19999999998</v>
      </c>
      <c r="E4189">
        <f t="shared" si="260"/>
        <v>202049.79062664168</v>
      </c>
      <c r="F4189">
        <f t="shared" si="262"/>
        <v>-2402.5906266417005</v>
      </c>
    </row>
    <row r="4190" spans="1:6">
      <c r="A4190" s="2">
        <v>4168.5</v>
      </c>
      <c r="B4190" s="2">
        <v>4169</v>
      </c>
      <c r="C4190">
        <f t="shared" si="261"/>
        <v>-4.2125000000000004</v>
      </c>
      <c r="D4190">
        <f t="shared" si="263"/>
        <v>199642.98749999999</v>
      </c>
      <c r="E4190">
        <f t="shared" si="260"/>
        <v>202057.05260154165</v>
      </c>
      <c r="F4190">
        <f t="shared" si="262"/>
        <v>-2414.0651015416661</v>
      </c>
    </row>
    <row r="4191" spans="1:6">
      <c r="A4191" s="2">
        <v>4169.5</v>
      </c>
      <c r="B4191" s="2">
        <v>4170</v>
      </c>
      <c r="C4191">
        <f t="shared" si="261"/>
        <v>-4.2374999999999998</v>
      </c>
      <c r="D4191">
        <f t="shared" si="263"/>
        <v>199638.75</v>
      </c>
      <c r="E4191">
        <f t="shared" si="260"/>
        <v>202064.31457644165</v>
      </c>
      <c r="F4191">
        <f t="shared" si="262"/>
        <v>-2425.5645764416549</v>
      </c>
    </row>
    <row r="4192" spans="1:6">
      <c r="A4192" s="2">
        <v>4170.5</v>
      </c>
      <c r="B4192" s="2">
        <v>4171</v>
      </c>
      <c r="C4192">
        <f t="shared" si="261"/>
        <v>-4.2625000000000002</v>
      </c>
      <c r="D4192">
        <f t="shared" si="263"/>
        <v>199634.48749999999</v>
      </c>
      <c r="E4192">
        <f t="shared" si="260"/>
        <v>202071.57655134163</v>
      </c>
      <c r="F4192">
        <f t="shared" si="262"/>
        <v>-2437.089051341638</v>
      </c>
    </row>
    <row r="4193" spans="1:6">
      <c r="A4193" s="2">
        <v>4171.5</v>
      </c>
      <c r="B4193" s="2">
        <v>4172</v>
      </c>
      <c r="C4193">
        <f t="shared" si="261"/>
        <v>-4.2874999999999996</v>
      </c>
      <c r="D4193">
        <f t="shared" si="263"/>
        <v>199630.19999999998</v>
      </c>
      <c r="E4193">
        <f t="shared" si="260"/>
        <v>202078.8385262416</v>
      </c>
      <c r="F4193">
        <f t="shared" si="262"/>
        <v>-2448.6385262416152</v>
      </c>
    </row>
    <row r="4194" spans="1:6">
      <c r="A4194" s="2">
        <v>4172.5</v>
      </c>
      <c r="B4194" s="2">
        <v>4173</v>
      </c>
      <c r="C4194">
        <f t="shared" si="261"/>
        <v>-4.3125</v>
      </c>
      <c r="D4194">
        <f t="shared" si="263"/>
        <v>199625.88749999998</v>
      </c>
      <c r="E4194">
        <f t="shared" si="260"/>
        <v>202086.10050114157</v>
      </c>
      <c r="F4194">
        <f t="shared" si="262"/>
        <v>-2460.2130011415866</v>
      </c>
    </row>
    <row r="4195" spans="1:6">
      <c r="A4195" s="2">
        <v>4173.5</v>
      </c>
      <c r="B4195" s="2">
        <v>4174</v>
      </c>
      <c r="C4195">
        <f t="shared" si="261"/>
        <v>-4.3375000000000004</v>
      </c>
      <c r="D4195">
        <f t="shared" si="263"/>
        <v>199621.55</v>
      </c>
      <c r="E4195">
        <f t="shared" si="260"/>
        <v>202093.36247604157</v>
      </c>
      <c r="F4195">
        <f t="shared" si="262"/>
        <v>-2471.8124760415812</v>
      </c>
    </row>
    <row r="4196" spans="1:6">
      <c r="A4196" s="2">
        <v>4174.5</v>
      </c>
      <c r="B4196" s="2">
        <v>4175</v>
      </c>
      <c r="C4196">
        <f t="shared" si="261"/>
        <v>-4.3624999999999998</v>
      </c>
      <c r="D4196">
        <f t="shared" si="263"/>
        <v>199617.1875</v>
      </c>
      <c r="E4196">
        <f t="shared" si="260"/>
        <v>202100.62445094154</v>
      </c>
      <c r="F4196">
        <f t="shared" si="262"/>
        <v>-2483.436950941541</v>
      </c>
    </row>
    <row r="4197" spans="1:6">
      <c r="A4197" s="2">
        <v>4175.5</v>
      </c>
      <c r="B4197" s="2">
        <v>4176</v>
      </c>
      <c r="C4197">
        <f t="shared" si="261"/>
        <v>-4.3875000000000002</v>
      </c>
      <c r="D4197">
        <f t="shared" si="263"/>
        <v>199612.79999999999</v>
      </c>
      <c r="E4197">
        <f t="shared" si="260"/>
        <v>202107.88642584151</v>
      </c>
      <c r="F4197">
        <f t="shared" si="262"/>
        <v>-2495.086425841524</v>
      </c>
    </row>
    <row r="4198" spans="1:6">
      <c r="A4198" s="2">
        <v>4176.5</v>
      </c>
      <c r="B4198" s="2">
        <v>4177</v>
      </c>
      <c r="C4198">
        <f t="shared" si="261"/>
        <v>-4.4124999999999996</v>
      </c>
      <c r="D4198">
        <f t="shared" si="263"/>
        <v>199608.38749999998</v>
      </c>
      <c r="E4198">
        <f t="shared" si="260"/>
        <v>202115.14840074151</v>
      </c>
      <c r="F4198">
        <f t="shared" si="262"/>
        <v>-2506.7609007415303</v>
      </c>
    </row>
    <row r="4199" spans="1:6">
      <c r="A4199" s="2">
        <v>4177.5</v>
      </c>
      <c r="B4199" s="2">
        <v>4178</v>
      </c>
      <c r="C4199">
        <f t="shared" si="261"/>
        <v>-4.4375</v>
      </c>
      <c r="D4199">
        <f t="shared" si="263"/>
        <v>199603.94999999998</v>
      </c>
      <c r="E4199">
        <f t="shared" si="260"/>
        <v>202122.41037564148</v>
      </c>
      <c r="F4199">
        <f t="shared" si="262"/>
        <v>-2518.4603756415017</v>
      </c>
    </row>
    <row r="4200" spans="1:6">
      <c r="A4200" s="2">
        <v>4178.5</v>
      </c>
      <c r="B4200" s="2">
        <v>4179</v>
      </c>
      <c r="C4200">
        <f t="shared" si="261"/>
        <v>-4.4625000000000004</v>
      </c>
      <c r="D4200">
        <f t="shared" si="263"/>
        <v>199599.48749999999</v>
      </c>
      <c r="E4200">
        <f t="shared" si="260"/>
        <v>202129.67235054146</v>
      </c>
      <c r="F4200">
        <f t="shared" si="262"/>
        <v>-2530.1848505414673</v>
      </c>
    </row>
    <row r="4201" spans="1:6">
      <c r="A4201" s="2">
        <v>4179.5</v>
      </c>
      <c r="B4201" s="2">
        <v>4180</v>
      </c>
      <c r="C4201">
        <f t="shared" si="261"/>
        <v>-4.4874999999999998</v>
      </c>
      <c r="D4201">
        <f t="shared" si="263"/>
        <v>199595</v>
      </c>
      <c r="E4201">
        <f t="shared" si="260"/>
        <v>202136.93432544146</v>
      </c>
      <c r="F4201">
        <f t="shared" si="262"/>
        <v>-2541.9343254414562</v>
      </c>
    </row>
    <row r="4202" spans="1:6">
      <c r="A4202" s="2">
        <v>4180.5</v>
      </c>
      <c r="B4202" s="2">
        <v>4181</v>
      </c>
      <c r="C4202">
        <f t="shared" si="261"/>
        <v>-4.5125000000000002</v>
      </c>
      <c r="D4202">
        <f t="shared" si="263"/>
        <v>199590.48749999999</v>
      </c>
      <c r="E4202">
        <f t="shared" si="260"/>
        <v>202144.19630034143</v>
      </c>
      <c r="F4202">
        <f t="shared" si="262"/>
        <v>-2553.7088003414392</v>
      </c>
    </row>
    <row r="4203" spans="1:6">
      <c r="A4203" s="2">
        <v>4181.5</v>
      </c>
      <c r="B4203" s="2">
        <v>4182</v>
      </c>
      <c r="C4203">
        <f t="shared" si="261"/>
        <v>-4.5374999999999996</v>
      </c>
      <c r="D4203">
        <f t="shared" si="263"/>
        <v>199585.94999999998</v>
      </c>
      <c r="E4203">
        <f t="shared" si="260"/>
        <v>202151.4582752414</v>
      </c>
      <c r="F4203">
        <f t="shared" si="262"/>
        <v>-2565.5082752414164</v>
      </c>
    </row>
    <row r="4204" spans="1:6">
      <c r="A4204" s="2">
        <v>4182.5</v>
      </c>
      <c r="B4204" s="2">
        <v>4183</v>
      </c>
      <c r="C4204">
        <f t="shared" si="261"/>
        <v>-4.5625</v>
      </c>
      <c r="D4204">
        <f t="shared" si="263"/>
        <v>199581.38749999998</v>
      </c>
      <c r="E4204">
        <f t="shared" si="260"/>
        <v>202158.7202501414</v>
      </c>
      <c r="F4204">
        <f t="shared" si="262"/>
        <v>-2577.3327501414169</v>
      </c>
    </row>
    <row r="4205" spans="1:6">
      <c r="A4205" s="2">
        <v>4183.5</v>
      </c>
      <c r="B4205" s="2">
        <v>4184</v>
      </c>
      <c r="C4205">
        <f t="shared" si="261"/>
        <v>-4.5875000000000004</v>
      </c>
      <c r="D4205">
        <f t="shared" si="263"/>
        <v>199576.8</v>
      </c>
      <c r="E4205">
        <f t="shared" si="260"/>
        <v>202165.98222504137</v>
      </c>
      <c r="F4205">
        <f t="shared" si="262"/>
        <v>-2589.1822250413825</v>
      </c>
    </row>
    <row r="4206" spans="1:6">
      <c r="A4206" s="2">
        <v>4184.5</v>
      </c>
      <c r="B4206" s="2">
        <v>4185</v>
      </c>
      <c r="C4206">
        <f t="shared" si="261"/>
        <v>-4.6124999999999998</v>
      </c>
      <c r="D4206">
        <f t="shared" si="263"/>
        <v>199572.1875</v>
      </c>
      <c r="E4206">
        <f t="shared" si="260"/>
        <v>202173.24419994134</v>
      </c>
      <c r="F4206">
        <f t="shared" si="262"/>
        <v>-2601.0566999413422</v>
      </c>
    </row>
    <row r="4207" spans="1:6">
      <c r="A4207" s="2">
        <v>4185.5</v>
      </c>
      <c r="B4207" s="2">
        <v>4186</v>
      </c>
      <c r="C4207">
        <f t="shared" si="261"/>
        <v>-4.6375000000000002</v>
      </c>
      <c r="D4207">
        <f t="shared" si="263"/>
        <v>199567.55</v>
      </c>
      <c r="E4207">
        <f t="shared" si="260"/>
        <v>202180.50617484131</v>
      </c>
      <c r="F4207">
        <f t="shared" si="262"/>
        <v>-2612.9561748413253</v>
      </c>
    </row>
    <row r="4208" spans="1:6">
      <c r="A4208" s="2">
        <v>4186.5</v>
      </c>
      <c r="B4208" s="2">
        <v>4187</v>
      </c>
      <c r="C4208">
        <f t="shared" si="261"/>
        <v>-4.6624999999999996</v>
      </c>
      <c r="D4208">
        <f t="shared" si="263"/>
        <v>199562.88749999998</v>
      </c>
      <c r="E4208">
        <f t="shared" si="260"/>
        <v>202187.76814974131</v>
      </c>
      <c r="F4208">
        <f t="shared" si="262"/>
        <v>-2624.8806497413316</v>
      </c>
    </row>
    <row r="4209" spans="1:6">
      <c r="A4209" s="2">
        <v>4187.5</v>
      </c>
      <c r="B4209" s="2">
        <v>4188</v>
      </c>
      <c r="C4209">
        <f t="shared" si="261"/>
        <v>-4.6875</v>
      </c>
      <c r="D4209">
        <f t="shared" si="263"/>
        <v>199558.19999999998</v>
      </c>
      <c r="E4209">
        <f t="shared" si="260"/>
        <v>202195.03012464129</v>
      </c>
      <c r="F4209">
        <f t="shared" si="262"/>
        <v>-2636.830124641303</v>
      </c>
    </row>
    <row r="4210" spans="1:6">
      <c r="A4210" s="2">
        <v>4188.5</v>
      </c>
      <c r="B4210" s="2">
        <v>4189</v>
      </c>
      <c r="C4210">
        <f t="shared" si="261"/>
        <v>-4.7125000000000004</v>
      </c>
      <c r="D4210">
        <f t="shared" si="263"/>
        <v>199553.48749999999</v>
      </c>
      <c r="E4210">
        <f t="shared" si="260"/>
        <v>202202.29209954126</v>
      </c>
      <c r="F4210">
        <f t="shared" si="262"/>
        <v>-2648.8045995412685</v>
      </c>
    </row>
    <row r="4211" spans="1:6">
      <c r="A4211" s="2">
        <v>4189.5</v>
      </c>
      <c r="B4211" s="2">
        <v>4190</v>
      </c>
      <c r="C4211">
        <f t="shared" si="261"/>
        <v>-4.7374999999999998</v>
      </c>
      <c r="D4211">
        <f t="shared" si="263"/>
        <v>199548.75</v>
      </c>
      <c r="E4211">
        <f t="shared" si="260"/>
        <v>202209.55407444126</v>
      </c>
      <c r="F4211">
        <f t="shared" si="262"/>
        <v>-2660.8040744412574</v>
      </c>
    </row>
    <row r="4212" spans="1:6">
      <c r="A4212" s="2">
        <v>4190.5</v>
      </c>
      <c r="B4212" s="2">
        <v>4191</v>
      </c>
      <c r="C4212">
        <f t="shared" si="261"/>
        <v>-4.7625000000000002</v>
      </c>
      <c r="D4212">
        <f t="shared" si="263"/>
        <v>199543.98749999999</v>
      </c>
      <c r="E4212">
        <f t="shared" si="260"/>
        <v>202216.81604934123</v>
      </c>
      <c r="F4212">
        <f t="shared" si="262"/>
        <v>-2672.8285493412404</v>
      </c>
    </row>
    <row r="4213" spans="1:6">
      <c r="A4213" s="2">
        <v>4191.5</v>
      </c>
      <c r="B4213" s="2">
        <v>4192</v>
      </c>
      <c r="C4213">
        <f t="shared" si="261"/>
        <v>-4.7874999999999996</v>
      </c>
      <c r="D4213">
        <f t="shared" si="263"/>
        <v>199539.19999999998</v>
      </c>
      <c r="E4213">
        <f t="shared" si="260"/>
        <v>202224.0780242412</v>
      </c>
      <c r="F4213">
        <f t="shared" si="262"/>
        <v>-2684.8780242412176</v>
      </c>
    </row>
    <row r="4214" spans="1:6">
      <c r="A4214" s="2">
        <v>4192.5</v>
      </c>
      <c r="B4214" s="2">
        <v>4193</v>
      </c>
      <c r="C4214">
        <f t="shared" si="261"/>
        <v>-4.8125</v>
      </c>
      <c r="D4214">
        <f t="shared" si="263"/>
        <v>199534.38749999998</v>
      </c>
      <c r="E4214">
        <f t="shared" si="260"/>
        <v>202231.33999914117</v>
      </c>
      <c r="F4214">
        <f t="shared" si="262"/>
        <v>-2696.952499141189</v>
      </c>
    </row>
    <row r="4215" spans="1:6">
      <c r="A4215" s="2">
        <v>4193.5</v>
      </c>
      <c r="B4215" s="2">
        <v>4194</v>
      </c>
      <c r="C4215">
        <f t="shared" si="261"/>
        <v>-4.8375000000000004</v>
      </c>
      <c r="D4215">
        <f t="shared" si="263"/>
        <v>199529.55</v>
      </c>
      <c r="E4215">
        <f t="shared" si="260"/>
        <v>202238.60197404117</v>
      </c>
      <c r="F4215">
        <f t="shared" si="262"/>
        <v>-2709.0519740411837</v>
      </c>
    </row>
    <row r="4216" spans="1:6">
      <c r="A4216" s="2">
        <v>4194.5</v>
      </c>
      <c r="B4216" s="2">
        <v>4195</v>
      </c>
      <c r="C4216">
        <f t="shared" si="261"/>
        <v>-4.8624999999999998</v>
      </c>
      <c r="D4216">
        <f t="shared" si="263"/>
        <v>199524.6875</v>
      </c>
      <c r="E4216">
        <f t="shared" si="260"/>
        <v>202245.86394894114</v>
      </c>
      <c r="F4216">
        <f t="shared" si="262"/>
        <v>-2721.1764489411435</v>
      </c>
    </row>
    <row r="4217" spans="1:6">
      <c r="A4217" s="2">
        <v>4195.5</v>
      </c>
      <c r="B4217" s="2">
        <v>4196</v>
      </c>
      <c r="C4217">
        <f t="shared" si="261"/>
        <v>-4.8875000000000002</v>
      </c>
      <c r="D4217">
        <f t="shared" si="263"/>
        <v>199519.8</v>
      </c>
      <c r="E4217">
        <f t="shared" si="260"/>
        <v>202253.12592384111</v>
      </c>
      <c r="F4217">
        <f t="shared" si="262"/>
        <v>-2733.3259238411265</v>
      </c>
    </row>
    <row r="4218" spans="1:6">
      <c r="A4218" s="2">
        <v>4196.5</v>
      </c>
      <c r="B4218" s="2">
        <v>4197</v>
      </c>
      <c r="C4218">
        <f t="shared" si="261"/>
        <v>-4.9124999999999996</v>
      </c>
      <c r="D4218">
        <f t="shared" si="263"/>
        <v>199514.88749999998</v>
      </c>
      <c r="E4218">
        <f t="shared" si="260"/>
        <v>202260.38789874112</v>
      </c>
      <c r="F4218">
        <f t="shared" si="262"/>
        <v>-2745.5003987411328</v>
      </c>
    </row>
    <row r="4219" spans="1:6">
      <c r="A4219" s="2">
        <v>4197.5</v>
      </c>
      <c r="B4219" s="2">
        <v>4198</v>
      </c>
      <c r="C4219">
        <f t="shared" si="261"/>
        <v>-4.9375</v>
      </c>
      <c r="D4219">
        <f t="shared" si="263"/>
        <v>199509.94999999998</v>
      </c>
      <c r="E4219">
        <f t="shared" si="260"/>
        <v>202267.64987364109</v>
      </c>
      <c r="F4219">
        <f t="shared" si="262"/>
        <v>-2757.6998736411042</v>
      </c>
    </row>
    <row r="4220" spans="1:6">
      <c r="A4220" s="2">
        <v>4198.5</v>
      </c>
      <c r="B4220" s="2">
        <v>4199</v>
      </c>
      <c r="C4220">
        <f t="shared" si="261"/>
        <v>-4.9625000000000004</v>
      </c>
      <c r="D4220">
        <f t="shared" si="263"/>
        <v>199504.98749999999</v>
      </c>
      <c r="E4220">
        <f t="shared" si="260"/>
        <v>202274.91184854106</v>
      </c>
      <c r="F4220">
        <f t="shared" si="262"/>
        <v>-2769.9243485410698</v>
      </c>
    </row>
    <row r="4221" spans="1:6">
      <c r="A4221" s="2">
        <v>4199.5</v>
      </c>
      <c r="B4221" s="2">
        <v>4200</v>
      </c>
      <c r="C4221">
        <f t="shared" si="261"/>
        <v>-4.9874999999999998</v>
      </c>
      <c r="D4221">
        <f t="shared" si="263"/>
        <v>199500</v>
      </c>
      <c r="E4221">
        <f t="shared" si="260"/>
        <v>202282.17382344106</v>
      </c>
      <c r="F4221">
        <f t="shared" si="262"/>
        <v>-2782.1738234410586</v>
      </c>
    </row>
    <row r="4222" spans="1:6">
      <c r="A4222" s="2">
        <v>4200.5</v>
      </c>
      <c r="B4222" s="2">
        <v>4201</v>
      </c>
      <c r="C4222">
        <f t="shared" si="261"/>
        <v>-5.0125000000000002</v>
      </c>
      <c r="D4222">
        <f t="shared" si="263"/>
        <v>199494.98749999999</v>
      </c>
      <c r="E4222">
        <f t="shared" si="260"/>
        <v>202289.43579834103</v>
      </c>
      <c r="F4222">
        <f t="shared" si="262"/>
        <v>-2794.4482983410417</v>
      </c>
    </row>
    <row r="4223" spans="1:6">
      <c r="A4223" s="2">
        <v>4201.5</v>
      </c>
      <c r="B4223" s="2">
        <v>4202</v>
      </c>
      <c r="C4223">
        <f t="shared" si="261"/>
        <v>-5.0374999999999996</v>
      </c>
      <c r="D4223">
        <f t="shared" si="263"/>
        <v>199489.94999999998</v>
      </c>
      <c r="E4223">
        <f t="shared" si="260"/>
        <v>202296.697773241</v>
      </c>
      <c r="F4223">
        <f t="shared" si="262"/>
        <v>-2806.7477732410189</v>
      </c>
    </row>
    <row r="4224" spans="1:6">
      <c r="A4224" s="2">
        <v>4202.5</v>
      </c>
      <c r="B4224" s="2">
        <v>4203</v>
      </c>
      <c r="C4224">
        <f t="shared" si="261"/>
        <v>-5.0625</v>
      </c>
      <c r="D4224">
        <f t="shared" si="263"/>
        <v>199484.88749999998</v>
      </c>
      <c r="E4224">
        <f t="shared" si="260"/>
        <v>202303.959748141</v>
      </c>
      <c r="F4224">
        <f t="shared" si="262"/>
        <v>-2819.0722481410194</v>
      </c>
    </row>
    <row r="4225" spans="1:6">
      <c r="A4225" s="2">
        <v>4203.5</v>
      </c>
      <c r="B4225" s="2">
        <v>4204</v>
      </c>
      <c r="C4225">
        <f t="shared" si="261"/>
        <v>-5.0875000000000004</v>
      </c>
      <c r="D4225">
        <f t="shared" si="263"/>
        <v>199479.8</v>
      </c>
      <c r="E4225">
        <f t="shared" si="260"/>
        <v>202311.22172304097</v>
      </c>
      <c r="F4225">
        <f t="shared" si="262"/>
        <v>-2831.4217230409849</v>
      </c>
    </row>
    <row r="4226" spans="1:6">
      <c r="A4226" s="2">
        <v>4204.5</v>
      </c>
      <c r="B4226" s="2">
        <v>4205</v>
      </c>
      <c r="C4226">
        <f t="shared" si="261"/>
        <v>-5.1124999999999998</v>
      </c>
      <c r="D4226">
        <f t="shared" si="263"/>
        <v>199474.6875</v>
      </c>
      <c r="E4226">
        <f t="shared" si="260"/>
        <v>202318.48369794094</v>
      </c>
      <c r="F4226">
        <f t="shared" si="262"/>
        <v>-2843.7961979409447</v>
      </c>
    </row>
    <row r="4227" spans="1:6">
      <c r="A4227" s="2">
        <v>4205.5</v>
      </c>
      <c r="B4227" s="2">
        <v>4206</v>
      </c>
      <c r="C4227">
        <f t="shared" si="261"/>
        <v>-5.1375000000000002</v>
      </c>
      <c r="D4227">
        <f t="shared" si="263"/>
        <v>199469.55</v>
      </c>
      <c r="E4227">
        <f t="shared" si="260"/>
        <v>202325.74567284092</v>
      </c>
      <c r="F4227">
        <f t="shared" si="262"/>
        <v>-2856.1956728409277</v>
      </c>
    </row>
    <row r="4228" spans="1:6">
      <c r="A4228" s="2">
        <v>4206.5</v>
      </c>
      <c r="B4228" s="2">
        <v>4207</v>
      </c>
      <c r="C4228">
        <f t="shared" si="261"/>
        <v>-5.1624999999999996</v>
      </c>
      <c r="D4228">
        <f t="shared" si="263"/>
        <v>199464.38749999998</v>
      </c>
      <c r="E4228">
        <f t="shared" si="260"/>
        <v>202333.00764774092</v>
      </c>
      <c r="F4228">
        <f t="shared" si="262"/>
        <v>-2868.620147740934</v>
      </c>
    </row>
    <row r="4229" spans="1:6">
      <c r="A4229" s="2">
        <v>4207.5</v>
      </c>
      <c r="B4229" s="2">
        <v>4208</v>
      </c>
      <c r="C4229">
        <f t="shared" si="261"/>
        <v>-5.1875</v>
      </c>
      <c r="D4229">
        <f t="shared" si="263"/>
        <v>199459.19999999998</v>
      </c>
      <c r="E4229">
        <f t="shared" si="260"/>
        <v>202340.26962264089</v>
      </c>
      <c r="F4229">
        <f t="shared" si="262"/>
        <v>-2881.0696226409054</v>
      </c>
    </row>
    <row r="4230" spans="1:6">
      <c r="A4230" s="2">
        <v>4208.5</v>
      </c>
      <c r="B4230" s="2">
        <v>4209</v>
      </c>
      <c r="C4230">
        <f t="shared" si="261"/>
        <v>-5.2125000000000004</v>
      </c>
      <c r="D4230">
        <f t="shared" si="263"/>
        <v>199453.98749999999</v>
      </c>
      <c r="E4230">
        <f t="shared" si="260"/>
        <v>202347.53159754086</v>
      </c>
      <c r="F4230">
        <f t="shared" si="262"/>
        <v>-2893.544097540871</v>
      </c>
    </row>
    <row r="4231" spans="1:6">
      <c r="A4231" s="2">
        <v>4209.5</v>
      </c>
      <c r="B4231" s="2">
        <v>4210</v>
      </c>
      <c r="C4231">
        <f t="shared" si="261"/>
        <v>-5.2374999999999998</v>
      </c>
      <c r="D4231">
        <f t="shared" si="263"/>
        <v>199448.75</v>
      </c>
      <c r="E4231">
        <f t="shared" si="260"/>
        <v>202354.79357244086</v>
      </c>
      <c r="F4231">
        <f t="shared" si="262"/>
        <v>-2906.0435724408599</v>
      </c>
    </row>
    <row r="4232" spans="1:6">
      <c r="A4232" s="2">
        <v>4210.5</v>
      </c>
      <c r="B4232" s="2">
        <v>4211</v>
      </c>
      <c r="C4232">
        <f t="shared" si="261"/>
        <v>-5.2625000000000002</v>
      </c>
      <c r="D4232">
        <f t="shared" si="263"/>
        <v>199443.48749999999</v>
      </c>
      <c r="E4232">
        <f t="shared" si="260"/>
        <v>202362.05554734083</v>
      </c>
      <c r="F4232">
        <f t="shared" si="262"/>
        <v>-2918.5680473408429</v>
      </c>
    </row>
    <row r="4233" spans="1:6">
      <c r="A4233" s="2">
        <v>4211.5</v>
      </c>
      <c r="B4233" s="2">
        <v>4212</v>
      </c>
      <c r="C4233">
        <f t="shared" si="261"/>
        <v>-5.2874999999999996</v>
      </c>
      <c r="D4233">
        <f t="shared" si="263"/>
        <v>199438.19999999998</v>
      </c>
      <c r="E4233">
        <f t="shared" si="260"/>
        <v>202369.3175222408</v>
      </c>
      <c r="F4233">
        <f t="shared" si="262"/>
        <v>-2931.1175222408201</v>
      </c>
    </row>
    <row r="4234" spans="1:6">
      <c r="A4234" s="2">
        <v>4212.5</v>
      </c>
      <c r="B4234" s="2">
        <v>4213</v>
      </c>
      <c r="C4234">
        <f t="shared" si="261"/>
        <v>-5.3125</v>
      </c>
      <c r="D4234">
        <f t="shared" si="263"/>
        <v>199432.88749999998</v>
      </c>
      <c r="E4234">
        <f t="shared" si="260"/>
        <v>202376.57949714077</v>
      </c>
      <c r="F4234">
        <f t="shared" si="262"/>
        <v>-2943.6919971407915</v>
      </c>
    </row>
    <row r="4235" spans="1:6">
      <c r="A4235" s="2">
        <v>4213.5</v>
      </c>
      <c r="B4235" s="2">
        <v>4214</v>
      </c>
      <c r="C4235">
        <f t="shared" si="261"/>
        <v>-5.3375000000000004</v>
      </c>
      <c r="D4235">
        <f t="shared" si="263"/>
        <v>199427.55</v>
      </c>
      <c r="E4235">
        <f t="shared" si="260"/>
        <v>202383.84147204077</v>
      </c>
      <c r="F4235">
        <f t="shared" si="262"/>
        <v>-2956.2914720407862</v>
      </c>
    </row>
    <row r="4236" spans="1:6">
      <c r="A4236" s="2">
        <v>4214.5</v>
      </c>
      <c r="B4236" s="2">
        <v>4215</v>
      </c>
      <c r="C4236">
        <f t="shared" si="261"/>
        <v>-5.3624999999999998</v>
      </c>
      <c r="D4236">
        <f t="shared" si="263"/>
        <v>199422.1875</v>
      </c>
      <c r="E4236">
        <f t="shared" si="260"/>
        <v>202391.10344694075</v>
      </c>
      <c r="F4236">
        <f t="shared" si="262"/>
        <v>-2968.9159469407459</v>
      </c>
    </row>
    <row r="4237" spans="1:6">
      <c r="A4237" s="2">
        <v>4215.5</v>
      </c>
      <c r="B4237" s="2">
        <v>4216</v>
      </c>
      <c r="C4237">
        <f t="shared" si="261"/>
        <v>-5.3875000000000002</v>
      </c>
      <c r="D4237">
        <f t="shared" si="263"/>
        <v>199416.8</v>
      </c>
      <c r="E4237">
        <f t="shared" si="260"/>
        <v>202398.36542184072</v>
      </c>
      <c r="F4237">
        <f t="shared" si="262"/>
        <v>-2981.565421840729</v>
      </c>
    </row>
    <row r="4238" spans="1:6">
      <c r="A4238" s="2">
        <v>4216.5</v>
      </c>
      <c r="B4238" s="2">
        <v>4217</v>
      </c>
      <c r="C4238">
        <f t="shared" si="261"/>
        <v>-5.4124999999999996</v>
      </c>
      <c r="D4238">
        <f t="shared" si="263"/>
        <v>199411.38749999998</v>
      </c>
      <c r="E4238">
        <f t="shared" si="260"/>
        <v>202405.62739674072</v>
      </c>
      <c r="F4238">
        <f t="shared" si="262"/>
        <v>-2994.2398967407353</v>
      </c>
    </row>
    <row r="4239" spans="1:6">
      <c r="A4239" s="2">
        <v>4217.5</v>
      </c>
      <c r="B4239" s="2">
        <v>4218</v>
      </c>
      <c r="C4239">
        <f t="shared" si="261"/>
        <v>-5.4375</v>
      </c>
      <c r="D4239">
        <f t="shared" si="263"/>
        <v>199405.94999999998</v>
      </c>
      <c r="E4239">
        <f t="shared" si="260"/>
        <v>202412.88937164069</v>
      </c>
      <c r="F4239">
        <f t="shared" si="262"/>
        <v>-3006.9393716407067</v>
      </c>
    </row>
    <row r="4240" spans="1:6">
      <c r="A4240" s="2">
        <v>4218.5</v>
      </c>
      <c r="B4240" s="2">
        <v>4219</v>
      </c>
      <c r="C4240">
        <f t="shared" si="261"/>
        <v>-5.4625000000000004</v>
      </c>
      <c r="D4240">
        <f t="shared" si="263"/>
        <v>199400.48749999999</v>
      </c>
      <c r="E4240">
        <f t="shared" si="260"/>
        <v>202420.15134654066</v>
      </c>
      <c r="F4240">
        <f t="shared" si="262"/>
        <v>-3019.6638465406722</v>
      </c>
    </row>
    <row r="4241" spans="1:6">
      <c r="A4241" s="2">
        <v>4219.5</v>
      </c>
      <c r="B4241" s="2">
        <v>4220</v>
      </c>
      <c r="C4241">
        <f t="shared" si="261"/>
        <v>-5.4874999999999998</v>
      </c>
      <c r="D4241">
        <f t="shared" si="263"/>
        <v>199395</v>
      </c>
      <c r="E4241">
        <f t="shared" si="260"/>
        <v>202427.41332144066</v>
      </c>
      <c r="F4241">
        <f t="shared" si="262"/>
        <v>-3032.4133214406611</v>
      </c>
    </row>
    <row r="4242" spans="1:6">
      <c r="A4242" s="2">
        <v>4220.5</v>
      </c>
      <c r="B4242" s="2">
        <v>4221</v>
      </c>
      <c r="C4242">
        <f t="shared" si="261"/>
        <v>-5.5125000000000002</v>
      </c>
      <c r="D4242">
        <f t="shared" si="263"/>
        <v>199389.48749999999</v>
      </c>
      <c r="E4242">
        <f t="shared" si="260"/>
        <v>202434.67529634063</v>
      </c>
      <c r="F4242">
        <f t="shared" si="262"/>
        <v>-3045.1877963406441</v>
      </c>
    </row>
    <row r="4243" spans="1:6">
      <c r="A4243" s="2">
        <v>4221.5</v>
      </c>
      <c r="B4243" s="2">
        <v>4222</v>
      </c>
      <c r="C4243">
        <f t="shared" si="261"/>
        <v>-5.5374999999999996</v>
      </c>
      <c r="D4243">
        <f t="shared" si="263"/>
        <v>199383.94999999998</v>
      </c>
      <c r="E4243">
        <f t="shared" si="260"/>
        <v>202441.9372712406</v>
      </c>
      <c r="F4243">
        <f t="shared" si="262"/>
        <v>-3057.9872712406213</v>
      </c>
    </row>
    <row r="4244" spans="1:6">
      <c r="A4244" s="2">
        <v>4222.5</v>
      </c>
      <c r="B4244" s="2">
        <v>4223</v>
      </c>
      <c r="C4244">
        <f t="shared" si="261"/>
        <v>-5.5625</v>
      </c>
      <c r="D4244">
        <f t="shared" si="263"/>
        <v>199378.38749999998</v>
      </c>
      <c r="E4244">
        <f t="shared" si="260"/>
        <v>202449.1992461406</v>
      </c>
      <c r="F4244">
        <f t="shared" si="262"/>
        <v>-3070.8117461406218</v>
      </c>
    </row>
    <row r="4245" spans="1:6">
      <c r="A4245" s="2">
        <v>4223.5</v>
      </c>
      <c r="B4245" s="2">
        <v>4224</v>
      </c>
      <c r="C4245">
        <f t="shared" si="261"/>
        <v>-5.5875000000000004</v>
      </c>
      <c r="D4245">
        <f t="shared" si="263"/>
        <v>199372.79999999999</v>
      </c>
      <c r="E4245">
        <f t="shared" si="260"/>
        <v>202456.46122104058</v>
      </c>
      <c r="F4245">
        <f t="shared" si="262"/>
        <v>-3083.6612210405874</v>
      </c>
    </row>
    <row r="4246" spans="1:6">
      <c r="A4246" s="2">
        <v>4224.5</v>
      </c>
      <c r="B4246" s="2">
        <v>4225</v>
      </c>
      <c r="C4246">
        <f t="shared" si="261"/>
        <v>-5.6124999999999998</v>
      </c>
      <c r="D4246">
        <f t="shared" si="263"/>
        <v>199367.1875</v>
      </c>
      <c r="E4246">
        <f t="shared" ref="E4246:E4309" si="264">FixedPrice1+B4246*VariablePrice1</f>
        <v>202463.72319594055</v>
      </c>
      <c r="F4246">
        <f t="shared" si="262"/>
        <v>-3096.5356959405472</v>
      </c>
    </row>
    <row r="4247" spans="1:6">
      <c r="A4247" s="2">
        <v>4225.5</v>
      </c>
      <c r="B4247" s="2">
        <v>4226</v>
      </c>
      <c r="C4247">
        <f t="shared" ref="C4247:C4310" si="265">(4000-A4247)/40</f>
        <v>-5.6375000000000002</v>
      </c>
      <c r="D4247">
        <f t="shared" si="263"/>
        <v>199361.55</v>
      </c>
      <c r="E4247">
        <f t="shared" si="264"/>
        <v>202470.98517084052</v>
      </c>
      <c r="F4247">
        <f t="shared" ref="F4247:F4310" si="266">D4247-E4247</f>
        <v>-3109.4351708405302</v>
      </c>
    </row>
    <row r="4248" spans="1:6">
      <c r="A4248" s="2">
        <v>4226.5</v>
      </c>
      <c r="B4248" s="2">
        <v>4227</v>
      </c>
      <c r="C4248">
        <f t="shared" si="265"/>
        <v>-5.6624999999999996</v>
      </c>
      <c r="D4248">
        <f t="shared" ref="D4248:D4311" si="267">C4248+D4247</f>
        <v>199355.88749999998</v>
      </c>
      <c r="E4248">
        <f t="shared" si="264"/>
        <v>202478.24714574052</v>
      </c>
      <c r="F4248">
        <f t="shared" si="266"/>
        <v>-3122.3596457405365</v>
      </c>
    </row>
    <row r="4249" spans="1:6">
      <c r="A4249" s="2">
        <v>4227.5</v>
      </c>
      <c r="B4249" s="2">
        <v>4228</v>
      </c>
      <c r="C4249">
        <f t="shared" si="265"/>
        <v>-5.6875</v>
      </c>
      <c r="D4249">
        <f t="shared" si="267"/>
        <v>199350.19999999998</v>
      </c>
      <c r="E4249">
        <f t="shared" si="264"/>
        <v>202485.50912064049</v>
      </c>
      <c r="F4249">
        <f t="shared" si="266"/>
        <v>-3135.3091206405079</v>
      </c>
    </row>
    <row r="4250" spans="1:6">
      <c r="A4250" s="2">
        <v>4228.5</v>
      </c>
      <c r="B4250" s="2">
        <v>4229</v>
      </c>
      <c r="C4250">
        <f t="shared" si="265"/>
        <v>-5.7125000000000004</v>
      </c>
      <c r="D4250">
        <f t="shared" si="267"/>
        <v>199344.48749999999</v>
      </c>
      <c r="E4250">
        <f t="shared" si="264"/>
        <v>202492.77109554046</v>
      </c>
      <c r="F4250">
        <f t="shared" si="266"/>
        <v>-3148.2835955404735</v>
      </c>
    </row>
    <row r="4251" spans="1:6">
      <c r="A4251" s="2">
        <v>4229.5</v>
      </c>
      <c r="B4251" s="2">
        <v>4230</v>
      </c>
      <c r="C4251">
        <f t="shared" si="265"/>
        <v>-5.7374999999999998</v>
      </c>
      <c r="D4251">
        <f t="shared" si="267"/>
        <v>199338.75</v>
      </c>
      <c r="E4251">
        <f t="shared" si="264"/>
        <v>202500.03307044046</v>
      </c>
      <c r="F4251">
        <f t="shared" si="266"/>
        <v>-3161.2830704404623</v>
      </c>
    </row>
    <row r="4252" spans="1:6">
      <c r="A4252" s="2">
        <v>4230.5</v>
      </c>
      <c r="B4252" s="2">
        <v>4231</v>
      </c>
      <c r="C4252">
        <f t="shared" si="265"/>
        <v>-5.7625000000000002</v>
      </c>
      <c r="D4252">
        <f t="shared" si="267"/>
        <v>199332.98749999999</v>
      </c>
      <c r="E4252">
        <f t="shared" si="264"/>
        <v>202507.29504534043</v>
      </c>
      <c r="F4252">
        <f t="shared" si="266"/>
        <v>-3174.3075453404454</v>
      </c>
    </row>
    <row r="4253" spans="1:6">
      <c r="A4253" s="2">
        <v>4231.5</v>
      </c>
      <c r="B4253" s="2">
        <v>4232</v>
      </c>
      <c r="C4253">
        <f t="shared" si="265"/>
        <v>-5.7874999999999996</v>
      </c>
      <c r="D4253">
        <f t="shared" si="267"/>
        <v>199327.19999999998</v>
      </c>
      <c r="E4253">
        <f t="shared" si="264"/>
        <v>202514.55702024041</v>
      </c>
      <c r="F4253">
        <f t="shared" si="266"/>
        <v>-3187.3570202404226</v>
      </c>
    </row>
    <row r="4254" spans="1:6">
      <c r="A4254" s="2">
        <v>4232.5</v>
      </c>
      <c r="B4254" s="2">
        <v>4233</v>
      </c>
      <c r="C4254">
        <f t="shared" si="265"/>
        <v>-5.8125</v>
      </c>
      <c r="D4254">
        <f t="shared" si="267"/>
        <v>199321.38749999998</v>
      </c>
      <c r="E4254">
        <f t="shared" si="264"/>
        <v>202521.81899514038</v>
      </c>
      <c r="F4254">
        <f t="shared" si="266"/>
        <v>-3200.431495140394</v>
      </c>
    </row>
    <row r="4255" spans="1:6">
      <c r="A4255" s="2">
        <v>4233.5</v>
      </c>
      <c r="B4255" s="2">
        <v>4234</v>
      </c>
      <c r="C4255">
        <f t="shared" si="265"/>
        <v>-5.8375000000000004</v>
      </c>
      <c r="D4255">
        <f t="shared" si="267"/>
        <v>199315.55</v>
      </c>
      <c r="E4255">
        <f t="shared" si="264"/>
        <v>202529.08097004038</v>
      </c>
      <c r="F4255">
        <f t="shared" si="266"/>
        <v>-3213.5309700403886</v>
      </c>
    </row>
    <row r="4256" spans="1:6">
      <c r="A4256" s="2">
        <v>4234.5</v>
      </c>
      <c r="B4256" s="2">
        <v>4235</v>
      </c>
      <c r="C4256">
        <f t="shared" si="265"/>
        <v>-5.8624999999999998</v>
      </c>
      <c r="D4256">
        <f t="shared" si="267"/>
        <v>199309.6875</v>
      </c>
      <c r="E4256">
        <f t="shared" si="264"/>
        <v>202536.34294494035</v>
      </c>
      <c r="F4256">
        <f t="shared" si="266"/>
        <v>-3226.6554449403484</v>
      </c>
    </row>
    <row r="4257" spans="1:6">
      <c r="A4257" s="2">
        <v>4235.5</v>
      </c>
      <c r="B4257" s="2">
        <v>4236</v>
      </c>
      <c r="C4257">
        <f t="shared" si="265"/>
        <v>-5.8875000000000002</v>
      </c>
      <c r="D4257">
        <f t="shared" si="267"/>
        <v>199303.8</v>
      </c>
      <c r="E4257">
        <f t="shared" si="264"/>
        <v>202543.60491984032</v>
      </c>
      <c r="F4257">
        <f t="shared" si="266"/>
        <v>-3239.8049198403314</v>
      </c>
    </row>
    <row r="4258" spans="1:6">
      <c r="A4258" s="2">
        <v>4236.5</v>
      </c>
      <c r="B4258" s="2">
        <v>4237</v>
      </c>
      <c r="C4258">
        <f t="shared" si="265"/>
        <v>-5.9124999999999996</v>
      </c>
      <c r="D4258">
        <f t="shared" si="267"/>
        <v>199297.88749999998</v>
      </c>
      <c r="E4258">
        <f t="shared" si="264"/>
        <v>202550.86689474032</v>
      </c>
      <c r="F4258">
        <f t="shared" si="266"/>
        <v>-3252.9793947403377</v>
      </c>
    </row>
    <row r="4259" spans="1:6">
      <c r="A4259" s="2">
        <v>4237.5</v>
      </c>
      <c r="B4259" s="2">
        <v>4238</v>
      </c>
      <c r="C4259">
        <f t="shared" si="265"/>
        <v>-5.9375</v>
      </c>
      <c r="D4259">
        <f t="shared" si="267"/>
        <v>199291.94999999998</v>
      </c>
      <c r="E4259">
        <f t="shared" si="264"/>
        <v>202558.12886964029</v>
      </c>
      <c r="F4259">
        <f t="shared" si="266"/>
        <v>-3266.1788696403091</v>
      </c>
    </row>
    <row r="4260" spans="1:6">
      <c r="A4260" s="2">
        <v>4238.5</v>
      </c>
      <c r="B4260" s="2">
        <v>4239</v>
      </c>
      <c r="C4260">
        <f t="shared" si="265"/>
        <v>-5.9625000000000004</v>
      </c>
      <c r="D4260">
        <f t="shared" si="267"/>
        <v>199285.98749999999</v>
      </c>
      <c r="E4260">
        <f t="shared" si="264"/>
        <v>202565.39084454026</v>
      </c>
      <c r="F4260">
        <f t="shared" si="266"/>
        <v>-3279.4033445402747</v>
      </c>
    </row>
    <row r="4261" spans="1:6">
      <c r="A4261" s="2">
        <v>4239.5</v>
      </c>
      <c r="B4261" s="2">
        <v>4240</v>
      </c>
      <c r="C4261">
        <f t="shared" si="265"/>
        <v>-5.9874999999999998</v>
      </c>
      <c r="D4261">
        <f t="shared" si="267"/>
        <v>199280</v>
      </c>
      <c r="E4261">
        <f t="shared" si="264"/>
        <v>202572.65281944026</v>
      </c>
      <c r="F4261">
        <f t="shared" si="266"/>
        <v>-3292.6528194402636</v>
      </c>
    </row>
    <row r="4262" spans="1:6">
      <c r="A4262" s="2">
        <v>4240.5</v>
      </c>
      <c r="B4262" s="2">
        <v>4241</v>
      </c>
      <c r="C4262">
        <f t="shared" si="265"/>
        <v>-6.0125000000000002</v>
      </c>
      <c r="D4262">
        <f t="shared" si="267"/>
        <v>199273.98749999999</v>
      </c>
      <c r="E4262">
        <f t="shared" si="264"/>
        <v>202579.91479434023</v>
      </c>
      <c r="F4262">
        <f t="shared" si="266"/>
        <v>-3305.9272943402466</v>
      </c>
    </row>
    <row r="4263" spans="1:6">
      <c r="A4263" s="2">
        <v>4241.5</v>
      </c>
      <c r="B4263" s="2">
        <v>4242</v>
      </c>
      <c r="C4263">
        <f t="shared" si="265"/>
        <v>-6.0374999999999996</v>
      </c>
      <c r="D4263">
        <f t="shared" si="267"/>
        <v>199267.94999999998</v>
      </c>
      <c r="E4263">
        <f t="shared" si="264"/>
        <v>202587.17676924021</v>
      </c>
      <c r="F4263">
        <f t="shared" si="266"/>
        <v>-3319.2267692402238</v>
      </c>
    </row>
    <row r="4264" spans="1:6">
      <c r="A4264" s="2">
        <v>4242.5</v>
      </c>
      <c r="B4264" s="2">
        <v>4243</v>
      </c>
      <c r="C4264">
        <f t="shared" si="265"/>
        <v>-6.0625</v>
      </c>
      <c r="D4264">
        <f t="shared" si="267"/>
        <v>199261.88749999998</v>
      </c>
      <c r="E4264">
        <f t="shared" si="264"/>
        <v>202594.43874414021</v>
      </c>
      <c r="F4264">
        <f t="shared" si="266"/>
        <v>-3332.5512441402243</v>
      </c>
    </row>
    <row r="4265" spans="1:6">
      <c r="A4265" s="2">
        <v>4243.5</v>
      </c>
      <c r="B4265" s="2">
        <v>4244</v>
      </c>
      <c r="C4265">
        <f t="shared" si="265"/>
        <v>-6.0875000000000004</v>
      </c>
      <c r="D4265">
        <f t="shared" si="267"/>
        <v>199255.8</v>
      </c>
      <c r="E4265">
        <f t="shared" si="264"/>
        <v>202601.70071904018</v>
      </c>
      <c r="F4265">
        <f t="shared" si="266"/>
        <v>-3345.9007190401899</v>
      </c>
    </row>
    <row r="4266" spans="1:6">
      <c r="A4266" s="2">
        <v>4244.5</v>
      </c>
      <c r="B4266" s="2">
        <v>4245</v>
      </c>
      <c r="C4266">
        <f t="shared" si="265"/>
        <v>-6.1124999999999998</v>
      </c>
      <c r="D4266">
        <f t="shared" si="267"/>
        <v>199249.6875</v>
      </c>
      <c r="E4266">
        <f t="shared" si="264"/>
        <v>202608.96269394015</v>
      </c>
      <c r="F4266">
        <f t="shared" si="266"/>
        <v>-3359.2751939401496</v>
      </c>
    </row>
    <row r="4267" spans="1:6">
      <c r="A4267" s="2">
        <v>4245.5</v>
      </c>
      <c r="B4267" s="2">
        <v>4246</v>
      </c>
      <c r="C4267">
        <f t="shared" si="265"/>
        <v>-6.1375000000000002</v>
      </c>
      <c r="D4267">
        <f t="shared" si="267"/>
        <v>199243.55</v>
      </c>
      <c r="E4267">
        <f t="shared" si="264"/>
        <v>202616.22466884012</v>
      </c>
      <c r="F4267">
        <f t="shared" si="266"/>
        <v>-3372.6746688401327</v>
      </c>
    </row>
    <row r="4268" spans="1:6">
      <c r="A4268" s="2">
        <v>4246.5</v>
      </c>
      <c r="B4268" s="2">
        <v>4247</v>
      </c>
      <c r="C4268">
        <f t="shared" si="265"/>
        <v>-6.1624999999999996</v>
      </c>
      <c r="D4268">
        <f t="shared" si="267"/>
        <v>199237.38749999998</v>
      </c>
      <c r="E4268">
        <f t="shared" si="264"/>
        <v>202623.48664374012</v>
      </c>
      <c r="F4268">
        <f t="shared" si="266"/>
        <v>-3386.099143740139</v>
      </c>
    </row>
    <row r="4269" spans="1:6">
      <c r="A4269" s="2">
        <v>4247.5</v>
      </c>
      <c r="B4269" s="2">
        <v>4248</v>
      </c>
      <c r="C4269">
        <f t="shared" si="265"/>
        <v>-6.1875</v>
      </c>
      <c r="D4269">
        <f t="shared" si="267"/>
        <v>199231.19999999998</v>
      </c>
      <c r="E4269">
        <f t="shared" si="264"/>
        <v>202630.74861864009</v>
      </c>
      <c r="F4269">
        <f t="shared" si="266"/>
        <v>-3399.5486186401104</v>
      </c>
    </row>
    <row r="4270" spans="1:6">
      <c r="A4270" s="2">
        <v>4248.5</v>
      </c>
      <c r="B4270" s="2">
        <v>4249</v>
      </c>
      <c r="C4270">
        <f t="shared" si="265"/>
        <v>-6.2125000000000004</v>
      </c>
      <c r="D4270">
        <f t="shared" si="267"/>
        <v>199224.98749999999</v>
      </c>
      <c r="E4270">
        <f t="shared" si="264"/>
        <v>202638.01059354006</v>
      </c>
      <c r="F4270">
        <f t="shared" si="266"/>
        <v>-3413.0230935400759</v>
      </c>
    </row>
    <row r="4271" spans="1:6">
      <c r="A4271" s="2">
        <v>4249.5</v>
      </c>
      <c r="B4271" s="2">
        <v>4250</v>
      </c>
      <c r="C4271">
        <f t="shared" si="265"/>
        <v>-6.2374999999999998</v>
      </c>
      <c r="D4271">
        <f t="shared" si="267"/>
        <v>199218.75</v>
      </c>
      <c r="E4271">
        <f t="shared" si="264"/>
        <v>202645.27256844006</v>
      </c>
      <c r="F4271">
        <f t="shared" si="266"/>
        <v>-3426.5225684400648</v>
      </c>
    </row>
    <row r="4272" spans="1:6">
      <c r="A4272" s="2">
        <v>4250.5</v>
      </c>
      <c r="B4272" s="2">
        <v>4251</v>
      </c>
      <c r="C4272">
        <f t="shared" si="265"/>
        <v>-6.2625000000000002</v>
      </c>
      <c r="D4272">
        <f t="shared" si="267"/>
        <v>199212.48749999999</v>
      </c>
      <c r="E4272">
        <f t="shared" si="264"/>
        <v>202652.53454334004</v>
      </c>
      <c r="F4272">
        <f t="shared" si="266"/>
        <v>-3440.0470433400478</v>
      </c>
    </row>
    <row r="4273" spans="1:6">
      <c r="A4273" s="2">
        <v>4251.5</v>
      </c>
      <c r="B4273" s="2">
        <v>4252</v>
      </c>
      <c r="C4273">
        <f t="shared" si="265"/>
        <v>-6.2874999999999996</v>
      </c>
      <c r="D4273">
        <f t="shared" si="267"/>
        <v>199206.19999999998</v>
      </c>
      <c r="E4273">
        <f t="shared" si="264"/>
        <v>202659.79651824001</v>
      </c>
      <c r="F4273">
        <f t="shared" si="266"/>
        <v>-3453.596518240025</v>
      </c>
    </row>
    <row r="4274" spans="1:6">
      <c r="A4274" s="2">
        <v>4252.5</v>
      </c>
      <c r="B4274" s="2">
        <v>4253</v>
      </c>
      <c r="C4274">
        <f t="shared" si="265"/>
        <v>-6.3125</v>
      </c>
      <c r="D4274">
        <f t="shared" si="267"/>
        <v>199199.88749999998</v>
      </c>
      <c r="E4274">
        <f t="shared" si="264"/>
        <v>202667.05849313998</v>
      </c>
      <c r="F4274">
        <f t="shared" si="266"/>
        <v>-3467.1709931399964</v>
      </c>
    </row>
    <row r="4275" spans="1:6">
      <c r="A4275" s="2">
        <v>4253.5</v>
      </c>
      <c r="B4275" s="2">
        <v>4254</v>
      </c>
      <c r="C4275">
        <f t="shared" si="265"/>
        <v>-6.3375000000000004</v>
      </c>
      <c r="D4275">
        <f t="shared" si="267"/>
        <v>199193.55</v>
      </c>
      <c r="E4275">
        <f t="shared" si="264"/>
        <v>202674.32046803998</v>
      </c>
      <c r="F4275">
        <f t="shared" si="266"/>
        <v>-3480.7704680399911</v>
      </c>
    </row>
    <row r="4276" spans="1:6">
      <c r="A4276" s="2">
        <v>4254.5</v>
      </c>
      <c r="B4276" s="2">
        <v>4255</v>
      </c>
      <c r="C4276">
        <f t="shared" si="265"/>
        <v>-6.3624999999999998</v>
      </c>
      <c r="D4276">
        <f t="shared" si="267"/>
        <v>199187.1875</v>
      </c>
      <c r="E4276">
        <f t="shared" si="264"/>
        <v>202681.58244293995</v>
      </c>
      <c r="F4276">
        <f t="shared" si="266"/>
        <v>-3494.3949429399509</v>
      </c>
    </row>
    <row r="4277" spans="1:6">
      <c r="A4277" s="2">
        <v>4255.5</v>
      </c>
      <c r="B4277" s="2">
        <v>4256</v>
      </c>
      <c r="C4277">
        <f t="shared" si="265"/>
        <v>-6.3875000000000002</v>
      </c>
      <c r="D4277">
        <f t="shared" si="267"/>
        <v>199180.79999999999</v>
      </c>
      <c r="E4277">
        <f t="shared" si="264"/>
        <v>202688.84441783992</v>
      </c>
      <c r="F4277">
        <f t="shared" si="266"/>
        <v>-3508.0444178399339</v>
      </c>
    </row>
    <row r="4278" spans="1:6">
      <c r="A4278" s="2">
        <v>4256.5</v>
      </c>
      <c r="B4278" s="2">
        <v>4257</v>
      </c>
      <c r="C4278">
        <f t="shared" si="265"/>
        <v>-6.4124999999999996</v>
      </c>
      <c r="D4278">
        <f t="shared" si="267"/>
        <v>199174.38749999998</v>
      </c>
      <c r="E4278">
        <f t="shared" si="264"/>
        <v>202696.10639273992</v>
      </c>
      <c r="F4278">
        <f t="shared" si="266"/>
        <v>-3521.7188927399402</v>
      </c>
    </row>
    <row r="4279" spans="1:6">
      <c r="A4279" s="2">
        <v>4257.5</v>
      </c>
      <c r="B4279" s="2">
        <v>4258</v>
      </c>
      <c r="C4279">
        <f t="shared" si="265"/>
        <v>-6.4375</v>
      </c>
      <c r="D4279">
        <f t="shared" si="267"/>
        <v>199167.94999999998</v>
      </c>
      <c r="E4279">
        <f t="shared" si="264"/>
        <v>202703.36836763989</v>
      </c>
      <c r="F4279">
        <f t="shared" si="266"/>
        <v>-3535.4183676399116</v>
      </c>
    </row>
    <row r="4280" spans="1:6">
      <c r="A4280" s="2">
        <v>4258.5</v>
      </c>
      <c r="B4280" s="2">
        <v>4259</v>
      </c>
      <c r="C4280">
        <f t="shared" si="265"/>
        <v>-6.4625000000000004</v>
      </c>
      <c r="D4280">
        <f t="shared" si="267"/>
        <v>199161.48749999999</v>
      </c>
      <c r="E4280">
        <f t="shared" si="264"/>
        <v>202710.63034253987</v>
      </c>
      <c r="F4280">
        <f t="shared" si="266"/>
        <v>-3549.1428425398772</v>
      </c>
    </row>
    <row r="4281" spans="1:6">
      <c r="A4281" s="2">
        <v>4259.5</v>
      </c>
      <c r="B4281" s="2">
        <v>4260</v>
      </c>
      <c r="C4281">
        <f t="shared" si="265"/>
        <v>-6.4874999999999998</v>
      </c>
      <c r="D4281">
        <f t="shared" si="267"/>
        <v>199155</v>
      </c>
      <c r="E4281">
        <f t="shared" si="264"/>
        <v>202717.89231743987</v>
      </c>
      <c r="F4281">
        <f t="shared" si="266"/>
        <v>-3562.892317439866</v>
      </c>
    </row>
    <row r="4282" spans="1:6">
      <c r="A4282" s="2">
        <v>4260.5</v>
      </c>
      <c r="B4282" s="2">
        <v>4261</v>
      </c>
      <c r="C4282">
        <f t="shared" si="265"/>
        <v>-6.5125000000000002</v>
      </c>
      <c r="D4282">
        <f t="shared" si="267"/>
        <v>199148.48749999999</v>
      </c>
      <c r="E4282">
        <f t="shared" si="264"/>
        <v>202725.15429233984</v>
      </c>
      <c r="F4282">
        <f t="shared" si="266"/>
        <v>-3576.6667923398491</v>
      </c>
    </row>
    <row r="4283" spans="1:6">
      <c r="A4283" s="2">
        <v>4261.5</v>
      </c>
      <c r="B4283" s="2">
        <v>4262</v>
      </c>
      <c r="C4283">
        <f t="shared" si="265"/>
        <v>-6.5374999999999996</v>
      </c>
      <c r="D4283">
        <f t="shared" si="267"/>
        <v>199141.94999999998</v>
      </c>
      <c r="E4283">
        <f t="shared" si="264"/>
        <v>202732.41626723981</v>
      </c>
      <c r="F4283">
        <f t="shared" si="266"/>
        <v>-3590.4662672398263</v>
      </c>
    </row>
    <row r="4284" spans="1:6">
      <c r="A4284" s="2">
        <v>4262.5</v>
      </c>
      <c r="B4284" s="2">
        <v>4263</v>
      </c>
      <c r="C4284">
        <f t="shared" si="265"/>
        <v>-6.5625</v>
      </c>
      <c r="D4284">
        <f t="shared" si="267"/>
        <v>199135.38749999998</v>
      </c>
      <c r="E4284">
        <f t="shared" si="264"/>
        <v>202739.67824213981</v>
      </c>
      <c r="F4284">
        <f t="shared" si="266"/>
        <v>-3604.2907421398268</v>
      </c>
    </row>
    <row r="4285" spans="1:6">
      <c r="A4285" s="2">
        <v>4263.5</v>
      </c>
      <c r="B4285" s="2">
        <v>4264</v>
      </c>
      <c r="C4285">
        <f t="shared" si="265"/>
        <v>-6.5875000000000004</v>
      </c>
      <c r="D4285">
        <f t="shared" si="267"/>
        <v>199128.8</v>
      </c>
      <c r="E4285">
        <f t="shared" si="264"/>
        <v>202746.94021703978</v>
      </c>
      <c r="F4285">
        <f t="shared" si="266"/>
        <v>-3618.1402170397923</v>
      </c>
    </row>
    <row r="4286" spans="1:6">
      <c r="A4286" s="2">
        <v>4264.5</v>
      </c>
      <c r="B4286" s="2">
        <v>4265</v>
      </c>
      <c r="C4286">
        <f t="shared" si="265"/>
        <v>-6.6124999999999998</v>
      </c>
      <c r="D4286">
        <f t="shared" si="267"/>
        <v>199122.1875</v>
      </c>
      <c r="E4286">
        <f t="shared" si="264"/>
        <v>202754.20219193975</v>
      </c>
      <c r="F4286">
        <f t="shared" si="266"/>
        <v>-3632.0146919397521</v>
      </c>
    </row>
    <row r="4287" spans="1:6">
      <c r="A4287" s="2">
        <v>4265.5</v>
      </c>
      <c r="B4287" s="2">
        <v>4266</v>
      </c>
      <c r="C4287">
        <f t="shared" si="265"/>
        <v>-6.6375000000000002</v>
      </c>
      <c r="D4287">
        <f t="shared" si="267"/>
        <v>199115.55</v>
      </c>
      <c r="E4287">
        <f t="shared" si="264"/>
        <v>202761.46416683972</v>
      </c>
      <c r="F4287">
        <f t="shared" si="266"/>
        <v>-3645.9141668397351</v>
      </c>
    </row>
    <row r="4288" spans="1:6">
      <c r="A4288" s="2">
        <v>4266.5</v>
      </c>
      <c r="B4288" s="2">
        <v>4267</v>
      </c>
      <c r="C4288">
        <f t="shared" si="265"/>
        <v>-6.6624999999999996</v>
      </c>
      <c r="D4288">
        <f t="shared" si="267"/>
        <v>199108.88749999998</v>
      </c>
      <c r="E4288">
        <f t="shared" si="264"/>
        <v>202768.72614173972</v>
      </c>
      <c r="F4288">
        <f t="shared" si="266"/>
        <v>-3659.8386417397414</v>
      </c>
    </row>
    <row r="4289" spans="1:6">
      <c r="A4289" s="2">
        <v>4267.5</v>
      </c>
      <c r="B4289" s="2">
        <v>4268</v>
      </c>
      <c r="C4289">
        <f t="shared" si="265"/>
        <v>-6.6875</v>
      </c>
      <c r="D4289">
        <f t="shared" si="267"/>
        <v>199102.19999999998</v>
      </c>
      <c r="E4289">
        <f t="shared" si="264"/>
        <v>202775.9881166397</v>
      </c>
      <c r="F4289">
        <f t="shared" si="266"/>
        <v>-3673.7881166397128</v>
      </c>
    </row>
    <row r="4290" spans="1:6">
      <c r="A4290" s="2">
        <v>4268.5</v>
      </c>
      <c r="B4290" s="2">
        <v>4269</v>
      </c>
      <c r="C4290">
        <f t="shared" si="265"/>
        <v>-6.7125000000000004</v>
      </c>
      <c r="D4290">
        <f t="shared" si="267"/>
        <v>199095.48749999999</v>
      </c>
      <c r="E4290">
        <f t="shared" si="264"/>
        <v>202783.25009153967</v>
      </c>
      <c r="F4290">
        <f t="shared" si="266"/>
        <v>-3687.7625915396784</v>
      </c>
    </row>
    <row r="4291" spans="1:6">
      <c r="A4291" s="2">
        <v>4269.5</v>
      </c>
      <c r="B4291" s="2">
        <v>4270</v>
      </c>
      <c r="C4291">
        <f t="shared" si="265"/>
        <v>-6.7374999999999998</v>
      </c>
      <c r="D4291">
        <f t="shared" si="267"/>
        <v>199088.75</v>
      </c>
      <c r="E4291">
        <f t="shared" si="264"/>
        <v>202790.51206643967</v>
      </c>
      <c r="F4291">
        <f t="shared" si="266"/>
        <v>-3701.7620664396673</v>
      </c>
    </row>
    <row r="4292" spans="1:6">
      <c r="A4292" s="2">
        <v>4270.5</v>
      </c>
      <c r="B4292" s="2">
        <v>4271</v>
      </c>
      <c r="C4292">
        <f t="shared" si="265"/>
        <v>-6.7625000000000002</v>
      </c>
      <c r="D4292">
        <f t="shared" si="267"/>
        <v>199081.98749999999</v>
      </c>
      <c r="E4292">
        <f t="shared" si="264"/>
        <v>202797.77404133964</v>
      </c>
      <c r="F4292">
        <f t="shared" si="266"/>
        <v>-3715.7865413396503</v>
      </c>
    </row>
    <row r="4293" spans="1:6">
      <c r="A4293" s="2">
        <v>4271.5</v>
      </c>
      <c r="B4293" s="2">
        <v>4272</v>
      </c>
      <c r="C4293">
        <f t="shared" si="265"/>
        <v>-6.7874999999999996</v>
      </c>
      <c r="D4293">
        <f t="shared" si="267"/>
        <v>199075.19999999998</v>
      </c>
      <c r="E4293">
        <f t="shared" si="264"/>
        <v>202805.03601623961</v>
      </c>
      <c r="F4293">
        <f t="shared" si="266"/>
        <v>-3729.8360162396275</v>
      </c>
    </row>
    <row r="4294" spans="1:6">
      <c r="A4294" s="2">
        <v>4272.5</v>
      </c>
      <c r="B4294" s="2">
        <v>4273</v>
      </c>
      <c r="C4294">
        <f t="shared" si="265"/>
        <v>-6.8125</v>
      </c>
      <c r="D4294">
        <f t="shared" si="267"/>
        <v>199068.38749999998</v>
      </c>
      <c r="E4294">
        <f t="shared" si="264"/>
        <v>202812.29799113958</v>
      </c>
      <c r="F4294">
        <f t="shared" si="266"/>
        <v>-3743.9104911395989</v>
      </c>
    </row>
    <row r="4295" spans="1:6">
      <c r="A4295" s="2">
        <v>4273.5</v>
      </c>
      <c r="B4295" s="2">
        <v>4274</v>
      </c>
      <c r="C4295">
        <f t="shared" si="265"/>
        <v>-6.8375000000000004</v>
      </c>
      <c r="D4295">
        <f t="shared" si="267"/>
        <v>199061.55</v>
      </c>
      <c r="E4295">
        <f t="shared" si="264"/>
        <v>202819.55996603958</v>
      </c>
      <c r="F4295">
        <f t="shared" si="266"/>
        <v>-3758.0099660395936</v>
      </c>
    </row>
    <row r="4296" spans="1:6">
      <c r="A4296" s="2">
        <v>4274.5</v>
      </c>
      <c r="B4296" s="2">
        <v>4275</v>
      </c>
      <c r="C4296">
        <f t="shared" si="265"/>
        <v>-6.8624999999999998</v>
      </c>
      <c r="D4296">
        <f t="shared" si="267"/>
        <v>199054.6875</v>
      </c>
      <c r="E4296">
        <f t="shared" si="264"/>
        <v>202826.82194093955</v>
      </c>
      <c r="F4296">
        <f t="shared" si="266"/>
        <v>-3772.1344409395533</v>
      </c>
    </row>
    <row r="4297" spans="1:6">
      <c r="A4297" s="2">
        <v>4275.5</v>
      </c>
      <c r="B4297" s="2">
        <v>4276</v>
      </c>
      <c r="C4297">
        <f t="shared" si="265"/>
        <v>-6.8875000000000002</v>
      </c>
      <c r="D4297">
        <f t="shared" si="267"/>
        <v>199047.8</v>
      </c>
      <c r="E4297">
        <f t="shared" si="264"/>
        <v>202834.08391583955</v>
      </c>
      <c r="F4297">
        <f t="shared" si="266"/>
        <v>-3786.2839158395655</v>
      </c>
    </row>
    <row r="4298" spans="1:6">
      <c r="A4298" s="2">
        <v>4276.5</v>
      </c>
      <c r="B4298" s="2">
        <v>4277</v>
      </c>
      <c r="C4298">
        <f t="shared" si="265"/>
        <v>-6.9124999999999996</v>
      </c>
      <c r="D4298">
        <f t="shared" si="267"/>
        <v>199040.88749999998</v>
      </c>
      <c r="E4298">
        <f t="shared" si="264"/>
        <v>202841.34589073953</v>
      </c>
      <c r="F4298">
        <f t="shared" si="266"/>
        <v>-3800.4583907395427</v>
      </c>
    </row>
    <row r="4299" spans="1:6">
      <c r="A4299" s="2">
        <v>4277.5</v>
      </c>
      <c r="B4299" s="2">
        <v>4278</v>
      </c>
      <c r="C4299">
        <f t="shared" si="265"/>
        <v>-6.9375</v>
      </c>
      <c r="D4299">
        <f t="shared" si="267"/>
        <v>199033.94999999998</v>
      </c>
      <c r="E4299">
        <f t="shared" si="264"/>
        <v>202848.6078656395</v>
      </c>
      <c r="F4299">
        <f t="shared" si="266"/>
        <v>-3814.6578656395141</v>
      </c>
    </row>
    <row r="4300" spans="1:6">
      <c r="A4300" s="2">
        <v>4278.5</v>
      </c>
      <c r="B4300" s="2">
        <v>4279</v>
      </c>
      <c r="C4300">
        <f t="shared" si="265"/>
        <v>-6.9625000000000004</v>
      </c>
      <c r="D4300">
        <f t="shared" si="267"/>
        <v>199026.98749999999</v>
      </c>
      <c r="E4300">
        <f t="shared" si="264"/>
        <v>202855.86984053947</v>
      </c>
      <c r="F4300">
        <f t="shared" si="266"/>
        <v>-3828.8823405394796</v>
      </c>
    </row>
    <row r="4301" spans="1:6">
      <c r="A4301" s="2">
        <v>4279.5</v>
      </c>
      <c r="B4301" s="2">
        <v>4280</v>
      </c>
      <c r="C4301">
        <f t="shared" si="265"/>
        <v>-6.9874999999999998</v>
      </c>
      <c r="D4301">
        <f t="shared" si="267"/>
        <v>199020</v>
      </c>
      <c r="E4301">
        <f t="shared" si="264"/>
        <v>202863.13181543947</v>
      </c>
      <c r="F4301">
        <f t="shared" si="266"/>
        <v>-3843.1318154394685</v>
      </c>
    </row>
    <row r="4302" spans="1:6">
      <c r="A4302" s="2">
        <v>4280.5</v>
      </c>
      <c r="B4302" s="2">
        <v>4281</v>
      </c>
      <c r="C4302">
        <f t="shared" si="265"/>
        <v>-7.0125000000000002</v>
      </c>
      <c r="D4302">
        <f t="shared" si="267"/>
        <v>199012.98749999999</v>
      </c>
      <c r="E4302">
        <f t="shared" si="264"/>
        <v>202870.39379033944</v>
      </c>
      <c r="F4302">
        <f t="shared" si="266"/>
        <v>-3857.4062903394515</v>
      </c>
    </row>
    <row r="4303" spans="1:6">
      <c r="A4303" s="2">
        <v>4281.5</v>
      </c>
      <c r="B4303" s="2">
        <v>4282</v>
      </c>
      <c r="C4303">
        <f t="shared" si="265"/>
        <v>-7.0374999999999996</v>
      </c>
      <c r="D4303">
        <f t="shared" si="267"/>
        <v>199005.94999999998</v>
      </c>
      <c r="E4303">
        <f t="shared" si="264"/>
        <v>202877.65576523941</v>
      </c>
      <c r="F4303">
        <f t="shared" si="266"/>
        <v>-3871.7057652394287</v>
      </c>
    </row>
    <row r="4304" spans="1:6">
      <c r="A4304" s="2">
        <v>4282.5</v>
      </c>
      <c r="B4304" s="2">
        <v>4283</v>
      </c>
      <c r="C4304">
        <f t="shared" si="265"/>
        <v>-7.0625</v>
      </c>
      <c r="D4304">
        <f t="shared" si="267"/>
        <v>198998.88749999998</v>
      </c>
      <c r="E4304">
        <f t="shared" si="264"/>
        <v>202884.91774013941</v>
      </c>
      <c r="F4304">
        <f t="shared" si="266"/>
        <v>-3886.0302401394292</v>
      </c>
    </row>
    <row r="4305" spans="1:6">
      <c r="A4305" s="2">
        <v>4283.5</v>
      </c>
      <c r="B4305" s="2">
        <v>4284</v>
      </c>
      <c r="C4305">
        <f t="shared" si="265"/>
        <v>-7.0875000000000004</v>
      </c>
      <c r="D4305">
        <f t="shared" si="267"/>
        <v>198991.8</v>
      </c>
      <c r="E4305">
        <f t="shared" si="264"/>
        <v>202892.17971503938</v>
      </c>
      <c r="F4305">
        <f t="shared" si="266"/>
        <v>-3900.3797150393948</v>
      </c>
    </row>
    <row r="4306" spans="1:6">
      <c r="A4306" s="2">
        <v>4284.5</v>
      </c>
      <c r="B4306" s="2">
        <v>4285</v>
      </c>
      <c r="C4306">
        <f t="shared" si="265"/>
        <v>-7.1124999999999998</v>
      </c>
      <c r="D4306">
        <f t="shared" si="267"/>
        <v>198984.6875</v>
      </c>
      <c r="E4306">
        <f t="shared" si="264"/>
        <v>202899.44168993935</v>
      </c>
      <c r="F4306">
        <f t="shared" si="266"/>
        <v>-3914.7541899393545</v>
      </c>
    </row>
    <row r="4307" spans="1:6">
      <c r="A4307" s="2">
        <v>4285.5</v>
      </c>
      <c r="B4307" s="2">
        <v>4286</v>
      </c>
      <c r="C4307">
        <f t="shared" si="265"/>
        <v>-7.1375000000000002</v>
      </c>
      <c r="D4307">
        <f t="shared" si="267"/>
        <v>198977.55</v>
      </c>
      <c r="E4307">
        <f t="shared" si="264"/>
        <v>202906.70366483933</v>
      </c>
      <c r="F4307">
        <f t="shared" si="266"/>
        <v>-3929.1536648393376</v>
      </c>
    </row>
    <row r="4308" spans="1:6">
      <c r="A4308" s="2">
        <v>4286.5</v>
      </c>
      <c r="B4308" s="2">
        <v>4287</v>
      </c>
      <c r="C4308">
        <f t="shared" si="265"/>
        <v>-7.1624999999999996</v>
      </c>
      <c r="D4308">
        <f t="shared" si="267"/>
        <v>198970.38749999998</v>
      </c>
      <c r="E4308">
        <f t="shared" si="264"/>
        <v>202913.96563973933</v>
      </c>
      <c r="F4308">
        <f t="shared" si="266"/>
        <v>-3943.5781397393439</v>
      </c>
    </row>
    <row r="4309" spans="1:6">
      <c r="A4309" s="2">
        <v>4287.5</v>
      </c>
      <c r="B4309" s="2">
        <v>4288</v>
      </c>
      <c r="C4309">
        <f t="shared" si="265"/>
        <v>-7.1875</v>
      </c>
      <c r="D4309">
        <f t="shared" si="267"/>
        <v>198963.19999999998</v>
      </c>
      <c r="E4309">
        <f t="shared" si="264"/>
        <v>202921.2276146393</v>
      </c>
      <c r="F4309">
        <f t="shared" si="266"/>
        <v>-3958.0276146393153</v>
      </c>
    </row>
    <row r="4310" spans="1:6">
      <c r="A4310" s="2">
        <v>4288.5</v>
      </c>
      <c r="B4310" s="2">
        <v>4289</v>
      </c>
      <c r="C4310">
        <f t="shared" si="265"/>
        <v>-7.2125000000000004</v>
      </c>
      <c r="D4310">
        <f t="shared" si="267"/>
        <v>198955.98749999999</v>
      </c>
      <c r="E4310">
        <f t="shared" ref="E4310:E4373" si="268">FixedPrice1+B4310*VariablePrice1</f>
        <v>202928.48958953927</v>
      </c>
      <c r="F4310">
        <f t="shared" si="266"/>
        <v>-3972.5020895392809</v>
      </c>
    </row>
    <row r="4311" spans="1:6">
      <c r="A4311" s="2">
        <v>4289.5</v>
      </c>
      <c r="B4311" s="2">
        <v>4290</v>
      </c>
      <c r="C4311">
        <f t="shared" ref="C4311:C4374" si="269">(4000-A4311)/40</f>
        <v>-7.2374999999999998</v>
      </c>
      <c r="D4311">
        <f t="shared" si="267"/>
        <v>198948.75</v>
      </c>
      <c r="E4311">
        <f t="shared" si="268"/>
        <v>202935.75156443927</v>
      </c>
      <c r="F4311">
        <f t="shared" ref="F4311:F4374" si="270">D4311-E4311</f>
        <v>-3987.0015644392697</v>
      </c>
    </row>
    <row r="4312" spans="1:6">
      <c r="A4312" s="2">
        <v>4290.5</v>
      </c>
      <c r="B4312" s="2">
        <v>4291</v>
      </c>
      <c r="C4312">
        <f t="shared" si="269"/>
        <v>-7.2625000000000002</v>
      </c>
      <c r="D4312">
        <f t="shared" ref="D4312:D4375" si="271">C4312+D4311</f>
        <v>198941.48749999999</v>
      </c>
      <c r="E4312">
        <f t="shared" si="268"/>
        <v>202943.01353933924</v>
      </c>
      <c r="F4312">
        <f t="shared" si="270"/>
        <v>-4001.5260393392527</v>
      </c>
    </row>
    <row r="4313" spans="1:6">
      <c r="A4313" s="2">
        <v>4291.5</v>
      </c>
      <c r="B4313" s="2">
        <v>4292</v>
      </c>
      <c r="C4313">
        <f t="shared" si="269"/>
        <v>-7.2874999999999996</v>
      </c>
      <c r="D4313">
        <f t="shared" si="271"/>
        <v>198934.19999999998</v>
      </c>
      <c r="E4313">
        <f t="shared" si="268"/>
        <v>202950.27551423921</v>
      </c>
      <c r="F4313">
        <f t="shared" si="270"/>
        <v>-4016.07551423923</v>
      </c>
    </row>
    <row r="4314" spans="1:6">
      <c r="A4314" s="2">
        <v>4292.5</v>
      </c>
      <c r="B4314" s="2">
        <v>4293</v>
      </c>
      <c r="C4314">
        <f t="shared" si="269"/>
        <v>-7.3125</v>
      </c>
      <c r="D4314">
        <f t="shared" si="271"/>
        <v>198926.88749999998</v>
      </c>
      <c r="E4314">
        <f t="shared" si="268"/>
        <v>202957.53748913918</v>
      </c>
      <c r="F4314">
        <f t="shared" si="270"/>
        <v>-4030.6499891392014</v>
      </c>
    </row>
    <row r="4315" spans="1:6">
      <c r="A4315" s="2">
        <v>4293.5</v>
      </c>
      <c r="B4315" s="2">
        <v>4294</v>
      </c>
      <c r="C4315">
        <f t="shared" si="269"/>
        <v>-7.3375000000000004</v>
      </c>
      <c r="D4315">
        <f t="shared" si="271"/>
        <v>198919.55</v>
      </c>
      <c r="E4315">
        <f t="shared" si="268"/>
        <v>202964.79946403918</v>
      </c>
      <c r="F4315">
        <f t="shared" si="270"/>
        <v>-4045.249464039196</v>
      </c>
    </row>
    <row r="4316" spans="1:6">
      <c r="A4316" s="2">
        <v>4294.5</v>
      </c>
      <c r="B4316" s="2">
        <v>4295</v>
      </c>
      <c r="C4316">
        <f t="shared" si="269"/>
        <v>-7.3624999999999998</v>
      </c>
      <c r="D4316">
        <f t="shared" si="271"/>
        <v>198912.1875</v>
      </c>
      <c r="E4316">
        <f t="shared" si="268"/>
        <v>202972.06143893916</v>
      </c>
      <c r="F4316">
        <f t="shared" si="270"/>
        <v>-4059.8739389391558</v>
      </c>
    </row>
    <row r="4317" spans="1:6">
      <c r="A4317" s="2">
        <v>4295.5</v>
      </c>
      <c r="B4317" s="2">
        <v>4296</v>
      </c>
      <c r="C4317">
        <f t="shared" si="269"/>
        <v>-7.3875000000000002</v>
      </c>
      <c r="D4317">
        <f t="shared" si="271"/>
        <v>198904.8</v>
      </c>
      <c r="E4317">
        <f t="shared" si="268"/>
        <v>202979.32341383916</v>
      </c>
      <c r="F4317">
        <f t="shared" si="270"/>
        <v>-4074.5234138391679</v>
      </c>
    </row>
    <row r="4318" spans="1:6">
      <c r="A4318" s="2">
        <v>4296.5</v>
      </c>
      <c r="B4318" s="2">
        <v>4297</v>
      </c>
      <c r="C4318">
        <f t="shared" si="269"/>
        <v>-7.4124999999999996</v>
      </c>
      <c r="D4318">
        <f t="shared" si="271"/>
        <v>198897.38749999998</v>
      </c>
      <c r="E4318">
        <f t="shared" si="268"/>
        <v>202986.58538873913</v>
      </c>
      <c r="F4318">
        <f t="shared" si="270"/>
        <v>-4089.1978887391451</v>
      </c>
    </row>
    <row r="4319" spans="1:6">
      <c r="A4319" s="2">
        <v>4297.5</v>
      </c>
      <c r="B4319" s="2">
        <v>4298</v>
      </c>
      <c r="C4319">
        <f t="shared" si="269"/>
        <v>-7.4375</v>
      </c>
      <c r="D4319">
        <f t="shared" si="271"/>
        <v>198889.94999999998</v>
      </c>
      <c r="E4319">
        <f t="shared" si="268"/>
        <v>202993.8473636391</v>
      </c>
      <c r="F4319">
        <f t="shared" si="270"/>
        <v>-4103.8973636391165</v>
      </c>
    </row>
    <row r="4320" spans="1:6">
      <c r="A4320" s="2">
        <v>4298.5</v>
      </c>
      <c r="B4320" s="2">
        <v>4299</v>
      </c>
      <c r="C4320">
        <f t="shared" si="269"/>
        <v>-7.4625000000000004</v>
      </c>
      <c r="D4320">
        <f t="shared" si="271"/>
        <v>198882.48749999999</v>
      </c>
      <c r="E4320">
        <f t="shared" si="268"/>
        <v>203001.10933853907</v>
      </c>
      <c r="F4320">
        <f t="shared" si="270"/>
        <v>-4118.6218385390821</v>
      </c>
    </row>
    <row r="4321" spans="1:6">
      <c r="A4321" s="2">
        <v>4299.5</v>
      </c>
      <c r="B4321" s="2">
        <v>4300</v>
      </c>
      <c r="C4321">
        <f t="shared" si="269"/>
        <v>-7.4874999999999998</v>
      </c>
      <c r="D4321">
        <f t="shared" si="271"/>
        <v>198875</v>
      </c>
      <c r="E4321">
        <f t="shared" si="268"/>
        <v>203008.37131343907</v>
      </c>
      <c r="F4321">
        <f t="shared" si="270"/>
        <v>-4133.3713134390709</v>
      </c>
    </row>
    <row r="4322" spans="1:6">
      <c r="A4322" s="2">
        <v>4300.5</v>
      </c>
      <c r="B4322" s="2">
        <v>4301</v>
      </c>
      <c r="C4322">
        <f t="shared" si="269"/>
        <v>-7.5125000000000002</v>
      </c>
      <c r="D4322">
        <f t="shared" si="271"/>
        <v>198867.48749999999</v>
      </c>
      <c r="E4322">
        <f t="shared" si="268"/>
        <v>203015.63328833904</v>
      </c>
      <c r="F4322">
        <f t="shared" si="270"/>
        <v>-4148.145788339054</v>
      </c>
    </row>
    <row r="4323" spans="1:6">
      <c r="A4323" s="2">
        <v>4301.5</v>
      </c>
      <c r="B4323" s="2">
        <v>4302</v>
      </c>
      <c r="C4323">
        <f t="shared" si="269"/>
        <v>-7.5374999999999996</v>
      </c>
      <c r="D4323">
        <f t="shared" si="271"/>
        <v>198859.94999999998</v>
      </c>
      <c r="E4323">
        <f t="shared" si="268"/>
        <v>203022.89526323901</v>
      </c>
      <c r="F4323">
        <f t="shared" si="270"/>
        <v>-4162.9452632390312</v>
      </c>
    </row>
    <row r="4324" spans="1:6">
      <c r="A4324" s="2">
        <v>4302.5</v>
      </c>
      <c r="B4324" s="2">
        <v>4303</v>
      </c>
      <c r="C4324">
        <f t="shared" si="269"/>
        <v>-7.5625</v>
      </c>
      <c r="D4324">
        <f t="shared" si="271"/>
        <v>198852.38749999998</v>
      </c>
      <c r="E4324">
        <f t="shared" si="268"/>
        <v>203030.15723813901</v>
      </c>
      <c r="F4324">
        <f t="shared" si="270"/>
        <v>-4177.7697381390317</v>
      </c>
    </row>
    <row r="4325" spans="1:6">
      <c r="A4325" s="2">
        <v>4303.5</v>
      </c>
      <c r="B4325" s="2">
        <v>4304</v>
      </c>
      <c r="C4325">
        <f t="shared" si="269"/>
        <v>-7.5875000000000004</v>
      </c>
      <c r="D4325">
        <f t="shared" si="271"/>
        <v>198844.79999999999</v>
      </c>
      <c r="E4325">
        <f t="shared" si="268"/>
        <v>203037.41921303899</v>
      </c>
      <c r="F4325">
        <f t="shared" si="270"/>
        <v>-4192.6192130389973</v>
      </c>
    </row>
    <row r="4326" spans="1:6">
      <c r="A4326" s="2">
        <v>4304.5</v>
      </c>
      <c r="B4326" s="2">
        <v>4305</v>
      </c>
      <c r="C4326">
        <f t="shared" si="269"/>
        <v>-7.6124999999999998</v>
      </c>
      <c r="D4326">
        <f t="shared" si="271"/>
        <v>198837.1875</v>
      </c>
      <c r="E4326">
        <f t="shared" si="268"/>
        <v>203044.68118793896</v>
      </c>
      <c r="F4326">
        <f t="shared" si="270"/>
        <v>-4207.493687938957</v>
      </c>
    </row>
    <row r="4327" spans="1:6">
      <c r="A4327" s="2">
        <v>4305.5</v>
      </c>
      <c r="B4327" s="2">
        <v>4306</v>
      </c>
      <c r="C4327">
        <f t="shared" si="269"/>
        <v>-7.6375000000000002</v>
      </c>
      <c r="D4327">
        <f t="shared" si="271"/>
        <v>198829.55</v>
      </c>
      <c r="E4327">
        <f t="shared" si="268"/>
        <v>203051.94316283893</v>
      </c>
      <c r="F4327">
        <f t="shared" si="270"/>
        <v>-4222.39316283894</v>
      </c>
    </row>
    <row r="4328" spans="1:6">
      <c r="A4328" s="2">
        <v>4306.5</v>
      </c>
      <c r="B4328" s="2">
        <v>4307</v>
      </c>
      <c r="C4328">
        <f t="shared" si="269"/>
        <v>-7.6624999999999996</v>
      </c>
      <c r="D4328">
        <f t="shared" si="271"/>
        <v>198821.88749999998</v>
      </c>
      <c r="E4328">
        <f t="shared" si="268"/>
        <v>203059.20513773893</v>
      </c>
      <c r="F4328">
        <f t="shared" si="270"/>
        <v>-4237.3176377389464</v>
      </c>
    </row>
    <row r="4329" spans="1:6">
      <c r="A4329" s="2">
        <v>4307.5</v>
      </c>
      <c r="B4329" s="2">
        <v>4308</v>
      </c>
      <c r="C4329">
        <f t="shared" si="269"/>
        <v>-7.6875</v>
      </c>
      <c r="D4329">
        <f t="shared" si="271"/>
        <v>198814.19999999998</v>
      </c>
      <c r="E4329">
        <f t="shared" si="268"/>
        <v>203066.4671126389</v>
      </c>
      <c r="F4329">
        <f t="shared" si="270"/>
        <v>-4252.2671126389178</v>
      </c>
    </row>
    <row r="4330" spans="1:6">
      <c r="A4330" s="2">
        <v>4308.5</v>
      </c>
      <c r="B4330" s="2">
        <v>4309</v>
      </c>
      <c r="C4330">
        <f t="shared" si="269"/>
        <v>-7.7125000000000004</v>
      </c>
      <c r="D4330">
        <f t="shared" si="271"/>
        <v>198806.48749999999</v>
      </c>
      <c r="E4330">
        <f t="shared" si="268"/>
        <v>203073.72908753887</v>
      </c>
      <c r="F4330">
        <f t="shared" si="270"/>
        <v>-4267.2415875388833</v>
      </c>
    </row>
    <row r="4331" spans="1:6">
      <c r="A4331" s="2">
        <v>4309.5</v>
      </c>
      <c r="B4331" s="2">
        <v>4310</v>
      </c>
      <c r="C4331">
        <f t="shared" si="269"/>
        <v>-7.7374999999999998</v>
      </c>
      <c r="D4331">
        <f t="shared" si="271"/>
        <v>198798.75</v>
      </c>
      <c r="E4331">
        <f t="shared" si="268"/>
        <v>203080.99106243887</v>
      </c>
      <c r="F4331">
        <f t="shared" si="270"/>
        <v>-4282.2410624388722</v>
      </c>
    </row>
    <row r="4332" spans="1:6">
      <c r="A4332" s="2">
        <v>4310.5</v>
      </c>
      <c r="B4332" s="2">
        <v>4311</v>
      </c>
      <c r="C4332">
        <f t="shared" si="269"/>
        <v>-7.7625000000000002</v>
      </c>
      <c r="D4332">
        <f t="shared" si="271"/>
        <v>198790.98749999999</v>
      </c>
      <c r="E4332">
        <f t="shared" si="268"/>
        <v>203088.25303733884</v>
      </c>
      <c r="F4332">
        <f t="shared" si="270"/>
        <v>-4297.2655373388552</v>
      </c>
    </row>
    <row r="4333" spans="1:6">
      <c r="A4333" s="2">
        <v>4311.5</v>
      </c>
      <c r="B4333" s="2">
        <v>4312</v>
      </c>
      <c r="C4333">
        <f t="shared" si="269"/>
        <v>-7.7874999999999996</v>
      </c>
      <c r="D4333">
        <f t="shared" si="271"/>
        <v>198783.19999999998</v>
      </c>
      <c r="E4333">
        <f t="shared" si="268"/>
        <v>203095.51501223881</v>
      </c>
      <c r="F4333">
        <f t="shared" si="270"/>
        <v>-4312.3150122388324</v>
      </c>
    </row>
    <row r="4334" spans="1:6">
      <c r="A4334" s="2">
        <v>4312.5</v>
      </c>
      <c r="B4334" s="2">
        <v>4313</v>
      </c>
      <c r="C4334">
        <f t="shared" si="269"/>
        <v>-7.8125</v>
      </c>
      <c r="D4334">
        <f t="shared" si="271"/>
        <v>198775.38749999998</v>
      </c>
      <c r="E4334">
        <f t="shared" si="268"/>
        <v>203102.77698713879</v>
      </c>
      <c r="F4334">
        <f t="shared" si="270"/>
        <v>-4327.3894871388038</v>
      </c>
    </row>
    <row r="4335" spans="1:6">
      <c r="A4335" s="2">
        <v>4313.5</v>
      </c>
      <c r="B4335" s="2">
        <v>4314</v>
      </c>
      <c r="C4335">
        <f t="shared" si="269"/>
        <v>-7.8375000000000004</v>
      </c>
      <c r="D4335">
        <f t="shared" si="271"/>
        <v>198767.55</v>
      </c>
      <c r="E4335">
        <f t="shared" si="268"/>
        <v>203110.03896203879</v>
      </c>
      <c r="F4335">
        <f t="shared" si="270"/>
        <v>-4342.4889620387985</v>
      </c>
    </row>
    <row r="4336" spans="1:6">
      <c r="A4336" s="2">
        <v>4314.5</v>
      </c>
      <c r="B4336" s="2">
        <v>4315</v>
      </c>
      <c r="C4336">
        <f t="shared" si="269"/>
        <v>-7.8624999999999998</v>
      </c>
      <c r="D4336">
        <f t="shared" si="271"/>
        <v>198759.6875</v>
      </c>
      <c r="E4336">
        <f t="shared" si="268"/>
        <v>203117.30093693876</v>
      </c>
      <c r="F4336">
        <f t="shared" si="270"/>
        <v>-4357.6134369387582</v>
      </c>
    </row>
    <row r="4337" spans="1:6">
      <c r="A4337" s="2">
        <v>4315.5</v>
      </c>
      <c r="B4337" s="2">
        <v>4316</v>
      </c>
      <c r="C4337">
        <f t="shared" si="269"/>
        <v>-7.8875000000000002</v>
      </c>
      <c r="D4337">
        <f t="shared" si="271"/>
        <v>198751.8</v>
      </c>
      <c r="E4337">
        <f t="shared" si="268"/>
        <v>203124.56291183876</v>
      </c>
      <c r="F4337">
        <f t="shared" si="270"/>
        <v>-4372.7629118387704</v>
      </c>
    </row>
    <row r="4338" spans="1:6">
      <c r="A4338" s="2">
        <v>4316.5</v>
      </c>
      <c r="B4338" s="2">
        <v>4317</v>
      </c>
      <c r="C4338">
        <f t="shared" si="269"/>
        <v>-7.9124999999999996</v>
      </c>
      <c r="D4338">
        <f t="shared" si="271"/>
        <v>198743.88749999998</v>
      </c>
      <c r="E4338">
        <f t="shared" si="268"/>
        <v>203131.82488673873</v>
      </c>
      <c r="F4338">
        <f t="shared" si="270"/>
        <v>-4387.9373867387476</v>
      </c>
    </row>
    <row r="4339" spans="1:6">
      <c r="A4339" s="2">
        <v>4317.5</v>
      </c>
      <c r="B4339" s="2">
        <v>4318</v>
      </c>
      <c r="C4339">
        <f t="shared" si="269"/>
        <v>-7.9375</v>
      </c>
      <c r="D4339">
        <f t="shared" si="271"/>
        <v>198735.94999999998</v>
      </c>
      <c r="E4339">
        <f t="shared" si="268"/>
        <v>203139.0868616387</v>
      </c>
      <c r="F4339">
        <f t="shared" si="270"/>
        <v>-4403.136861638719</v>
      </c>
    </row>
    <row r="4340" spans="1:6">
      <c r="A4340" s="2">
        <v>4318.5</v>
      </c>
      <c r="B4340" s="2">
        <v>4319</v>
      </c>
      <c r="C4340">
        <f t="shared" si="269"/>
        <v>-7.9625000000000004</v>
      </c>
      <c r="D4340">
        <f t="shared" si="271"/>
        <v>198727.98749999999</v>
      </c>
      <c r="E4340">
        <f t="shared" si="268"/>
        <v>203146.34883653867</v>
      </c>
      <c r="F4340">
        <f t="shared" si="270"/>
        <v>-4418.3613365386846</v>
      </c>
    </row>
    <row r="4341" spans="1:6">
      <c r="A4341" s="2">
        <v>4319.5</v>
      </c>
      <c r="B4341" s="2">
        <v>4320</v>
      </c>
      <c r="C4341">
        <f t="shared" si="269"/>
        <v>-7.9874999999999998</v>
      </c>
      <c r="D4341">
        <f t="shared" si="271"/>
        <v>198720</v>
      </c>
      <c r="E4341">
        <f t="shared" si="268"/>
        <v>203153.61081143867</v>
      </c>
      <c r="F4341">
        <f t="shared" si="270"/>
        <v>-4433.6108114386734</v>
      </c>
    </row>
    <row r="4342" spans="1:6">
      <c r="A4342" s="2">
        <v>4320.5</v>
      </c>
      <c r="B4342" s="2">
        <v>4321</v>
      </c>
      <c r="C4342">
        <f t="shared" si="269"/>
        <v>-8.0124999999999993</v>
      </c>
      <c r="D4342">
        <f t="shared" si="271"/>
        <v>198711.98749999999</v>
      </c>
      <c r="E4342">
        <f t="shared" si="268"/>
        <v>203160.87278633864</v>
      </c>
      <c r="F4342">
        <f t="shared" si="270"/>
        <v>-4448.8852863386564</v>
      </c>
    </row>
    <row r="4343" spans="1:6">
      <c r="A4343" s="2">
        <v>4321.5</v>
      </c>
      <c r="B4343" s="2">
        <v>4322</v>
      </c>
      <c r="C4343">
        <f t="shared" si="269"/>
        <v>-8.0374999999999996</v>
      </c>
      <c r="D4343">
        <f t="shared" si="271"/>
        <v>198703.94999999998</v>
      </c>
      <c r="E4343">
        <f t="shared" si="268"/>
        <v>203168.13476123862</v>
      </c>
      <c r="F4343">
        <f t="shared" si="270"/>
        <v>-4464.1847612386337</v>
      </c>
    </row>
    <row r="4344" spans="1:6">
      <c r="A4344" s="2">
        <v>4322.5</v>
      </c>
      <c r="B4344" s="2">
        <v>4323</v>
      </c>
      <c r="C4344">
        <f t="shared" si="269"/>
        <v>-8.0625</v>
      </c>
      <c r="D4344">
        <f t="shared" si="271"/>
        <v>198695.88749999998</v>
      </c>
      <c r="E4344">
        <f t="shared" si="268"/>
        <v>203175.39673613862</v>
      </c>
      <c r="F4344">
        <f t="shared" si="270"/>
        <v>-4479.5092361386342</v>
      </c>
    </row>
    <row r="4345" spans="1:6">
      <c r="A4345" s="2">
        <v>4323.5</v>
      </c>
      <c r="B4345" s="2">
        <v>4324</v>
      </c>
      <c r="C4345">
        <f t="shared" si="269"/>
        <v>-8.0875000000000004</v>
      </c>
      <c r="D4345">
        <f t="shared" si="271"/>
        <v>198687.8</v>
      </c>
      <c r="E4345">
        <f t="shared" si="268"/>
        <v>203182.65871103859</v>
      </c>
      <c r="F4345">
        <f t="shared" si="270"/>
        <v>-4494.8587110385997</v>
      </c>
    </row>
    <row r="4346" spans="1:6">
      <c r="A4346" s="2">
        <v>4324.5</v>
      </c>
      <c r="B4346" s="2">
        <v>4325</v>
      </c>
      <c r="C4346">
        <f t="shared" si="269"/>
        <v>-8.1125000000000007</v>
      </c>
      <c r="D4346">
        <f t="shared" si="271"/>
        <v>198679.6875</v>
      </c>
      <c r="E4346">
        <f t="shared" si="268"/>
        <v>203189.92068593856</v>
      </c>
      <c r="F4346">
        <f t="shared" si="270"/>
        <v>-4510.2331859385595</v>
      </c>
    </row>
    <row r="4347" spans="1:6">
      <c r="A4347" s="2">
        <v>4325.5</v>
      </c>
      <c r="B4347" s="2">
        <v>4326</v>
      </c>
      <c r="C4347">
        <f t="shared" si="269"/>
        <v>-8.1374999999999993</v>
      </c>
      <c r="D4347">
        <f t="shared" si="271"/>
        <v>198671.55</v>
      </c>
      <c r="E4347">
        <f t="shared" si="268"/>
        <v>203197.18266083853</v>
      </c>
      <c r="F4347">
        <f t="shared" si="270"/>
        <v>-4525.6326608385425</v>
      </c>
    </row>
    <row r="4348" spans="1:6">
      <c r="A4348" s="2">
        <v>4326.5</v>
      </c>
      <c r="B4348" s="2">
        <v>4327</v>
      </c>
      <c r="C4348">
        <f t="shared" si="269"/>
        <v>-8.1624999999999996</v>
      </c>
      <c r="D4348">
        <f t="shared" si="271"/>
        <v>198663.38749999998</v>
      </c>
      <c r="E4348">
        <f t="shared" si="268"/>
        <v>203204.44463573853</v>
      </c>
      <c r="F4348">
        <f t="shared" si="270"/>
        <v>-4541.0571357385488</v>
      </c>
    </row>
    <row r="4349" spans="1:6">
      <c r="A4349" s="2">
        <v>4327.5</v>
      </c>
      <c r="B4349" s="2">
        <v>4328</v>
      </c>
      <c r="C4349">
        <f t="shared" si="269"/>
        <v>-8.1875</v>
      </c>
      <c r="D4349">
        <f t="shared" si="271"/>
        <v>198655.19999999998</v>
      </c>
      <c r="E4349">
        <f t="shared" si="268"/>
        <v>203211.7066106385</v>
      </c>
      <c r="F4349">
        <f t="shared" si="270"/>
        <v>-4556.5066106385202</v>
      </c>
    </row>
    <row r="4350" spans="1:6">
      <c r="A4350" s="2">
        <v>4328.5</v>
      </c>
      <c r="B4350" s="2">
        <v>4329</v>
      </c>
      <c r="C4350">
        <f t="shared" si="269"/>
        <v>-8.2125000000000004</v>
      </c>
      <c r="D4350">
        <f t="shared" si="271"/>
        <v>198646.98749999999</v>
      </c>
      <c r="E4350">
        <f t="shared" si="268"/>
        <v>203218.96858553847</v>
      </c>
      <c r="F4350">
        <f t="shared" si="270"/>
        <v>-4571.9810855384858</v>
      </c>
    </row>
    <row r="4351" spans="1:6">
      <c r="A4351" s="2">
        <v>4329.5</v>
      </c>
      <c r="B4351" s="2">
        <v>4330</v>
      </c>
      <c r="C4351">
        <f t="shared" si="269"/>
        <v>-8.2375000000000007</v>
      </c>
      <c r="D4351">
        <f t="shared" si="271"/>
        <v>198638.75</v>
      </c>
      <c r="E4351">
        <f t="shared" si="268"/>
        <v>203226.23056043847</v>
      </c>
      <c r="F4351">
        <f t="shared" si="270"/>
        <v>-4587.4805604384746</v>
      </c>
    </row>
    <row r="4352" spans="1:6">
      <c r="A4352" s="2">
        <v>4330.5</v>
      </c>
      <c r="B4352" s="2">
        <v>4331</v>
      </c>
      <c r="C4352">
        <f t="shared" si="269"/>
        <v>-8.2624999999999993</v>
      </c>
      <c r="D4352">
        <f t="shared" si="271"/>
        <v>198630.48749999999</v>
      </c>
      <c r="E4352">
        <f t="shared" si="268"/>
        <v>203233.49253533845</v>
      </c>
      <c r="F4352">
        <f t="shared" si="270"/>
        <v>-4603.0050353384577</v>
      </c>
    </row>
    <row r="4353" spans="1:6">
      <c r="A4353" s="2">
        <v>4331.5</v>
      </c>
      <c r="B4353" s="2">
        <v>4332</v>
      </c>
      <c r="C4353">
        <f t="shared" si="269"/>
        <v>-8.2874999999999996</v>
      </c>
      <c r="D4353">
        <f t="shared" si="271"/>
        <v>198622.19999999998</v>
      </c>
      <c r="E4353">
        <f t="shared" si="268"/>
        <v>203240.75451023842</v>
      </c>
      <c r="F4353">
        <f t="shared" si="270"/>
        <v>-4618.5545102384349</v>
      </c>
    </row>
    <row r="4354" spans="1:6">
      <c r="A4354" s="2">
        <v>4332.5</v>
      </c>
      <c r="B4354" s="2">
        <v>4333</v>
      </c>
      <c r="C4354">
        <f t="shared" si="269"/>
        <v>-8.3125</v>
      </c>
      <c r="D4354">
        <f t="shared" si="271"/>
        <v>198613.88749999998</v>
      </c>
      <c r="E4354">
        <f t="shared" si="268"/>
        <v>203248.01648513842</v>
      </c>
      <c r="F4354">
        <f t="shared" si="270"/>
        <v>-4634.1289851384354</v>
      </c>
    </row>
    <row r="4355" spans="1:6">
      <c r="A4355" s="2">
        <v>4333.5</v>
      </c>
      <c r="B4355" s="2">
        <v>4334</v>
      </c>
      <c r="C4355">
        <f t="shared" si="269"/>
        <v>-8.3375000000000004</v>
      </c>
      <c r="D4355">
        <f t="shared" si="271"/>
        <v>198605.55</v>
      </c>
      <c r="E4355">
        <f t="shared" si="268"/>
        <v>203255.27846003839</v>
      </c>
      <c r="F4355">
        <f t="shared" si="270"/>
        <v>-4649.728460038401</v>
      </c>
    </row>
    <row r="4356" spans="1:6">
      <c r="A4356" s="2">
        <v>4334.5</v>
      </c>
      <c r="B4356" s="2">
        <v>4335</v>
      </c>
      <c r="C4356">
        <f t="shared" si="269"/>
        <v>-8.3625000000000007</v>
      </c>
      <c r="D4356">
        <f t="shared" si="271"/>
        <v>198597.1875</v>
      </c>
      <c r="E4356">
        <f t="shared" si="268"/>
        <v>203262.54043493836</v>
      </c>
      <c r="F4356">
        <f t="shared" si="270"/>
        <v>-4665.3529349383607</v>
      </c>
    </row>
    <row r="4357" spans="1:6">
      <c r="A4357" s="2">
        <v>4335.5</v>
      </c>
      <c r="B4357" s="2">
        <v>4336</v>
      </c>
      <c r="C4357">
        <f t="shared" si="269"/>
        <v>-8.3874999999999993</v>
      </c>
      <c r="D4357">
        <f t="shared" si="271"/>
        <v>198588.79999999999</v>
      </c>
      <c r="E4357">
        <f t="shared" si="268"/>
        <v>203269.80240983836</v>
      </c>
      <c r="F4357">
        <f t="shared" si="270"/>
        <v>-4681.0024098383728</v>
      </c>
    </row>
    <row r="4358" spans="1:6">
      <c r="A4358" s="2">
        <v>4336.5</v>
      </c>
      <c r="B4358" s="2">
        <v>4337</v>
      </c>
      <c r="C4358">
        <f t="shared" si="269"/>
        <v>-8.4124999999999996</v>
      </c>
      <c r="D4358">
        <f t="shared" si="271"/>
        <v>198580.38749999998</v>
      </c>
      <c r="E4358">
        <f t="shared" si="268"/>
        <v>203277.06438473833</v>
      </c>
      <c r="F4358">
        <f t="shared" si="270"/>
        <v>-4696.6768847383501</v>
      </c>
    </row>
    <row r="4359" spans="1:6">
      <c r="A4359" s="2">
        <v>4337.5</v>
      </c>
      <c r="B4359" s="2">
        <v>4338</v>
      </c>
      <c r="C4359">
        <f t="shared" si="269"/>
        <v>-8.4375</v>
      </c>
      <c r="D4359">
        <f t="shared" si="271"/>
        <v>198571.94999999998</v>
      </c>
      <c r="E4359">
        <f t="shared" si="268"/>
        <v>203284.3263596383</v>
      </c>
      <c r="F4359">
        <f t="shared" si="270"/>
        <v>-4712.3763596383214</v>
      </c>
    </row>
    <row r="4360" spans="1:6">
      <c r="A4360" s="2">
        <v>4338.5</v>
      </c>
      <c r="B4360" s="2">
        <v>4339</v>
      </c>
      <c r="C4360">
        <f t="shared" si="269"/>
        <v>-8.4625000000000004</v>
      </c>
      <c r="D4360">
        <f t="shared" si="271"/>
        <v>198563.48749999999</v>
      </c>
      <c r="E4360">
        <f t="shared" si="268"/>
        <v>203291.58833453828</v>
      </c>
      <c r="F4360">
        <f t="shared" si="270"/>
        <v>-4728.100834538287</v>
      </c>
    </row>
    <row r="4361" spans="1:6">
      <c r="A4361" s="2">
        <v>4339.5</v>
      </c>
      <c r="B4361" s="2">
        <v>4340</v>
      </c>
      <c r="C4361">
        <f t="shared" si="269"/>
        <v>-8.4875000000000007</v>
      </c>
      <c r="D4361">
        <f t="shared" si="271"/>
        <v>198555</v>
      </c>
      <c r="E4361">
        <f t="shared" si="268"/>
        <v>203298.85030943828</v>
      </c>
      <c r="F4361">
        <f t="shared" si="270"/>
        <v>-4743.8503094382759</v>
      </c>
    </row>
    <row r="4362" spans="1:6">
      <c r="A4362" s="2">
        <v>4340.5</v>
      </c>
      <c r="B4362" s="2">
        <v>4341</v>
      </c>
      <c r="C4362">
        <f t="shared" si="269"/>
        <v>-8.5124999999999993</v>
      </c>
      <c r="D4362">
        <f t="shared" si="271"/>
        <v>198546.48749999999</v>
      </c>
      <c r="E4362">
        <f t="shared" si="268"/>
        <v>203306.11228433825</v>
      </c>
      <c r="F4362">
        <f t="shared" si="270"/>
        <v>-4759.6247843382589</v>
      </c>
    </row>
    <row r="4363" spans="1:6">
      <c r="A4363" s="2">
        <v>4341.5</v>
      </c>
      <c r="B4363" s="2">
        <v>4342</v>
      </c>
      <c r="C4363">
        <f t="shared" si="269"/>
        <v>-8.5374999999999996</v>
      </c>
      <c r="D4363">
        <f t="shared" si="271"/>
        <v>198537.94999999998</v>
      </c>
      <c r="E4363">
        <f t="shared" si="268"/>
        <v>203313.37425923822</v>
      </c>
      <c r="F4363">
        <f t="shared" si="270"/>
        <v>-4775.4242592382361</v>
      </c>
    </row>
    <row r="4364" spans="1:6">
      <c r="A4364" s="2">
        <v>4342.5</v>
      </c>
      <c r="B4364" s="2">
        <v>4343</v>
      </c>
      <c r="C4364">
        <f t="shared" si="269"/>
        <v>-8.5625</v>
      </c>
      <c r="D4364">
        <f t="shared" si="271"/>
        <v>198529.38749999998</v>
      </c>
      <c r="E4364">
        <f t="shared" si="268"/>
        <v>203320.63623413822</v>
      </c>
      <c r="F4364">
        <f t="shared" si="270"/>
        <v>-4791.2487341382366</v>
      </c>
    </row>
    <row r="4365" spans="1:6">
      <c r="A4365" s="2">
        <v>4343.5</v>
      </c>
      <c r="B4365" s="2">
        <v>4344</v>
      </c>
      <c r="C4365">
        <f t="shared" si="269"/>
        <v>-8.5875000000000004</v>
      </c>
      <c r="D4365">
        <f t="shared" si="271"/>
        <v>198520.8</v>
      </c>
      <c r="E4365">
        <f t="shared" si="268"/>
        <v>203327.89820903819</v>
      </c>
      <c r="F4365">
        <f t="shared" si="270"/>
        <v>-4807.0982090382022</v>
      </c>
    </row>
    <row r="4366" spans="1:6">
      <c r="A4366" s="2">
        <v>4344.5</v>
      </c>
      <c r="B4366" s="2">
        <v>4345</v>
      </c>
      <c r="C4366">
        <f t="shared" si="269"/>
        <v>-8.6125000000000007</v>
      </c>
      <c r="D4366">
        <f t="shared" si="271"/>
        <v>198512.1875</v>
      </c>
      <c r="E4366">
        <f t="shared" si="268"/>
        <v>203335.16018393816</v>
      </c>
      <c r="F4366">
        <f t="shared" si="270"/>
        <v>-4822.9726839381619</v>
      </c>
    </row>
    <row r="4367" spans="1:6">
      <c r="A4367" s="2">
        <v>4345.5</v>
      </c>
      <c r="B4367" s="2">
        <v>4346</v>
      </c>
      <c r="C4367">
        <f t="shared" si="269"/>
        <v>-8.6374999999999993</v>
      </c>
      <c r="D4367">
        <f t="shared" si="271"/>
        <v>198503.55</v>
      </c>
      <c r="E4367">
        <f t="shared" si="268"/>
        <v>203342.42215883813</v>
      </c>
      <c r="F4367">
        <f t="shared" si="270"/>
        <v>-4838.872158838145</v>
      </c>
    </row>
    <row r="4368" spans="1:6">
      <c r="A4368" s="2">
        <v>4346.5</v>
      </c>
      <c r="B4368" s="2">
        <v>4347</v>
      </c>
      <c r="C4368">
        <f t="shared" si="269"/>
        <v>-8.6624999999999996</v>
      </c>
      <c r="D4368">
        <f t="shared" si="271"/>
        <v>198494.88749999998</v>
      </c>
      <c r="E4368">
        <f t="shared" si="268"/>
        <v>203349.68413373813</v>
      </c>
      <c r="F4368">
        <f t="shared" si="270"/>
        <v>-4854.7966337381513</v>
      </c>
    </row>
    <row r="4369" spans="1:6">
      <c r="A4369" s="2">
        <v>4347.5</v>
      </c>
      <c r="B4369" s="2">
        <v>4348</v>
      </c>
      <c r="C4369">
        <f t="shared" si="269"/>
        <v>-8.6875</v>
      </c>
      <c r="D4369">
        <f t="shared" si="271"/>
        <v>198486.19999999998</v>
      </c>
      <c r="E4369">
        <f t="shared" si="268"/>
        <v>203356.94610863811</v>
      </c>
      <c r="F4369">
        <f t="shared" si="270"/>
        <v>-4870.7461086381227</v>
      </c>
    </row>
    <row r="4370" spans="1:6">
      <c r="A4370" s="2">
        <v>4348.5</v>
      </c>
      <c r="B4370" s="2">
        <v>4349</v>
      </c>
      <c r="C4370">
        <f t="shared" si="269"/>
        <v>-8.7125000000000004</v>
      </c>
      <c r="D4370">
        <f t="shared" si="271"/>
        <v>198477.48749999999</v>
      </c>
      <c r="E4370">
        <f t="shared" si="268"/>
        <v>203364.20808353808</v>
      </c>
      <c r="F4370">
        <f t="shared" si="270"/>
        <v>-4886.7205835380882</v>
      </c>
    </row>
    <row r="4371" spans="1:6">
      <c r="A4371" s="2">
        <v>4349.5</v>
      </c>
      <c r="B4371" s="2">
        <v>4350</v>
      </c>
      <c r="C4371">
        <f t="shared" si="269"/>
        <v>-8.7375000000000007</v>
      </c>
      <c r="D4371">
        <f t="shared" si="271"/>
        <v>198468.75</v>
      </c>
      <c r="E4371">
        <f t="shared" si="268"/>
        <v>203371.47005843808</v>
      </c>
      <c r="F4371">
        <f t="shared" si="270"/>
        <v>-4902.7200584380771</v>
      </c>
    </row>
    <row r="4372" spans="1:6">
      <c r="A4372" s="2">
        <v>4350.5</v>
      </c>
      <c r="B4372" s="2">
        <v>4351</v>
      </c>
      <c r="C4372">
        <f t="shared" si="269"/>
        <v>-8.7624999999999993</v>
      </c>
      <c r="D4372">
        <f t="shared" si="271"/>
        <v>198459.98749999999</v>
      </c>
      <c r="E4372">
        <f t="shared" si="268"/>
        <v>203378.73203333805</v>
      </c>
      <c r="F4372">
        <f t="shared" si="270"/>
        <v>-4918.7445333380601</v>
      </c>
    </row>
    <row r="4373" spans="1:6">
      <c r="A4373" s="2">
        <v>4351.5</v>
      </c>
      <c r="B4373" s="2">
        <v>4352</v>
      </c>
      <c r="C4373">
        <f t="shared" si="269"/>
        <v>-8.7874999999999996</v>
      </c>
      <c r="D4373">
        <f t="shared" si="271"/>
        <v>198451.19999999998</v>
      </c>
      <c r="E4373">
        <f t="shared" si="268"/>
        <v>203385.99400823802</v>
      </c>
      <c r="F4373">
        <f t="shared" si="270"/>
        <v>-4934.7940082380373</v>
      </c>
    </row>
    <row r="4374" spans="1:6">
      <c r="A4374" s="2">
        <v>4352.5</v>
      </c>
      <c r="B4374" s="2">
        <v>4353</v>
      </c>
      <c r="C4374">
        <f t="shared" si="269"/>
        <v>-8.8125</v>
      </c>
      <c r="D4374">
        <f t="shared" si="271"/>
        <v>198442.38749999998</v>
      </c>
      <c r="E4374">
        <f t="shared" ref="E4374:E4437" si="272">FixedPrice1+B4374*VariablePrice1</f>
        <v>203393.25598313802</v>
      </c>
      <c r="F4374">
        <f t="shared" si="270"/>
        <v>-4950.8684831380378</v>
      </c>
    </row>
    <row r="4375" spans="1:6">
      <c r="A4375" s="2">
        <v>4353.5</v>
      </c>
      <c r="B4375" s="2">
        <v>4354</v>
      </c>
      <c r="C4375">
        <f t="shared" ref="C4375:C4438" si="273">(4000-A4375)/40</f>
        <v>-8.8375000000000004</v>
      </c>
      <c r="D4375">
        <f t="shared" si="271"/>
        <v>198433.55</v>
      </c>
      <c r="E4375">
        <f t="shared" si="272"/>
        <v>203400.51795803799</v>
      </c>
      <c r="F4375">
        <f t="shared" ref="F4375:F4438" si="274">D4375-E4375</f>
        <v>-4966.9679580380034</v>
      </c>
    </row>
    <row r="4376" spans="1:6">
      <c r="A4376" s="2">
        <v>4354.5</v>
      </c>
      <c r="B4376" s="2">
        <v>4355</v>
      </c>
      <c r="C4376">
        <f t="shared" si="273"/>
        <v>-8.8625000000000007</v>
      </c>
      <c r="D4376">
        <f t="shared" ref="D4376:D4439" si="275">C4376+D4375</f>
        <v>198424.6875</v>
      </c>
      <c r="E4376">
        <f t="shared" si="272"/>
        <v>203407.77993293796</v>
      </c>
      <c r="F4376">
        <f t="shared" si="274"/>
        <v>-4983.0924329379632</v>
      </c>
    </row>
    <row r="4377" spans="1:6">
      <c r="A4377" s="2">
        <v>4355.5</v>
      </c>
      <c r="B4377" s="2">
        <v>4356</v>
      </c>
      <c r="C4377">
        <f t="shared" si="273"/>
        <v>-8.8874999999999993</v>
      </c>
      <c r="D4377">
        <f t="shared" si="275"/>
        <v>198415.8</v>
      </c>
      <c r="E4377">
        <f t="shared" si="272"/>
        <v>203415.04190783796</v>
      </c>
      <c r="F4377">
        <f t="shared" si="274"/>
        <v>-4999.2419078379753</v>
      </c>
    </row>
    <row r="4378" spans="1:6">
      <c r="A4378" s="2">
        <v>4356.5</v>
      </c>
      <c r="B4378" s="2">
        <v>4357</v>
      </c>
      <c r="C4378">
        <f t="shared" si="273"/>
        <v>-8.9124999999999996</v>
      </c>
      <c r="D4378">
        <f t="shared" si="275"/>
        <v>198406.88749999998</v>
      </c>
      <c r="E4378">
        <f t="shared" si="272"/>
        <v>203422.30388273794</v>
      </c>
      <c r="F4378">
        <f t="shared" si="274"/>
        <v>-5015.4163827379525</v>
      </c>
    </row>
    <row r="4379" spans="1:6">
      <c r="A4379" s="2">
        <v>4357.5</v>
      </c>
      <c r="B4379" s="2">
        <v>4358</v>
      </c>
      <c r="C4379">
        <f t="shared" si="273"/>
        <v>-8.9375</v>
      </c>
      <c r="D4379">
        <f t="shared" si="275"/>
        <v>198397.94999999998</v>
      </c>
      <c r="E4379">
        <f t="shared" si="272"/>
        <v>203429.56585763791</v>
      </c>
      <c r="F4379">
        <f t="shared" si="274"/>
        <v>-5031.6158576379239</v>
      </c>
    </row>
    <row r="4380" spans="1:6">
      <c r="A4380" s="2">
        <v>4358.5</v>
      </c>
      <c r="B4380" s="2">
        <v>4359</v>
      </c>
      <c r="C4380">
        <f t="shared" si="273"/>
        <v>-8.9625000000000004</v>
      </c>
      <c r="D4380">
        <f t="shared" si="275"/>
        <v>198388.98749999999</v>
      </c>
      <c r="E4380">
        <f t="shared" si="272"/>
        <v>203436.82783253788</v>
      </c>
      <c r="F4380">
        <f t="shared" si="274"/>
        <v>-5047.8403325378895</v>
      </c>
    </row>
    <row r="4381" spans="1:6">
      <c r="A4381" s="2">
        <v>4359.5</v>
      </c>
      <c r="B4381" s="2">
        <v>4360</v>
      </c>
      <c r="C4381">
        <f t="shared" si="273"/>
        <v>-8.9875000000000007</v>
      </c>
      <c r="D4381">
        <f t="shared" si="275"/>
        <v>198380</v>
      </c>
      <c r="E4381">
        <f t="shared" si="272"/>
        <v>203444.08980743788</v>
      </c>
      <c r="F4381">
        <f t="shared" si="274"/>
        <v>-5064.0898074378783</v>
      </c>
    </row>
    <row r="4382" spans="1:6">
      <c r="A4382" s="2">
        <v>4360.5</v>
      </c>
      <c r="B4382" s="2">
        <v>4361</v>
      </c>
      <c r="C4382">
        <f t="shared" si="273"/>
        <v>-9.0124999999999993</v>
      </c>
      <c r="D4382">
        <f t="shared" si="275"/>
        <v>198370.98749999999</v>
      </c>
      <c r="E4382">
        <f t="shared" si="272"/>
        <v>203451.35178233785</v>
      </c>
      <c r="F4382">
        <f t="shared" si="274"/>
        <v>-5080.3642823378614</v>
      </c>
    </row>
    <row r="4383" spans="1:6">
      <c r="A4383" s="2">
        <v>4361.5</v>
      </c>
      <c r="B4383" s="2">
        <v>4362</v>
      </c>
      <c r="C4383">
        <f t="shared" si="273"/>
        <v>-9.0374999999999996</v>
      </c>
      <c r="D4383">
        <f t="shared" si="275"/>
        <v>198361.94999999998</v>
      </c>
      <c r="E4383">
        <f t="shared" si="272"/>
        <v>203458.61375723782</v>
      </c>
      <c r="F4383">
        <f t="shared" si="274"/>
        <v>-5096.6637572378386</v>
      </c>
    </row>
    <row r="4384" spans="1:6">
      <c r="A4384" s="2">
        <v>4362.5</v>
      </c>
      <c r="B4384" s="2">
        <v>4363</v>
      </c>
      <c r="C4384">
        <f t="shared" si="273"/>
        <v>-9.0625</v>
      </c>
      <c r="D4384">
        <f t="shared" si="275"/>
        <v>198352.88749999998</v>
      </c>
      <c r="E4384">
        <f t="shared" si="272"/>
        <v>203465.87573213782</v>
      </c>
      <c r="F4384">
        <f t="shared" si="274"/>
        <v>-5112.9882321378391</v>
      </c>
    </row>
    <row r="4385" spans="1:6">
      <c r="A4385" s="2">
        <v>4363.5</v>
      </c>
      <c r="B4385" s="2">
        <v>4364</v>
      </c>
      <c r="C4385">
        <f t="shared" si="273"/>
        <v>-9.0875000000000004</v>
      </c>
      <c r="D4385">
        <f t="shared" si="275"/>
        <v>198343.8</v>
      </c>
      <c r="E4385">
        <f t="shared" si="272"/>
        <v>203473.13770703779</v>
      </c>
      <c r="F4385">
        <f t="shared" si="274"/>
        <v>-5129.3377070378046</v>
      </c>
    </row>
    <row r="4386" spans="1:6">
      <c r="A4386" s="2">
        <v>4364.5</v>
      </c>
      <c r="B4386" s="2">
        <v>4365</v>
      </c>
      <c r="C4386">
        <f t="shared" si="273"/>
        <v>-9.1125000000000007</v>
      </c>
      <c r="D4386">
        <f t="shared" si="275"/>
        <v>198334.6875</v>
      </c>
      <c r="E4386">
        <f t="shared" si="272"/>
        <v>203480.39968193776</v>
      </c>
      <c r="F4386">
        <f t="shared" si="274"/>
        <v>-5145.7121819377644</v>
      </c>
    </row>
    <row r="4387" spans="1:6">
      <c r="A4387" s="2">
        <v>4365.5</v>
      </c>
      <c r="B4387" s="2">
        <v>4366</v>
      </c>
      <c r="C4387">
        <f t="shared" si="273"/>
        <v>-9.1374999999999993</v>
      </c>
      <c r="D4387">
        <f t="shared" si="275"/>
        <v>198325.55</v>
      </c>
      <c r="E4387">
        <f t="shared" si="272"/>
        <v>203487.66165683774</v>
      </c>
      <c r="F4387">
        <f t="shared" si="274"/>
        <v>-5162.1116568377474</v>
      </c>
    </row>
    <row r="4388" spans="1:6">
      <c r="A4388" s="2">
        <v>4366.5</v>
      </c>
      <c r="B4388" s="2">
        <v>4367</v>
      </c>
      <c r="C4388">
        <f t="shared" si="273"/>
        <v>-9.1624999999999996</v>
      </c>
      <c r="D4388">
        <f t="shared" si="275"/>
        <v>198316.38749999998</v>
      </c>
      <c r="E4388">
        <f t="shared" si="272"/>
        <v>203494.92363173774</v>
      </c>
      <c r="F4388">
        <f t="shared" si="274"/>
        <v>-5178.5361317377537</v>
      </c>
    </row>
    <row r="4389" spans="1:6">
      <c r="A4389" s="2">
        <v>4367.5</v>
      </c>
      <c r="B4389" s="2">
        <v>4368</v>
      </c>
      <c r="C4389">
        <f t="shared" si="273"/>
        <v>-9.1875</v>
      </c>
      <c r="D4389">
        <f t="shared" si="275"/>
        <v>198307.19999999998</v>
      </c>
      <c r="E4389">
        <f t="shared" si="272"/>
        <v>203502.18560663771</v>
      </c>
      <c r="F4389">
        <f t="shared" si="274"/>
        <v>-5194.9856066377251</v>
      </c>
    </row>
    <row r="4390" spans="1:6">
      <c r="A4390" s="2">
        <v>4368.5</v>
      </c>
      <c r="B4390" s="2">
        <v>4369</v>
      </c>
      <c r="C4390">
        <f t="shared" si="273"/>
        <v>-9.2125000000000004</v>
      </c>
      <c r="D4390">
        <f t="shared" si="275"/>
        <v>198297.98749999999</v>
      </c>
      <c r="E4390">
        <f t="shared" si="272"/>
        <v>203509.44758153768</v>
      </c>
      <c r="F4390">
        <f t="shared" si="274"/>
        <v>-5211.4600815376907</v>
      </c>
    </row>
    <row r="4391" spans="1:6">
      <c r="A4391" s="2">
        <v>4369.5</v>
      </c>
      <c r="B4391" s="2">
        <v>4370</v>
      </c>
      <c r="C4391">
        <f t="shared" si="273"/>
        <v>-9.2375000000000007</v>
      </c>
      <c r="D4391">
        <f t="shared" si="275"/>
        <v>198288.75</v>
      </c>
      <c r="E4391">
        <f t="shared" si="272"/>
        <v>203516.70955643768</v>
      </c>
      <c r="F4391">
        <f t="shared" si="274"/>
        <v>-5227.9595564376796</v>
      </c>
    </row>
    <row r="4392" spans="1:6">
      <c r="A4392" s="2">
        <v>4370.5</v>
      </c>
      <c r="B4392" s="2">
        <v>4371</v>
      </c>
      <c r="C4392">
        <f t="shared" si="273"/>
        <v>-9.2624999999999993</v>
      </c>
      <c r="D4392">
        <f t="shared" si="275"/>
        <v>198279.48749999999</v>
      </c>
      <c r="E4392">
        <f t="shared" si="272"/>
        <v>203523.97153133765</v>
      </c>
      <c r="F4392">
        <f t="shared" si="274"/>
        <v>-5244.4840313376626</v>
      </c>
    </row>
    <row r="4393" spans="1:6">
      <c r="A4393" s="2">
        <v>4371.5</v>
      </c>
      <c r="B4393" s="2">
        <v>4372</v>
      </c>
      <c r="C4393">
        <f t="shared" si="273"/>
        <v>-9.2874999999999996</v>
      </c>
      <c r="D4393">
        <f t="shared" si="275"/>
        <v>198270.19999999998</v>
      </c>
      <c r="E4393">
        <f t="shared" si="272"/>
        <v>203531.23350623762</v>
      </c>
      <c r="F4393">
        <f t="shared" si="274"/>
        <v>-5261.0335062376398</v>
      </c>
    </row>
    <row r="4394" spans="1:6">
      <c r="A4394" s="2">
        <v>4372.5</v>
      </c>
      <c r="B4394" s="2">
        <v>4373</v>
      </c>
      <c r="C4394">
        <f t="shared" si="273"/>
        <v>-9.3125</v>
      </c>
      <c r="D4394">
        <f t="shared" si="275"/>
        <v>198260.88749999998</v>
      </c>
      <c r="E4394">
        <f t="shared" si="272"/>
        <v>203538.49548113762</v>
      </c>
      <c r="F4394">
        <f t="shared" si="274"/>
        <v>-5277.6079811376403</v>
      </c>
    </row>
    <row r="4395" spans="1:6">
      <c r="A4395" s="2">
        <v>4373.5</v>
      </c>
      <c r="B4395" s="2">
        <v>4374</v>
      </c>
      <c r="C4395">
        <f t="shared" si="273"/>
        <v>-9.3375000000000004</v>
      </c>
      <c r="D4395">
        <f t="shared" si="275"/>
        <v>198251.55</v>
      </c>
      <c r="E4395">
        <f t="shared" si="272"/>
        <v>203545.75745603759</v>
      </c>
      <c r="F4395">
        <f t="shared" si="274"/>
        <v>-5294.2074560376059</v>
      </c>
    </row>
    <row r="4396" spans="1:6">
      <c r="A4396" s="2">
        <v>4374.5</v>
      </c>
      <c r="B4396" s="2">
        <v>4375</v>
      </c>
      <c r="C4396">
        <f t="shared" si="273"/>
        <v>-9.3625000000000007</v>
      </c>
      <c r="D4396">
        <f t="shared" si="275"/>
        <v>198242.1875</v>
      </c>
      <c r="E4396">
        <f t="shared" si="272"/>
        <v>203553.01943093757</v>
      </c>
      <c r="F4396">
        <f t="shared" si="274"/>
        <v>-5310.8319309375656</v>
      </c>
    </row>
    <row r="4397" spans="1:6">
      <c r="A4397" s="2">
        <v>4375.5</v>
      </c>
      <c r="B4397" s="2">
        <v>4376</v>
      </c>
      <c r="C4397">
        <f t="shared" si="273"/>
        <v>-9.3874999999999993</v>
      </c>
      <c r="D4397">
        <f t="shared" si="275"/>
        <v>198232.8</v>
      </c>
      <c r="E4397">
        <f t="shared" si="272"/>
        <v>203560.28140583757</v>
      </c>
      <c r="F4397">
        <f t="shared" si="274"/>
        <v>-5327.4814058375778</v>
      </c>
    </row>
    <row r="4398" spans="1:6">
      <c r="A4398" s="2">
        <v>4376.5</v>
      </c>
      <c r="B4398" s="2">
        <v>4377</v>
      </c>
      <c r="C4398">
        <f t="shared" si="273"/>
        <v>-9.4124999999999996</v>
      </c>
      <c r="D4398">
        <f t="shared" si="275"/>
        <v>198223.38749999998</v>
      </c>
      <c r="E4398">
        <f t="shared" si="272"/>
        <v>203567.54338073754</v>
      </c>
      <c r="F4398">
        <f t="shared" si="274"/>
        <v>-5344.155880737555</v>
      </c>
    </row>
    <row r="4399" spans="1:6">
      <c r="A4399" s="2">
        <v>4377.5</v>
      </c>
      <c r="B4399" s="2">
        <v>4378</v>
      </c>
      <c r="C4399">
        <f t="shared" si="273"/>
        <v>-9.4375</v>
      </c>
      <c r="D4399">
        <f t="shared" si="275"/>
        <v>198213.94999999998</v>
      </c>
      <c r="E4399">
        <f t="shared" si="272"/>
        <v>203574.80535563751</v>
      </c>
      <c r="F4399">
        <f t="shared" si="274"/>
        <v>-5360.8553556375264</v>
      </c>
    </row>
    <row r="4400" spans="1:6">
      <c r="A4400" s="2">
        <v>4378.5</v>
      </c>
      <c r="B4400" s="2">
        <v>4379</v>
      </c>
      <c r="C4400">
        <f t="shared" si="273"/>
        <v>-9.4625000000000004</v>
      </c>
      <c r="D4400">
        <f t="shared" si="275"/>
        <v>198204.48749999999</v>
      </c>
      <c r="E4400">
        <f t="shared" si="272"/>
        <v>203582.06733053748</v>
      </c>
      <c r="F4400">
        <f t="shared" si="274"/>
        <v>-5377.5798305374919</v>
      </c>
    </row>
    <row r="4401" spans="1:6">
      <c r="A4401" s="2">
        <v>4379.5</v>
      </c>
      <c r="B4401" s="2">
        <v>4380</v>
      </c>
      <c r="C4401">
        <f t="shared" si="273"/>
        <v>-9.4875000000000007</v>
      </c>
      <c r="D4401">
        <f t="shared" si="275"/>
        <v>198195</v>
      </c>
      <c r="E4401">
        <f t="shared" si="272"/>
        <v>203589.32930543748</v>
      </c>
      <c r="F4401">
        <f t="shared" si="274"/>
        <v>-5394.3293054374808</v>
      </c>
    </row>
    <row r="4402" spans="1:6">
      <c r="A4402" s="2">
        <v>4380.5</v>
      </c>
      <c r="B4402" s="2">
        <v>4381</v>
      </c>
      <c r="C4402">
        <f t="shared" si="273"/>
        <v>-9.5124999999999993</v>
      </c>
      <c r="D4402">
        <f t="shared" si="275"/>
        <v>198185.48749999999</v>
      </c>
      <c r="E4402">
        <f t="shared" si="272"/>
        <v>203596.59128033745</v>
      </c>
      <c r="F4402">
        <f t="shared" si="274"/>
        <v>-5411.1037803374638</v>
      </c>
    </row>
    <row r="4403" spans="1:6">
      <c r="A4403" s="2">
        <v>4381.5</v>
      </c>
      <c r="B4403" s="2">
        <v>4382</v>
      </c>
      <c r="C4403">
        <f t="shared" si="273"/>
        <v>-9.5374999999999996</v>
      </c>
      <c r="D4403">
        <f t="shared" si="275"/>
        <v>198175.94999999998</v>
      </c>
      <c r="E4403">
        <f t="shared" si="272"/>
        <v>203603.85325523742</v>
      </c>
      <c r="F4403">
        <f t="shared" si="274"/>
        <v>-5427.903255237441</v>
      </c>
    </row>
    <row r="4404" spans="1:6">
      <c r="A4404" s="2">
        <v>4382.5</v>
      </c>
      <c r="B4404" s="2">
        <v>4383</v>
      </c>
      <c r="C4404">
        <f t="shared" si="273"/>
        <v>-9.5625</v>
      </c>
      <c r="D4404">
        <f t="shared" si="275"/>
        <v>198166.38749999998</v>
      </c>
      <c r="E4404">
        <f t="shared" si="272"/>
        <v>203611.11523013742</v>
      </c>
      <c r="F4404">
        <f t="shared" si="274"/>
        <v>-5444.7277301374415</v>
      </c>
    </row>
    <row r="4405" spans="1:6">
      <c r="A4405" s="2">
        <v>4383.5</v>
      </c>
      <c r="B4405" s="2">
        <v>4384</v>
      </c>
      <c r="C4405">
        <f t="shared" si="273"/>
        <v>-9.5875000000000004</v>
      </c>
      <c r="D4405">
        <f t="shared" si="275"/>
        <v>198156.79999999999</v>
      </c>
      <c r="E4405">
        <f t="shared" si="272"/>
        <v>203618.3772050374</v>
      </c>
      <c r="F4405">
        <f t="shared" si="274"/>
        <v>-5461.5772050374071</v>
      </c>
    </row>
    <row r="4406" spans="1:6">
      <c r="A4406" s="2">
        <v>4384.5</v>
      </c>
      <c r="B4406" s="2">
        <v>4385</v>
      </c>
      <c r="C4406">
        <f t="shared" si="273"/>
        <v>-9.6125000000000007</v>
      </c>
      <c r="D4406">
        <f t="shared" si="275"/>
        <v>198147.1875</v>
      </c>
      <c r="E4406">
        <f t="shared" si="272"/>
        <v>203625.63917993737</v>
      </c>
      <c r="F4406">
        <f t="shared" si="274"/>
        <v>-5478.4516799373669</v>
      </c>
    </row>
    <row r="4407" spans="1:6">
      <c r="A4407" s="2">
        <v>4385.5</v>
      </c>
      <c r="B4407" s="2">
        <v>4386</v>
      </c>
      <c r="C4407">
        <f t="shared" si="273"/>
        <v>-9.6374999999999993</v>
      </c>
      <c r="D4407">
        <f t="shared" si="275"/>
        <v>198137.55</v>
      </c>
      <c r="E4407">
        <f t="shared" si="272"/>
        <v>203632.90115483734</v>
      </c>
      <c r="F4407">
        <f t="shared" si="274"/>
        <v>-5495.3511548373499</v>
      </c>
    </row>
    <row r="4408" spans="1:6">
      <c r="A4408" s="2">
        <v>4386.5</v>
      </c>
      <c r="B4408" s="2">
        <v>4387</v>
      </c>
      <c r="C4408">
        <f t="shared" si="273"/>
        <v>-9.6624999999999996</v>
      </c>
      <c r="D4408">
        <f t="shared" si="275"/>
        <v>198127.88749999998</v>
      </c>
      <c r="E4408">
        <f t="shared" si="272"/>
        <v>203640.16312973734</v>
      </c>
      <c r="F4408">
        <f t="shared" si="274"/>
        <v>-5512.2756297373562</v>
      </c>
    </row>
    <row r="4409" spans="1:6">
      <c r="A4409" s="2">
        <v>4387.5</v>
      </c>
      <c r="B4409" s="2">
        <v>4388</v>
      </c>
      <c r="C4409">
        <f t="shared" si="273"/>
        <v>-9.6875</v>
      </c>
      <c r="D4409">
        <f t="shared" si="275"/>
        <v>198118.19999999998</v>
      </c>
      <c r="E4409">
        <f t="shared" si="272"/>
        <v>203647.42510463731</v>
      </c>
      <c r="F4409">
        <f t="shared" si="274"/>
        <v>-5529.2251046373276</v>
      </c>
    </row>
    <row r="4410" spans="1:6">
      <c r="A4410" s="2">
        <v>4388.5</v>
      </c>
      <c r="B4410" s="2">
        <v>4389</v>
      </c>
      <c r="C4410">
        <f t="shared" si="273"/>
        <v>-9.7125000000000004</v>
      </c>
      <c r="D4410">
        <f t="shared" si="275"/>
        <v>198108.48749999999</v>
      </c>
      <c r="E4410">
        <f t="shared" si="272"/>
        <v>203654.68707953728</v>
      </c>
      <c r="F4410">
        <f t="shared" si="274"/>
        <v>-5546.1995795372932</v>
      </c>
    </row>
    <row r="4411" spans="1:6">
      <c r="A4411" s="2">
        <v>4389.5</v>
      </c>
      <c r="B4411" s="2">
        <v>4390</v>
      </c>
      <c r="C4411">
        <f t="shared" si="273"/>
        <v>-9.7375000000000007</v>
      </c>
      <c r="D4411">
        <f t="shared" si="275"/>
        <v>198098.75</v>
      </c>
      <c r="E4411">
        <f t="shared" si="272"/>
        <v>203661.94905443728</v>
      </c>
      <c r="F4411">
        <f t="shared" si="274"/>
        <v>-5563.199054437282</v>
      </c>
    </row>
    <row r="4412" spans="1:6">
      <c r="A4412" s="2">
        <v>4390.5</v>
      </c>
      <c r="B4412" s="2">
        <v>4391</v>
      </c>
      <c r="C4412">
        <f t="shared" si="273"/>
        <v>-9.7624999999999993</v>
      </c>
      <c r="D4412">
        <f t="shared" si="275"/>
        <v>198088.98749999999</v>
      </c>
      <c r="E4412">
        <f t="shared" si="272"/>
        <v>203669.21102933725</v>
      </c>
      <c r="F4412">
        <f t="shared" si="274"/>
        <v>-5580.2235293372651</v>
      </c>
    </row>
    <row r="4413" spans="1:6">
      <c r="A4413" s="2">
        <v>4391.5</v>
      </c>
      <c r="B4413" s="2">
        <v>4392</v>
      </c>
      <c r="C4413">
        <f t="shared" si="273"/>
        <v>-9.7874999999999996</v>
      </c>
      <c r="D4413">
        <f t="shared" si="275"/>
        <v>198079.19999999998</v>
      </c>
      <c r="E4413">
        <f t="shared" si="272"/>
        <v>203676.47300423722</v>
      </c>
      <c r="F4413">
        <f t="shared" si="274"/>
        <v>-5597.2730042372423</v>
      </c>
    </row>
    <row r="4414" spans="1:6">
      <c r="A4414" s="2">
        <v>4392.5</v>
      </c>
      <c r="B4414" s="2">
        <v>4393</v>
      </c>
      <c r="C4414">
        <f t="shared" si="273"/>
        <v>-9.8125</v>
      </c>
      <c r="D4414">
        <f t="shared" si="275"/>
        <v>198069.38749999998</v>
      </c>
      <c r="E4414">
        <f t="shared" si="272"/>
        <v>203683.73497913723</v>
      </c>
      <c r="F4414">
        <f t="shared" si="274"/>
        <v>-5614.3474791372428</v>
      </c>
    </row>
    <row r="4415" spans="1:6">
      <c r="A4415" s="2">
        <v>4393.5</v>
      </c>
      <c r="B4415" s="2">
        <v>4394</v>
      </c>
      <c r="C4415">
        <f t="shared" si="273"/>
        <v>-9.8375000000000004</v>
      </c>
      <c r="D4415">
        <f t="shared" si="275"/>
        <v>198059.55</v>
      </c>
      <c r="E4415">
        <f t="shared" si="272"/>
        <v>203690.9969540372</v>
      </c>
      <c r="F4415">
        <f t="shared" si="274"/>
        <v>-5631.4469540372083</v>
      </c>
    </row>
    <row r="4416" spans="1:6">
      <c r="A4416" s="2">
        <v>4394.5</v>
      </c>
      <c r="B4416" s="2">
        <v>4395</v>
      </c>
      <c r="C4416">
        <f t="shared" si="273"/>
        <v>-9.8625000000000007</v>
      </c>
      <c r="D4416">
        <f t="shared" si="275"/>
        <v>198049.6875</v>
      </c>
      <c r="E4416">
        <f t="shared" si="272"/>
        <v>203698.25892893717</v>
      </c>
      <c r="F4416">
        <f t="shared" si="274"/>
        <v>-5648.5714289371681</v>
      </c>
    </row>
    <row r="4417" spans="1:6">
      <c r="A4417" s="2">
        <v>4395.5</v>
      </c>
      <c r="B4417" s="2">
        <v>4396</v>
      </c>
      <c r="C4417">
        <f t="shared" si="273"/>
        <v>-9.8874999999999993</v>
      </c>
      <c r="D4417">
        <f t="shared" si="275"/>
        <v>198039.8</v>
      </c>
      <c r="E4417">
        <f t="shared" si="272"/>
        <v>203705.52090383717</v>
      </c>
      <c r="F4417">
        <f t="shared" si="274"/>
        <v>-5665.7209038371802</v>
      </c>
    </row>
    <row r="4418" spans="1:6">
      <c r="A4418" s="2">
        <v>4396.5</v>
      </c>
      <c r="B4418" s="2">
        <v>4397</v>
      </c>
      <c r="C4418">
        <f t="shared" si="273"/>
        <v>-9.9124999999999996</v>
      </c>
      <c r="D4418">
        <f t="shared" si="275"/>
        <v>198029.88749999998</v>
      </c>
      <c r="E4418">
        <f t="shared" si="272"/>
        <v>203712.78287873714</v>
      </c>
      <c r="F4418">
        <f t="shared" si="274"/>
        <v>-5682.8953787371574</v>
      </c>
    </row>
    <row r="4419" spans="1:6">
      <c r="A4419" s="2">
        <v>4397.5</v>
      </c>
      <c r="B4419" s="2">
        <v>4398</v>
      </c>
      <c r="C4419">
        <f t="shared" si="273"/>
        <v>-9.9375</v>
      </c>
      <c r="D4419">
        <f t="shared" si="275"/>
        <v>198019.94999999998</v>
      </c>
      <c r="E4419">
        <f t="shared" si="272"/>
        <v>203720.04485363711</v>
      </c>
      <c r="F4419">
        <f t="shared" si="274"/>
        <v>-5700.0948536371288</v>
      </c>
    </row>
    <row r="4420" spans="1:6">
      <c r="A4420" s="2">
        <v>4398.5</v>
      </c>
      <c r="B4420" s="2">
        <v>4399</v>
      </c>
      <c r="C4420">
        <f t="shared" si="273"/>
        <v>-9.9625000000000004</v>
      </c>
      <c r="D4420">
        <f t="shared" si="275"/>
        <v>198009.98749999999</v>
      </c>
      <c r="E4420">
        <f t="shared" si="272"/>
        <v>203727.30682853708</v>
      </c>
      <c r="F4420">
        <f t="shared" si="274"/>
        <v>-5717.3193285370944</v>
      </c>
    </row>
    <row r="4421" spans="1:6">
      <c r="A4421" s="2">
        <v>4399.5</v>
      </c>
      <c r="B4421" s="2">
        <v>4400</v>
      </c>
      <c r="C4421">
        <f t="shared" si="273"/>
        <v>-9.9875000000000007</v>
      </c>
      <c r="D4421">
        <f t="shared" si="275"/>
        <v>198000</v>
      </c>
      <c r="E4421">
        <f t="shared" si="272"/>
        <v>203734.56880343708</v>
      </c>
      <c r="F4421">
        <f t="shared" si="274"/>
        <v>-5734.5688034370833</v>
      </c>
    </row>
    <row r="4422" spans="1:6">
      <c r="A4422" s="2">
        <v>4400.5</v>
      </c>
      <c r="B4422" s="2">
        <v>4401</v>
      </c>
      <c r="C4422">
        <f t="shared" si="273"/>
        <v>-10.012499999999999</v>
      </c>
      <c r="D4422">
        <f t="shared" si="275"/>
        <v>197989.98749999999</v>
      </c>
      <c r="E4422">
        <f t="shared" si="272"/>
        <v>203741.83077833705</v>
      </c>
      <c r="F4422">
        <f t="shared" si="274"/>
        <v>-5751.8432783370663</v>
      </c>
    </row>
    <row r="4423" spans="1:6">
      <c r="A4423" s="2">
        <v>4401.5</v>
      </c>
      <c r="B4423" s="2">
        <v>4402</v>
      </c>
      <c r="C4423">
        <f t="shared" si="273"/>
        <v>-10.0375</v>
      </c>
      <c r="D4423">
        <f t="shared" si="275"/>
        <v>197979.94999999998</v>
      </c>
      <c r="E4423">
        <f t="shared" si="272"/>
        <v>203749.09275323703</v>
      </c>
      <c r="F4423">
        <f t="shared" si="274"/>
        <v>-5769.1427532370435</v>
      </c>
    </row>
    <row r="4424" spans="1:6">
      <c r="A4424" s="2">
        <v>4402.5</v>
      </c>
      <c r="B4424" s="2">
        <v>4403</v>
      </c>
      <c r="C4424">
        <f t="shared" si="273"/>
        <v>-10.0625</v>
      </c>
      <c r="D4424">
        <f t="shared" si="275"/>
        <v>197969.88749999998</v>
      </c>
      <c r="E4424">
        <f t="shared" si="272"/>
        <v>203756.35472813703</v>
      </c>
      <c r="F4424">
        <f t="shared" si="274"/>
        <v>-5786.467228137044</v>
      </c>
    </row>
    <row r="4425" spans="1:6">
      <c r="A4425" s="2">
        <v>4403.5</v>
      </c>
      <c r="B4425" s="2">
        <v>4404</v>
      </c>
      <c r="C4425">
        <f t="shared" si="273"/>
        <v>-10.0875</v>
      </c>
      <c r="D4425">
        <f t="shared" si="275"/>
        <v>197959.8</v>
      </c>
      <c r="E4425">
        <f t="shared" si="272"/>
        <v>203763.616703037</v>
      </c>
      <c r="F4425">
        <f t="shared" si="274"/>
        <v>-5803.8167030370096</v>
      </c>
    </row>
    <row r="4426" spans="1:6">
      <c r="A4426" s="2">
        <v>4404.5</v>
      </c>
      <c r="B4426" s="2">
        <v>4405</v>
      </c>
      <c r="C4426">
        <f t="shared" si="273"/>
        <v>-10.112500000000001</v>
      </c>
      <c r="D4426">
        <f t="shared" si="275"/>
        <v>197949.6875</v>
      </c>
      <c r="E4426">
        <f t="shared" si="272"/>
        <v>203770.87867793697</v>
      </c>
      <c r="F4426">
        <f t="shared" si="274"/>
        <v>-5821.1911779369693</v>
      </c>
    </row>
    <row r="4427" spans="1:6">
      <c r="A4427" s="2">
        <v>4405.5</v>
      </c>
      <c r="B4427" s="2">
        <v>4406</v>
      </c>
      <c r="C4427">
        <f t="shared" si="273"/>
        <v>-10.137499999999999</v>
      </c>
      <c r="D4427">
        <f t="shared" si="275"/>
        <v>197939.55</v>
      </c>
      <c r="E4427">
        <f t="shared" si="272"/>
        <v>203778.14065283694</v>
      </c>
      <c r="F4427">
        <f t="shared" si="274"/>
        <v>-5838.5906528369524</v>
      </c>
    </row>
    <row r="4428" spans="1:6">
      <c r="A4428" s="2">
        <v>4406.5</v>
      </c>
      <c r="B4428" s="2">
        <v>4407</v>
      </c>
      <c r="C4428">
        <f t="shared" si="273"/>
        <v>-10.1625</v>
      </c>
      <c r="D4428">
        <f t="shared" si="275"/>
        <v>197929.38749999998</v>
      </c>
      <c r="E4428">
        <f t="shared" si="272"/>
        <v>203785.40262773694</v>
      </c>
      <c r="F4428">
        <f t="shared" si="274"/>
        <v>-5856.0151277369587</v>
      </c>
    </row>
    <row r="4429" spans="1:6">
      <c r="A4429" s="2">
        <v>4407.5</v>
      </c>
      <c r="B4429" s="2">
        <v>4408</v>
      </c>
      <c r="C4429">
        <f t="shared" si="273"/>
        <v>-10.1875</v>
      </c>
      <c r="D4429">
        <f t="shared" si="275"/>
        <v>197919.19999999998</v>
      </c>
      <c r="E4429">
        <f t="shared" si="272"/>
        <v>203792.66460263691</v>
      </c>
      <c r="F4429">
        <f t="shared" si="274"/>
        <v>-5873.4646026369301</v>
      </c>
    </row>
    <row r="4430" spans="1:6">
      <c r="A4430" s="2">
        <v>4408.5</v>
      </c>
      <c r="B4430" s="2">
        <v>4409</v>
      </c>
      <c r="C4430">
        <f t="shared" si="273"/>
        <v>-10.2125</v>
      </c>
      <c r="D4430">
        <f t="shared" si="275"/>
        <v>197908.98749999999</v>
      </c>
      <c r="E4430">
        <f t="shared" si="272"/>
        <v>203799.92657753688</v>
      </c>
      <c r="F4430">
        <f t="shared" si="274"/>
        <v>-5890.9390775368956</v>
      </c>
    </row>
    <row r="4431" spans="1:6">
      <c r="A4431" s="2">
        <v>4409.5</v>
      </c>
      <c r="B4431" s="2">
        <v>4410</v>
      </c>
      <c r="C4431">
        <f t="shared" si="273"/>
        <v>-10.237500000000001</v>
      </c>
      <c r="D4431">
        <f t="shared" si="275"/>
        <v>197898.75</v>
      </c>
      <c r="E4431">
        <f t="shared" si="272"/>
        <v>203807.18855243688</v>
      </c>
      <c r="F4431">
        <f t="shared" si="274"/>
        <v>-5908.4385524368845</v>
      </c>
    </row>
    <row r="4432" spans="1:6">
      <c r="A4432" s="2">
        <v>4410.5</v>
      </c>
      <c r="B4432" s="2">
        <v>4411</v>
      </c>
      <c r="C4432">
        <f t="shared" si="273"/>
        <v>-10.262499999999999</v>
      </c>
      <c r="D4432">
        <f t="shared" si="275"/>
        <v>197888.48749999999</v>
      </c>
      <c r="E4432">
        <f t="shared" si="272"/>
        <v>203814.45052733686</v>
      </c>
      <c r="F4432">
        <f t="shared" si="274"/>
        <v>-5925.9630273368675</v>
      </c>
    </row>
    <row r="4433" spans="1:6">
      <c r="A4433" s="2">
        <v>4411.5</v>
      </c>
      <c r="B4433" s="2">
        <v>4412</v>
      </c>
      <c r="C4433">
        <f t="shared" si="273"/>
        <v>-10.2875</v>
      </c>
      <c r="D4433">
        <f t="shared" si="275"/>
        <v>197878.19999999998</v>
      </c>
      <c r="E4433">
        <f t="shared" si="272"/>
        <v>203821.71250223683</v>
      </c>
      <c r="F4433">
        <f t="shared" si="274"/>
        <v>-5943.5125022368447</v>
      </c>
    </row>
    <row r="4434" spans="1:6">
      <c r="A4434" s="2">
        <v>4412.5</v>
      </c>
      <c r="B4434" s="2">
        <v>4413</v>
      </c>
      <c r="C4434">
        <f t="shared" si="273"/>
        <v>-10.3125</v>
      </c>
      <c r="D4434">
        <f t="shared" si="275"/>
        <v>197867.88749999998</v>
      </c>
      <c r="E4434">
        <f t="shared" si="272"/>
        <v>203828.97447713683</v>
      </c>
      <c r="F4434">
        <f t="shared" si="274"/>
        <v>-5961.0869771368452</v>
      </c>
    </row>
    <row r="4435" spans="1:6">
      <c r="A4435" s="2">
        <v>4413.5</v>
      </c>
      <c r="B4435" s="2">
        <v>4414</v>
      </c>
      <c r="C4435">
        <f t="shared" si="273"/>
        <v>-10.3375</v>
      </c>
      <c r="D4435">
        <f t="shared" si="275"/>
        <v>197857.55</v>
      </c>
      <c r="E4435">
        <f t="shared" si="272"/>
        <v>203836.2364520368</v>
      </c>
      <c r="F4435">
        <f t="shared" si="274"/>
        <v>-5978.6864520368108</v>
      </c>
    </row>
    <row r="4436" spans="1:6">
      <c r="A4436" s="2">
        <v>4414.5</v>
      </c>
      <c r="B4436" s="2">
        <v>4415</v>
      </c>
      <c r="C4436">
        <f t="shared" si="273"/>
        <v>-10.362500000000001</v>
      </c>
      <c r="D4436">
        <f t="shared" si="275"/>
        <v>197847.1875</v>
      </c>
      <c r="E4436">
        <f t="shared" si="272"/>
        <v>203843.49842693677</v>
      </c>
      <c r="F4436">
        <f t="shared" si="274"/>
        <v>-5996.3109269367706</v>
      </c>
    </row>
    <row r="4437" spans="1:6">
      <c r="A4437" s="2">
        <v>4415.5</v>
      </c>
      <c r="B4437" s="2">
        <v>4416</v>
      </c>
      <c r="C4437">
        <f t="shared" si="273"/>
        <v>-10.387499999999999</v>
      </c>
      <c r="D4437">
        <f t="shared" si="275"/>
        <v>197836.79999999999</v>
      </c>
      <c r="E4437">
        <f t="shared" si="272"/>
        <v>203850.76040183677</v>
      </c>
      <c r="F4437">
        <f t="shared" si="274"/>
        <v>-6013.9604018367827</v>
      </c>
    </row>
    <row r="4438" spans="1:6">
      <c r="A4438" s="2">
        <v>4416.5</v>
      </c>
      <c r="B4438" s="2">
        <v>4417</v>
      </c>
      <c r="C4438">
        <f t="shared" si="273"/>
        <v>-10.4125</v>
      </c>
      <c r="D4438">
        <f t="shared" si="275"/>
        <v>197826.38749999998</v>
      </c>
      <c r="E4438">
        <f t="shared" ref="E4438:E4501" si="276">FixedPrice1+B4438*VariablePrice1</f>
        <v>203858.02237673674</v>
      </c>
      <c r="F4438">
        <f t="shared" si="274"/>
        <v>-6031.6348767367599</v>
      </c>
    </row>
    <row r="4439" spans="1:6">
      <c r="A4439" s="2">
        <v>4417.5</v>
      </c>
      <c r="B4439" s="2">
        <v>4418</v>
      </c>
      <c r="C4439">
        <f t="shared" ref="C4439:C4502" si="277">(4000-A4439)/40</f>
        <v>-10.4375</v>
      </c>
      <c r="D4439">
        <f t="shared" si="275"/>
        <v>197815.94999999998</v>
      </c>
      <c r="E4439">
        <f t="shared" si="276"/>
        <v>203865.28435163671</v>
      </c>
      <c r="F4439">
        <f t="shared" ref="F4439:F4502" si="278">D4439-E4439</f>
        <v>-6049.3343516367313</v>
      </c>
    </row>
    <row r="4440" spans="1:6">
      <c r="A4440" s="2">
        <v>4418.5</v>
      </c>
      <c r="B4440" s="2">
        <v>4419</v>
      </c>
      <c r="C4440">
        <f t="shared" si="277"/>
        <v>-10.4625</v>
      </c>
      <c r="D4440">
        <f t="shared" ref="D4440:D4503" si="279">C4440+D4439</f>
        <v>197805.48749999999</v>
      </c>
      <c r="E4440">
        <f t="shared" si="276"/>
        <v>203872.54632653669</v>
      </c>
      <c r="F4440">
        <f t="shared" si="278"/>
        <v>-6067.0588265366969</v>
      </c>
    </row>
    <row r="4441" spans="1:6">
      <c r="A4441" s="2">
        <v>4419.5</v>
      </c>
      <c r="B4441" s="2">
        <v>4420</v>
      </c>
      <c r="C4441">
        <f t="shared" si="277"/>
        <v>-10.487500000000001</v>
      </c>
      <c r="D4441">
        <f t="shared" si="279"/>
        <v>197795</v>
      </c>
      <c r="E4441">
        <f t="shared" si="276"/>
        <v>203879.80830143669</v>
      </c>
      <c r="F4441">
        <f t="shared" si="278"/>
        <v>-6084.8083014366857</v>
      </c>
    </row>
    <row r="4442" spans="1:6">
      <c r="A4442" s="2">
        <v>4420.5</v>
      </c>
      <c r="B4442" s="2">
        <v>4421</v>
      </c>
      <c r="C4442">
        <f t="shared" si="277"/>
        <v>-10.512499999999999</v>
      </c>
      <c r="D4442">
        <f t="shared" si="279"/>
        <v>197784.48749999999</v>
      </c>
      <c r="E4442">
        <f t="shared" si="276"/>
        <v>203887.07027633666</v>
      </c>
      <c r="F4442">
        <f t="shared" si="278"/>
        <v>-6102.5827763366688</v>
      </c>
    </row>
    <row r="4443" spans="1:6">
      <c r="A4443" s="2">
        <v>4421.5</v>
      </c>
      <c r="B4443" s="2">
        <v>4422</v>
      </c>
      <c r="C4443">
        <f t="shared" si="277"/>
        <v>-10.5375</v>
      </c>
      <c r="D4443">
        <f t="shared" si="279"/>
        <v>197773.94999999998</v>
      </c>
      <c r="E4443">
        <f t="shared" si="276"/>
        <v>203894.33225123663</v>
      </c>
      <c r="F4443">
        <f t="shared" si="278"/>
        <v>-6120.382251236646</v>
      </c>
    </row>
    <row r="4444" spans="1:6">
      <c r="A4444" s="2">
        <v>4422.5</v>
      </c>
      <c r="B4444" s="2">
        <v>4423</v>
      </c>
      <c r="C4444">
        <f t="shared" si="277"/>
        <v>-10.5625</v>
      </c>
      <c r="D4444">
        <f t="shared" si="279"/>
        <v>197763.38749999998</v>
      </c>
      <c r="E4444">
        <f t="shared" si="276"/>
        <v>203901.59422613663</v>
      </c>
      <c r="F4444">
        <f t="shared" si="278"/>
        <v>-6138.2067261366465</v>
      </c>
    </row>
    <row r="4445" spans="1:6">
      <c r="A4445" s="2">
        <v>4423.5</v>
      </c>
      <c r="B4445" s="2">
        <v>4424</v>
      </c>
      <c r="C4445">
        <f t="shared" si="277"/>
        <v>-10.5875</v>
      </c>
      <c r="D4445">
        <f t="shared" si="279"/>
        <v>197752.8</v>
      </c>
      <c r="E4445">
        <f t="shared" si="276"/>
        <v>203908.8562010366</v>
      </c>
      <c r="F4445">
        <f t="shared" si="278"/>
        <v>-6156.056201036612</v>
      </c>
    </row>
    <row r="4446" spans="1:6">
      <c r="A4446" s="2">
        <v>4424.5</v>
      </c>
      <c r="B4446" s="2">
        <v>4425</v>
      </c>
      <c r="C4446">
        <f t="shared" si="277"/>
        <v>-10.612500000000001</v>
      </c>
      <c r="D4446">
        <f t="shared" si="279"/>
        <v>197742.1875</v>
      </c>
      <c r="E4446">
        <f t="shared" si="276"/>
        <v>203916.11817593657</v>
      </c>
      <c r="F4446">
        <f t="shared" si="278"/>
        <v>-6173.9306759365718</v>
      </c>
    </row>
    <row r="4447" spans="1:6">
      <c r="A4447" s="2">
        <v>4425.5</v>
      </c>
      <c r="B4447" s="2">
        <v>4426</v>
      </c>
      <c r="C4447">
        <f t="shared" si="277"/>
        <v>-10.637499999999999</v>
      </c>
      <c r="D4447">
        <f t="shared" si="279"/>
        <v>197731.55</v>
      </c>
      <c r="E4447">
        <f t="shared" si="276"/>
        <v>203923.38015083654</v>
      </c>
      <c r="F4447">
        <f t="shared" si="278"/>
        <v>-6191.8301508365548</v>
      </c>
    </row>
    <row r="4448" spans="1:6">
      <c r="A4448" s="2">
        <v>4426.5</v>
      </c>
      <c r="B4448" s="2">
        <v>4427</v>
      </c>
      <c r="C4448">
        <f t="shared" si="277"/>
        <v>-10.6625</v>
      </c>
      <c r="D4448">
        <f t="shared" si="279"/>
        <v>197720.88749999998</v>
      </c>
      <c r="E4448">
        <f t="shared" si="276"/>
        <v>203930.64212573654</v>
      </c>
      <c r="F4448">
        <f t="shared" si="278"/>
        <v>-6209.7546257365611</v>
      </c>
    </row>
    <row r="4449" spans="1:6">
      <c r="A4449" s="2">
        <v>4427.5</v>
      </c>
      <c r="B4449" s="2">
        <v>4428</v>
      </c>
      <c r="C4449">
        <f t="shared" si="277"/>
        <v>-10.6875</v>
      </c>
      <c r="D4449">
        <f t="shared" si="279"/>
        <v>197710.19999999998</v>
      </c>
      <c r="E4449">
        <f t="shared" si="276"/>
        <v>203937.90410063652</v>
      </c>
      <c r="F4449">
        <f t="shared" si="278"/>
        <v>-6227.7041006365325</v>
      </c>
    </row>
    <row r="4450" spans="1:6">
      <c r="A4450" s="2">
        <v>4428.5</v>
      </c>
      <c r="B4450" s="2">
        <v>4429</v>
      </c>
      <c r="C4450">
        <f t="shared" si="277"/>
        <v>-10.7125</v>
      </c>
      <c r="D4450">
        <f t="shared" si="279"/>
        <v>197699.48749999999</v>
      </c>
      <c r="E4450">
        <f t="shared" si="276"/>
        <v>203945.16607553649</v>
      </c>
      <c r="F4450">
        <f t="shared" si="278"/>
        <v>-6245.6785755364981</v>
      </c>
    </row>
    <row r="4451" spans="1:6">
      <c r="A4451" s="2">
        <v>4429.5</v>
      </c>
      <c r="B4451" s="2">
        <v>4430</v>
      </c>
      <c r="C4451">
        <f t="shared" si="277"/>
        <v>-10.737500000000001</v>
      </c>
      <c r="D4451">
        <f t="shared" si="279"/>
        <v>197688.75</v>
      </c>
      <c r="E4451">
        <f t="shared" si="276"/>
        <v>203952.42805043649</v>
      </c>
      <c r="F4451">
        <f t="shared" si="278"/>
        <v>-6263.678050436487</v>
      </c>
    </row>
    <row r="4452" spans="1:6">
      <c r="A4452" s="2">
        <v>4430.5</v>
      </c>
      <c r="B4452" s="2">
        <v>4431</v>
      </c>
      <c r="C4452">
        <f t="shared" si="277"/>
        <v>-10.762499999999999</v>
      </c>
      <c r="D4452">
        <f t="shared" si="279"/>
        <v>197677.98749999999</v>
      </c>
      <c r="E4452">
        <f t="shared" si="276"/>
        <v>203959.69002533646</v>
      </c>
      <c r="F4452">
        <f t="shared" si="278"/>
        <v>-6281.70252533647</v>
      </c>
    </row>
    <row r="4453" spans="1:6">
      <c r="A4453" s="2">
        <v>4431.5</v>
      </c>
      <c r="B4453" s="2">
        <v>4432</v>
      </c>
      <c r="C4453">
        <f t="shared" si="277"/>
        <v>-10.7875</v>
      </c>
      <c r="D4453">
        <f t="shared" si="279"/>
        <v>197667.19999999998</v>
      </c>
      <c r="E4453">
        <f t="shared" si="276"/>
        <v>203966.95200023643</v>
      </c>
      <c r="F4453">
        <f t="shared" si="278"/>
        <v>-6299.7520002364472</v>
      </c>
    </row>
    <row r="4454" spans="1:6">
      <c r="A4454" s="2">
        <v>4432.5</v>
      </c>
      <c r="B4454" s="2">
        <v>4433</v>
      </c>
      <c r="C4454">
        <f t="shared" si="277"/>
        <v>-10.8125</v>
      </c>
      <c r="D4454">
        <f t="shared" si="279"/>
        <v>197656.38749999998</v>
      </c>
      <c r="E4454">
        <f t="shared" si="276"/>
        <v>203974.21397513643</v>
      </c>
      <c r="F4454">
        <f t="shared" si="278"/>
        <v>-6317.8264751364477</v>
      </c>
    </row>
    <row r="4455" spans="1:6">
      <c r="A4455" s="2">
        <v>4433.5</v>
      </c>
      <c r="B4455" s="2">
        <v>4434</v>
      </c>
      <c r="C4455">
        <f t="shared" si="277"/>
        <v>-10.8375</v>
      </c>
      <c r="D4455">
        <f t="shared" si="279"/>
        <v>197645.55</v>
      </c>
      <c r="E4455">
        <f t="shared" si="276"/>
        <v>203981.4759500364</v>
      </c>
      <c r="F4455">
        <f t="shared" si="278"/>
        <v>-6335.9259500364133</v>
      </c>
    </row>
    <row r="4456" spans="1:6">
      <c r="A4456" s="2">
        <v>4434.5</v>
      </c>
      <c r="B4456" s="2">
        <v>4435</v>
      </c>
      <c r="C4456">
        <f t="shared" si="277"/>
        <v>-10.862500000000001</v>
      </c>
      <c r="D4456">
        <f t="shared" si="279"/>
        <v>197634.6875</v>
      </c>
      <c r="E4456">
        <f t="shared" si="276"/>
        <v>203988.73792493637</v>
      </c>
      <c r="F4456">
        <f t="shared" si="278"/>
        <v>-6354.050424936373</v>
      </c>
    </row>
    <row r="4457" spans="1:6">
      <c r="A4457" s="2">
        <v>4435.5</v>
      </c>
      <c r="B4457" s="2">
        <v>4436</v>
      </c>
      <c r="C4457">
        <f t="shared" si="277"/>
        <v>-10.887499999999999</v>
      </c>
      <c r="D4457">
        <f t="shared" si="279"/>
        <v>197623.8</v>
      </c>
      <c r="E4457">
        <f t="shared" si="276"/>
        <v>203995.99989983637</v>
      </c>
      <c r="F4457">
        <f t="shared" si="278"/>
        <v>-6372.1998998363852</v>
      </c>
    </row>
    <row r="4458" spans="1:6">
      <c r="A4458" s="2">
        <v>4436.5</v>
      </c>
      <c r="B4458" s="2">
        <v>4437</v>
      </c>
      <c r="C4458">
        <f t="shared" si="277"/>
        <v>-10.9125</v>
      </c>
      <c r="D4458">
        <f t="shared" si="279"/>
        <v>197612.88749999998</v>
      </c>
      <c r="E4458">
        <f t="shared" si="276"/>
        <v>204003.26187473634</v>
      </c>
      <c r="F4458">
        <f t="shared" si="278"/>
        <v>-6390.3743747363624</v>
      </c>
    </row>
    <row r="4459" spans="1:6">
      <c r="A4459" s="2">
        <v>4437.5</v>
      </c>
      <c r="B4459" s="2">
        <v>4438</v>
      </c>
      <c r="C4459">
        <f t="shared" si="277"/>
        <v>-10.9375</v>
      </c>
      <c r="D4459">
        <f t="shared" si="279"/>
        <v>197601.94999999998</v>
      </c>
      <c r="E4459">
        <f t="shared" si="276"/>
        <v>204010.52384963632</v>
      </c>
      <c r="F4459">
        <f t="shared" si="278"/>
        <v>-6408.5738496363338</v>
      </c>
    </row>
    <row r="4460" spans="1:6">
      <c r="A4460" s="2">
        <v>4438.5</v>
      </c>
      <c r="B4460" s="2">
        <v>4439</v>
      </c>
      <c r="C4460">
        <f t="shared" si="277"/>
        <v>-10.9625</v>
      </c>
      <c r="D4460">
        <f t="shared" si="279"/>
        <v>197590.98749999999</v>
      </c>
      <c r="E4460">
        <f t="shared" si="276"/>
        <v>204017.78582453629</v>
      </c>
      <c r="F4460">
        <f t="shared" si="278"/>
        <v>-6426.7983245362993</v>
      </c>
    </row>
    <row r="4461" spans="1:6">
      <c r="A4461" s="2">
        <v>4439.5</v>
      </c>
      <c r="B4461" s="2">
        <v>4440</v>
      </c>
      <c r="C4461">
        <f t="shared" si="277"/>
        <v>-10.987500000000001</v>
      </c>
      <c r="D4461">
        <f t="shared" si="279"/>
        <v>197580</v>
      </c>
      <c r="E4461">
        <f t="shared" si="276"/>
        <v>204025.04779943629</v>
      </c>
      <c r="F4461">
        <f t="shared" si="278"/>
        <v>-6445.0477994362882</v>
      </c>
    </row>
    <row r="4462" spans="1:6">
      <c r="A4462" s="2">
        <v>4440.5</v>
      </c>
      <c r="B4462" s="2">
        <v>4441</v>
      </c>
      <c r="C4462">
        <f t="shared" si="277"/>
        <v>-11.012499999999999</v>
      </c>
      <c r="D4462">
        <f t="shared" si="279"/>
        <v>197568.98749999999</v>
      </c>
      <c r="E4462">
        <f t="shared" si="276"/>
        <v>204032.30977433626</v>
      </c>
      <c r="F4462">
        <f t="shared" si="278"/>
        <v>-6463.3222743362712</v>
      </c>
    </row>
    <row r="4463" spans="1:6">
      <c r="A4463" s="2">
        <v>4441.5</v>
      </c>
      <c r="B4463" s="2">
        <v>4442</v>
      </c>
      <c r="C4463">
        <f t="shared" si="277"/>
        <v>-11.0375</v>
      </c>
      <c r="D4463">
        <f t="shared" si="279"/>
        <v>197557.94999999998</v>
      </c>
      <c r="E4463">
        <f t="shared" si="276"/>
        <v>204039.57174923623</v>
      </c>
      <c r="F4463">
        <f t="shared" si="278"/>
        <v>-6481.6217492362484</v>
      </c>
    </row>
    <row r="4464" spans="1:6">
      <c r="A4464" s="2">
        <v>4442.5</v>
      </c>
      <c r="B4464" s="2">
        <v>4443</v>
      </c>
      <c r="C4464">
        <f t="shared" si="277"/>
        <v>-11.0625</v>
      </c>
      <c r="D4464">
        <f t="shared" si="279"/>
        <v>197546.88749999998</v>
      </c>
      <c r="E4464">
        <f t="shared" si="276"/>
        <v>204046.83372413623</v>
      </c>
      <c r="F4464">
        <f t="shared" si="278"/>
        <v>-6499.9462241362489</v>
      </c>
    </row>
    <row r="4465" spans="1:6">
      <c r="A4465" s="2">
        <v>4443.5</v>
      </c>
      <c r="B4465" s="2">
        <v>4444</v>
      </c>
      <c r="C4465">
        <f t="shared" si="277"/>
        <v>-11.0875</v>
      </c>
      <c r="D4465">
        <f t="shared" si="279"/>
        <v>197535.8</v>
      </c>
      <c r="E4465">
        <f t="shared" si="276"/>
        <v>204054.0956990362</v>
      </c>
      <c r="F4465">
        <f t="shared" si="278"/>
        <v>-6518.2956990362145</v>
      </c>
    </row>
    <row r="4466" spans="1:6">
      <c r="A4466" s="2">
        <v>4444.5</v>
      </c>
      <c r="B4466" s="2">
        <v>4445</v>
      </c>
      <c r="C4466">
        <f t="shared" si="277"/>
        <v>-11.112500000000001</v>
      </c>
      <c r="D4466">
        <f t="shared" si="279"/>
        <v>197524.6875</v>
      </c>
      <c r="E4466">
        <f t="shared" si="276"/>
        <v>204061.35767393617</v>
      </c>
      <c r="F4466">
        <f t="shared" si="278"/>
        <v>-6536.6701739361743</v>
      </c>
    </row>
    <row r="4467" spans="1:6">
      <c r="A4467" s="2">
        <v>4445.5</v>
      </c>
      <c r="B4467" s="2">
        <v>4446</v>
      </c>
      <c r="C4467">
        <f t="shared" si="277"/>
        <v>-11.137499999999999</v>
      </c>
      <c r="D4467">
        <f t="shared" si="279"/>
        <v>197513.55</v>
      </c>
      <c r="E4467">
        <f t="shared" si="276"/>
        <v>204068.61964883615</v>
      </c>
      <c r="F4467">
        <f t="shared" si="278"/>
        <v>-6555.0696488361573</v>
      </c>
    </row>
    <row r="4468" spans="1:6">
      <c r="A4468" s="2">
        <v>4446.5</v>
      </c>
      <c r="B4468" s="2">
        <v>4447</v>
      </c>
      <c r="C4468">
        <f t="shared" si="277"/>
        <v>-11.1625</v>
      </c>
      <c r="D4468">
        <f t="shared" si="279"/>
        <v>197502.38749999998</v>
      </c>
      <c r="E4468">
        <f t="shared" si="276"/>
        <v>204075.88162373615</v>
      </c>
      <c r="F4468">
        <f t="shared" si="278"/>
        <v>-6573.4941237361636</v>
      </c>
    </row>
    <row r="4469" spans="1:6">
      <c r="A4469" s="2">
        <v>4447.5</v>
      </c>
      <c r="B4469" s="2">
        <v>4448</v>
      </c>
      <c r="C4469">
        <f t="shared" si="277"/>
        <v>-11.1875</v>
      </c>
      <c r="D4469">
        <f t="shared" si="279"/>
        <v>197491.19999999998</v>
      </c>
      <c r="E4469">
        <f t="shared" si="276"/>
        <v>204083.14359863612</v>
      </c>
      <c r="F4469">
        <f t="shared" si="278"/>
        <v>-6591.943598636135</v>
      </c>
    </row>
    <row r="4470" spans="1:6">
      <c r="A4470" s="2">
        <v>4448.5</v>
      </c>
      <c r="B4470" s="2">
        <v>4449</v>
      </c>
      <c r="C4470">
        <f t="shared" si="277"/>
        <v>-11.2125</v>
      </c>
      <c r="D4470">
        <f t="shared" si="279"/>
        <v>197479.98749999999</v>
      </c>
      <c r="E4470">
        <f t="shared" si="276"/>
        <v>204090.40557353609</v>
      </c>
      <c r="F4470">
        <f t="shared" si="278"/>
        <v>-6610.4180735361006</v>
      </c>
    </row>
    <row r="4471" spans="1:6">
      <c r="A4471" s="2">
        <v>4449.5</v>
      </c>
      <c r="B4471" s="2">
        <v>4450</v>
      </c>
      <c r="C4471">
        <f t="shared" si="277"/>
        <v>-11.237500000000001</v>
      </c>
      <c r="D4471">
        <f t="shared" si="279"/>
        <v>197468.75</v>
      </c>
      <c r="E4471">
        <f t="shared" si="276"/>
        <v>204097.66754843609</v>
      </c>
      <c r="F4471">
        <f t="shared" si="278"/>
        <v>-6628.9175484360894</v>
      </c>
    </row>
    <row r="4472" spans="1:6">
      <c r="A4472" s="2">
        <v>4450.5</v>
      </c>
      <c r="B4472" s="2">
        <v>4451</v>
      </c>
      <c r="C4472">
        <f t="shared" si="277"/>
        <v>-11.262499999999999</v>
      </c>
      <c r="D4472">
        <f t="shared" si="279"/>
        <v>197457.48749999999</v>
      </c>
      <c r="E4472">
        <f t="shared" si="276"/>
        <v>204104.92952333606</v>
      </c>
      <c r="F4472">
        <f t="shared" si="278"/>
        <v>-6647.4420233360725</v>
      </c>
    </row>
    <row r="4473" spans="1:6">
      <c r="A4473" s="2">
        <v>4451.5</v>
      </c>
      <c r="B4473" s="2">
        <v>4452</v>
      </c>
      <c r="C4473">
        <f t="shared" si="277"/>
        <v>-11.2875</v>
      </c>
      <c r="D4473">
        <f t="shared" si="279"/>
        <v>197446.19999999998</v>
      </c>
      <c r="E4473">
        <f t="shared" si="276"/>
        <v>204112.19149823603</v>
      </c>
      <c r="F4473">
        <f t="shared" si="278"/>
        <v>-6665.9914982360497</v>
      </c>
    </row>
    <row r="4474" spans="1:6">
      <c r="A4474" s="2">
        <v>4452.5</v>
      </c>
      <c r="B4474" s="2">
        <v>4453</v>
      </c>
      <c r="C4474">
        <f t="shared" si="277"/>
        <v>-11.3125</v>
      </c>
      <c r="D4474">
        <f t="shared" si="279"/>
        <v>197434.88749999998</v>
      </c>
      <c r="E4474">
        <f t="shared" si="276"/>
        <v>204119.45347313603</v>
      </c>
      <c r="F4474">
        <f t="shared" si="278"/>
        <v>-6684.5659731360502</v>
      </c>
    </row>
    <row r="4475" spans="1:6">
      <c r="A4475" s="2">
        <v>4453.5</v>
      </c>
      <c r="B4475" s="2">
        <v>4454</v>
      </c>
      <c r="C4475">
        <f t="shared" si="277"/>
        <v>-11.3375</v>
      </c>
      <c r="D4475">
        <f t="shared" si="279"/>
        <v>197423.55</v>
      </c>
      <c r="E4475">
        <f t="shared" si="276"/>
        <v>204126.715448036</v>
      </c>
      <c r="F4475">
        <f t="shared" si="278"/>
        <v>-6703.1654480360157</v>
      </c>
    </row>
    <row r="4476" spans="1:6">
      <c r="A4476" s="2">
        <v>4454.5</v>
      </c>
      <c r="B4476" s="2">
        <v>4455</v>
      </c>
      <c r="C4476">
        <f t="shared" si="277"/>
        <v>-11.362500000000001</v>
      </c>
      <c r="D4476">
        <f t="shared" si="279"/>
        <v>197412.1875</v>
      </c>
      <c r="E4476">
        <f t="shared" si="276"/>
        <v>204133.97742293598</v>
      </c>
      <c r="F4476">
        <f t="shared" si="278"/>
        <v>-6721.7899229359755</v>
      </c>
    </row>
    <row r="4477" spans="1:6">
      <c r="A4477" s="2">
        <v>4455.5</v>
      </c>
      <c r="B4477" s="2">
        <v>4456</v>
      </c>
      <c r="C4477">
        <f t="shared" si="277"/>
        <v>-11.387499999999999</v>
      </c>
      <c r="D4477">
        <f t="shared" si="279"/>
        <v>197400.8</v>
      </c>
      <c r="E4477">
        <f t="shared" si="276"/>
        <v>204141.23939783598</v>
      </c>
      <c r="F4477">
        <f t="shared" si="278"/>
        <v>-6740.4393978359876</v>
      </c>
    </row>
    <row r="4478" spans="1:6">
      <c r="A4478" s="2">
        <v>4456.5</v>
      </c>
      <c r="B4478" s="2">
        <v>4457</v>
      </c>
      <c r="C4478">
        <f t="shared" si="277"/>
        <v>-11.4125</v>
      </c>
      <c r="D4478">
        <f t="shared" si="279"/>
        <v>197389.38749999998</v>
      </c>
      <c r="E4478">
        <f t="shared" si="276"/>
        <v>204148.50137273595</v>
      </c>
      <c r="F4478">
        <f t="shared" si="278"/>
        <v>-6759.1138727359648</v>
      </c>
    </row>
    <row r="4479" spans="1:6">
      <c r="A4479" s="2">
        <v>4457.5</v>
      </c>
      <c r="B4479" s="2">
        <v>4458</v>
      </c>
      <c r="C4479">
        <f t="shared" si="277"/>
        <v>-11.4375</v>
      </c>
      <c r="D4479">
        <f t="shared" si="279"/>
        <v>197377.94999999998</v>
      </c>
      <c r="E4479">
        <f t="shared" si="276"/>
        <v>204155.76334763592</v>
      </c>
      <c r="F4479">
        <f t="shared" si="278"/>
        <v>-6777.8133476359362</v>
      </c>
    </row>
    <row r="4480" spans="1:6">
      <c r="A4480" s="2">
        <v>4458.5</v>
      </c>
      <c r="B4480" s="2">
        <v>4459</v>
      </c>
      <c r="C4480">
        <f t="shared" si="277"/>
        <v>-11.4625</v>
      </c>
      <c r="D4480">
        <f t="shared" si="279"/>
        <v>197366.48749999999</v>
      </c>
      <c r="E4480">
        <f t="shared" si="276"/>
        <v>204163.02532253589</v>
      </c>
      <c r="F4480">
        <f t="shared" si="278"/>
        <v>-6796.5378225359018</v>
      </c>
    </row>
    <row r="4481" spans="1:6">
      <c r="A4481" s="2">
        <v>4459.5</v>
      </c>
      <c r="B4481" s="2">
        <v>4460</v>
      </c>
      <c r="C4481">
        <f t="shared" si="277"/>
        <v>-11.487500000000001</v>
      </c>
      <c r="D4481">
        <f t="shared" si="279"/>
        <v>197355</v>
      </c>
      <c r="E4481">
        <f t="shared" si="276"/>
        <v>204170.28729743589</v>
      </c>
      <c r="F4481">
        <f t="shared" si="278"/>
        <v>-6815.2872974358907</v>
      </c>
    </row>
    <row r="4482" spans="1:6">
      <c r="A4482" s="2">
        <v>4460.5</v>
      </c>
      <c r="B4482" s="2">
        <v>4461</v>
      </c>
      <c r="C4482">
        <f t="shared" si="277"/>
        <v>-11.512499999999999</v>
      </c>
      <c r="D4482">
        <f t="shared" si="279"/>
        <v>197343.48749999999</v>
      </c>
      <c r="E4482">
        <f t="shared" si="276"/>
        <v>204177.54927233586</v>
      </c>
      <c r="F4482">
        <f t="shared" si="278"/>
        <v>-6834.0617723358737</v>
      </c>
    </row>
    <row r="4483" spans="1:6">
      <c r="A4483" s="2">
        <v>4461.5</v>
      </c>
      <c r="B4483" s="2">
        <v>4462</v>
      </c>
      <c r="C4483">
        <f t="shared" si="277"/>
        <v>-11.5375</v>
      </c>
      <c r="D4483">
        <f t="shared" si="279"/>
        <v>197331.94999999998</v>
      </c>
      <c r="E4483">
        <f t="shared" si="276"/>
        <v>204184.81124723583</v>
      </c>
      <c r="F4483">
        <f t="shared" si="278"/>
        <v>-6852.8612472358509</v>
      </c>
    </row>
    <row r="4484" spans="1:6">
      <c r="A4484" s="2">
        <v>4462.5</v>
      </c>
      <c r="B4484" s="2">
        <v>4463</v>
      </c>
      <c r="C4484">
        <f t="shared" si="277"/>
        <v>-11.5625</v>
      </c>
      <c r="D4484">
        <f t="shared" si="279"/>
        <v>197320.38749999998</v>
      </c>
      <c r="E4484">
        <f t="shared" si="276"/>
        <v>204192.07322213583</v>
      </c>
      <c r="F4484">
        <f t="shared" si="278"/>
        <v>-6871.6857221358514</v>
      </c>
    </row>
    <row r="4485" spans="1:6">
      <c r="A4485" s="2">
        <v>4463.5</v>
      </c>
      <c r="B4485" s="2">
        <v>4464</v>
      </c>
      <c r="C4485">
        <f t="shared" si="277"/>
        <v>-11.5875</v>
      </c>
      <c r="D4485">
        <f t="shared" si="279"/>
        <v>197308.79999999999</v>
      </c>
      <c r="E4485">
        <f t="shared" si="276"/>
        <v>204199.33519703581</v>
      </c>
      <c r="F4485">
        <f t="shared" si="278"/>
        <v>-6890.535197035817</v>
      </c>
    </row>
    <row r="4486" spans="1:6">
      <c r="A4486" s="2">
        <v>4464.5</v>
      </c>
      <c r="B4486" s="2">
        <v>4465</v>
      </c>
      <c r="C4486">
        <f t="shared" si="277"/>
        <v>-11.612500000000001</v>
      </c>
      <c r="D4486">
        <f t="shared" si="279"/>
        <v>197297.1875</v>
      </c>
      <c r="E4486">
        <f t="shared" si="276"/>
        <v>204206.59717193578</v>
      </c>
      <c r="F4486">
        <f t="shared" si="278"/>
        <v>-6909.4096719357767</v>
      </c>
    </row>
    <row r="4487" spans="1:6">
      <c r="A4487" s="2">
        <v>4465.5</v>
      </c>
      <c r="B4487" s="2">
        <v>4466</v>
      </c>
      <c r="C4487">
        <f t="shared" si="277"/>
        <v>-11.637499999999999</v>
      </c>
      <c r="D4487">
        <f t="shared" si="279"/>
        <v>197285.55</v>
      </c>
      <c r="E4487">
        <f t="shared" si="276"/>
        <v>204213.85914683575</v>
      </c>
      <c r="F4487">
        <f t="shared" si="278"/>
        <v>-6928.3091468357597</v>
      </c>
    </row>
    <row r="4488" spans="1:6">
      <c r="A4488" s="2">
        <v>4466.5</v>
      </c>
      <c r="B4488" s="2">
        <v>4467</v>
      </c>
      <c r="C4488">
        <f t="shared" si="277"/>
        <v>-11.6625</v>
      </c>
      <c r="D4488">
        <f t="shared" si="279"/>
        <v>197273.88749999998</v>
      </c>
      <c r="E4488">
        <f t="shared" si="276"/>
        <v>204221.12112173575</v>
      </c>
      <c r="F4488">
        <f t="shared" si="278"/>
        <v>-6947.2336217357661</v>
      </c>
    </row>
    <row r="4489" spans="1:6">
      <c r="A4489" s="2">
        <v>4467.5</v>
      </c>
      <c r="B4489" s="2">
        <v>4468</v>
      </c>
      <c r="C4489">
        <f t="shared" si="277"/>
        <v>-11.6875</v>
      </c>
      <c r="D4489">
        <f t="shared" si="279"/>
        <v>197262.19999999998</v>
      </c>
      <c r="E4489">
        <f t="shared" si="276"/>
        <v>204228.38309663572</v>
      </c>
      <c r="F4489">
        <f t="shared" si="278"/>
        <v>-6966.1830966357375</v>
      </c>
    </row>
    <row r="4490" spans="1:6">
      <c r="A4490" s="2">
        <v>4468.5</v>
      </c>
      <c r="B4490" s="2">
        <v>4469</v>
      </c>
      <c r="C4490">
        <f t="shared" si="277"/>
        <v>-11.7125</v>
      </c>
      <c r="D4490">
        <f t="shared" si="279"/>
        <v>197250.48749999999</v>
      </c>
      <c r="E4490">
        <f t="shared" si="276"/>
        <v>204235.64507153569</v>
      </c>
      <c r="F4490">
        <f t="shared" si="278"/>
        <v>-6985.157571535703</v>
      </c>
    </row>
    <row r="4491" spans="1:6">
      <c r="A4491" s="2">
        <v>4469.5</v>
      </c>
      <c r="B4491" s="2">
        <v>4470</v>
      </c>
      <c r="C4491">
        <f t="shared" si="277"/>
        <v>-11.737500000000001</v>
      </c>
      <c r="D4491">
        <f t="shared" si="279"/>
        <v>197238.75</v>
      </c>
      <c r="E4491">
        <f t="shared" si="276"/>
        <v>204242.90704643569</v>
      </c>
      <c r="F4491">
        <f t="shared" si="278"/>
        <v>-7004.1570464356919</v>
      </c>
    </row>
    <row r="4492" spans="1:6">
      <c r="A4492" s="2">
        <v>4470.5</v>
      </c>
      <c r="B4492" s="2">
        <v>4471</v>
      </c>
      <c r="C4492">
        <f t="shared" si="277"/>
        <v>-11.762499999999999</v>
      </c>
      <c r="D4492">
        <f t="shared" si="279"/>
        <v>197226.98749999999</v>
      </c>
      <c r="E4492">
        <f t="shared" si="276"/>
        <v>204250.16902133566</v>
      </c>
      <c r="F4492">
        <f t="shared" si="278"/>
        <v>-7023.1815213356749</v>
      </c>
    </row>
    <row r="4493" spans="1:6">
      <c r="A4493" s="2">
        <v>4471.5</v>
      </c>
      <c r="B4493" s="2">
        <v>4472</v>
      </c>
      <c r="C4493">
        <f t="shared" si="277"/>
        <v>-11.7875</v>
      </c>
      <c r="D4493">
        <f t="shared" si="279"/>
        <v>197215.19999999998</v>
      </c>
      <c r="E4493">
        <f t="shared" si="276"/>
        <v>204257.43099623563</v>
      </c>
      <c r="F4493">
        <f t="shared" si="278"/>
        <v>-7042.2309962356521</v>
      </c>
    </row>
    <row r="4494" spans="1:6">
      <c r="A4494" s="2">
        <v>4472.5</v>
      </c>
      <c r="B4494" s="2">
        <v>4473</v>
      </c>
      <c r="C4494">
        <f t="shared" si="277"/>
        <v>-11.8125</v>
      </c>
      <c r="D4494">
        <f t="shared" si="279"/>
        <v>197203.38749999998</v>
      </c>
      <c r="E4494">
        <f t="shared" si="276"/>
        <v>204264.69297113564</v>
      </c>
      <c r="F4494">
        <f t="shared" si="278"/>
        <v>-7061.3054711356526</v>
      </c>
    </row>
    <row r="4495" spans="1:6">
      <c r="A4495" s="2">
        <v>4473.5</v>
      </c>
      <c r="B4495" s="2">
        <v>4474</v>
      </c>
      <c r="C4495">
        <f t="shared" si="277"/>
        <v>-11.8375</v>
      </c>
      <c r="D4495">
        <f t="shared" si="279"/>
        <v>197191.55</v>
      </c>
      <c r="E4495">
        <f t="shared" si="276"/>
        <v>204271.95494603561</v>
      </c>
      <c r="F4495">
        <f t="shared" si="278"/>
        <v>-7080.4049460356182</v>
      </c>
    </row>
    <row r="4496" spans="1:6">
      <c r="A4496" s="2">
        <v>4474.5</v>
      </c>
      <c r="B4496" s="2">
        <v>4475</v>
      </c>
      <c r="C4496">
        <f t="shared" si="277"/>
        <v>-11.862500000000001</v>
      </c>
      <c r="D4496">
        <f t="shared" si="279"/>
        <v>197179.6875</v>
      </c>
      <c r="E4496">
        <f t="shared" si="276"/>
        <v>204279.21692093558</v>
      </c>
      <c r="F4496">
        <f t="shared" si="278"/>
        <v>-7099.5294209355779</v>
      </c>
    </row>
    <row r="4497" spans="1:6">
      <c r="A4497" s="2">
        <v>4475.5</v>
      </c>
      <c r="B4497" s="2">
        <v>4476</v>
      </c>
      <c r="C4497">
        <f t="shared" si="277"/>
        <v>-11.887499999999999</v>
      </c>
      <c r="D4497">
        <f t="shared" si="279"/>
        <v>197167.8</v>
      </c>
      <c r="E4497">
        <f t="shared" si="276"/>
        <v>204286.47889583558</v>
      </c>
      <c r="F4497">
        <f t="shared" si="278"/>
        <v>-7118.6788958355901</v>
      </c>
    </row>
    <row r="4498" spans="1:6">
      <c r="A4498" s="2">
        <v>4476.5</v>
      </c>
      <c r="B4498" s="2">
        <v>4477</v>
      </c>
      <c r="C4498">
        <f t="shared" si="277"/>
        <v>-11.9125</v>
      </c>
      <c r="D4498">
        <f t="shared" si="279"/>
        <v>197155.88749999998</v>
      </c>
      <c r="E4498">
        <f t="shared" si="276"/>
        <v>204293.74087073555</v>
      </c>
      <c r="F4498">
        <f t="shared" si="278"/>
        <v>-7137.8533707355673</v>
      </c>
    </row>
    <row r="4499" spans="1:6">
      <c r="A4499" s="2">
        <v>4477.5</v>
      </c>
      <c r="B4499" s="2">
        <v>4478</v>
      </c>
      <c r="C4499">
        <f t="shared" si="277"/>
        <v>-11.9375</v>
      </c>
      <c r="D4499">
        <f t="shared" si="279"/>
        <v>197143.94999999998</v>
      </c>
      <c r="E4499">
        <f t="shared" si="276"/>
        <v>204301.00284563552</v>
      </c>
      <c r="F4499">
        <f t="shared" si="278"/>
        <v>-7157.0528456355387</v>
      </c>
    </row>
    <row r="4500" spans="1:6">
      <c r="A4500" s="2">
        <v>4478.5</v>
      </c>
      <c r="B4500" s="2">
        <v>4479</v>
      </c>
      <c r="C4500">
        <f t="shared" si="277"/>
        <v>-11.9625</v>
      </c>
      <c r="D4500">
        <f t="shared" si="279"/>
        <v>197131.98749999999</v>
      </c>
      <c r="E4500">
        <f t="shared" si="276"/>
        <v>204308.26482053549</v>
      </c>
      <c r="F4500">
        <f t="shared" si="278"/>
        <v>-7176.2773205355043</v>
      </c>
    </row>
    <row r="4501" spans="1:6">
      <c r="A4501" s="2">
        <v>4479.5</v>
      </c>
      <c r="B4501" s="2">
        <v>4480</v>
      </c>
      <c r="C4501">
        <f t="shared" si="277"/>
        <v>-11.987500000000001</v>
      </c>
      <c r="D4501">
        <f t="shared" si="279"/>
        <v>197120</v>
      </c>
      <c r="E4501">
        <f t="shared" si="276"/>
        <v>204315.52679543549</v>
      </c>
      <c r="F4501">
        <f t="shared" si="278"/>
        <v>-7195.5267954354931</v>
      </c>
    </row>
    <row r="4502" spans="1:6">
      <c r="A4502" s="2">
        <v>4480.5</v>
      </c>
      <c r="B4502" s="2">
        <v>4481</v>
      </c>
      <c r="C4502">
        <f t="shared" si="277"/>
        <v>-12.012499999999999</v>
      </c>
      <c r="D4502">
        <f t="shared" si="279"/>
        <v>197107.98749999999</v>
      </c>
      <c r="E4502">
        <f t="shared" ref="E4502:E4565" si="280">FixedPrice1+B4502*VariablePrice1</f>
        <v>204322.78877033546</v>
      </c>
      <c r="F4502">
        <f t="shared" si="278"/>
        <v>-7214.8012703354761</v>
      </c>
    </row>
    <row r="4503" spans="1:6">
      <c r="A4503" s="2">
        <v>4481.5</v>
      </c>
      <c r="B4503" s="2">
        <v>4482</v>
      </c>
      <c r="C4503">
        <f t="shared" ref="C4503:C4566" si="281">(4000-A4503)/40</f>
        <v>-12.0375</v>
      </c>
      <c r="D4503">
        <f t="shared" si="279"/>
        <v>197095.94999999998</v>
      </c>
      <c r="E4503">
        <f t="shared" si="280"/>
        <v>204330.05074523544</v>
      </c>
      <c r="F4503">
        <f t="shared" ref="F4503:F4566" si="282">D4503-E4503</f>
        <v>-7234.1007452354534</v>
      </c>
    </row>
    <row r="4504" spans="1:6">
      <c r="A4504" s="2">
        <v>4482.5</v>
      </c>
      <c r="B4504" s="2">
        <v>4483</v>
      </c>
      <c r="C4504">
        <f t="shared" si="281"/>
        <v>-12.0625</v>
      </c>
      <c r="D4504">
        <f t="shared" ref="D4504:D4567" si="283">C4504+D4503</f>
        <v>197083.88749999998</v>
      </c>
      <c r="E4504">
        <f t="shared" si="280"/>
        <v>204337.31272013544</v>
      </c>
      <c r="F4504">
        <f t="shared" si="282"/>
        <v>-7253.4252201354539</v>
      </c>
    </row>
    <row r="4505" spans="1:6">
      <c r="A4505" s="2">
        <v>4483.5</v>
      </c>
      <c r="B4505" s="2">
        <v>4484</v>
      </c>
      <c r="C4505">
        <f t="shared" si="281"/>
        <v>-12.0875</v>
      </c>
      <c r="D4505">
        <f t="shared" si="283"/>
        <v>197071.8</v>
      </c>
      <c r="E4505">
        <f t="shared" si="280"/>
        <v>204344.57469503541</v>
      </c>
      <c r="F4505">
        <f t="shared" si="282"/>
        <v>-7272.7746950354194</v>
      </c>
    </row>
    <row r="4506" spans="1:6">
      <c r="A4506" s="2">
        <v>4484.5</v>
      </c>
      <c r="B4506" s="2">
        <v>4485</v>
      </c>
      <c r="C4506">
        <f t="shared" si="281"/>
        <v>-12.112500000000001</v>
      </c>
      <c r="D4506">
        <f t="shared" si="283"/>
        <v>197059.6875</v>
      </c>
      <c r="E4506">
        <f t="shared" si="280"/>
        <v>204351.83666993538</v>
      </c>
      <c r="F4506">
        <f t="shared" si="282"/>
        <v>-7292.1491699353792</v>
      </c>
    </row>
    <row r="4507" spans="1:6">
      <c r="A4507" s="2">
        <v>4485.5</v>
      </c>
      <c r="B4507" s="2">
        <v>4486</v>
      </c>
      <c r="C4507">
        <f t="shared" si="281"/>
        <v>-12.137499999999999</v>
      </c>
      <c r="D4507">
        <f t="shared" si="283"/>
        <v>197047.55</v>
      </c>
      <c r="E4507">
        <f t="shared" si="280"/>
        <v>204359.09864483535</v>
      </c>
      <c r="F4507">
        <f t="shared" si="282"/>
        <v>-7311.5486448353622</v>
      </c>
    </row>
    <row r="4508" spans="1:6">
      <c r="A4508" s="2">
        <v>4486.5</v>
      </c>
      <c r="B4508" s="2">
        <v>4487</v>
      </c>
      <c r="C4508">
        <f t="shared" si="281"/>
        <v>-12.1625</v>
      </c>
      <c r="D4508">
        <f t="shared" si="283"/>
        <v>197035.38749999998</v>
      </c>
      <c r="E4508">
        <f t="shared" si="280"/>
        <v>204366.36061973535</v>
      </c>
      <c r="F4508">
        <f t="shared" si="282"/>
        <v>-7330.9731197353685</v>
      </c>
    </row>
    <row r="4509" spans="1:6">
      <c r="A4509" s="2">
        <v>4487.5</v>
      </c>
      <c r="B4509" s="2">
        <v>4488</v>
      </c>
      <c r="C4509">
        <f t="shared" si="281"/>
        <v>-12.1875</v>
      </c>
      <c r="D4509">
        <f t="shared" si="283"/>
        <v>197023.19999999998</v>
      </c>
      <c r="E4509">
        <f t="shared" si="280"/>
        <v>204373.62259463532</v>
      </c>
      <c r="F4509">
        <f t="shared" si="282"/>
        <v>-7350.4225946353399</v>
      </c>
    </row>
    <row r="4510" spans="1:6">
      <c r="A4510" s="2">
        <v>4488.5</v>
      </c>
      <c r="B4510" s="2">
        <v>4489</v>
      </c>
      <c r="C4510">
        <f t="shared" si="281"/>
        <v>-12.2125</v>
      </c>
      <c r="D4510">
        <f t="shared" si="283"/>
        <v>197010.98749999999</v>
      </c>
      <c r="E4510">
        <f t="shared" si="280"/>
        <v>204380.88456953529</v>
      </c>
      <c r="F4510">
        <f t="shared" si="282"/>
        <v>-7369.8970695353055</v>
      </c>
    </row>
    <row r="4511" spans="1:6">
      <c r="A4511" s="2">
        <v>4489.5</v>
      </c>
      <c r="B4511" s="2">
        <v>4490</v>
      </c>
      <c r="C4511">
        <f t="shared" si="281"/>
        <v>-12.237500000000001</v>
      </c>
      <c r="D4511">
        <f t="shared" si="283"/>
        <v>196998.75</v>
      </c>
      <c r="E4511">
        <f t="shared" si="280"/>
        <v>204388.14654443529</v>
      </c>
      <c r="F4511">
        <f t="shared" si="282"/>
        <v>-7389.3965444352943</v>
      </c>
    </row>
    <row r="4512" spans="1:6">
      <c r="A4512" s="2">
        <v>4490.5</v>
      </c>
      <c r="B4512" s="2">
        <v>4491</v>
      </c>
      <c r="C4512">
        <f t="shared" si="281"/>
        <v>-12.262499999999999</v>
      </c>
      <c r="D4512">
        <f t="shared" si="283"/>
        <v>196986.48749999999</v>
      </c>
      <c r="E4512">
        <f t="shared" si="280"/>
        <v>204395.40851933527</v>
      </c>
      <c r="F4512">
        <f t="shared" si="282"/>
        <v>-7408.9210193352774</v>
      </c>
    </row>
    <row r="4513" spans="1:6">
      <c r="A4513" s="2">
        <v>4491.5</v>
      </c>
      <c r="B4513" s="2">
        <v>4492</v>
      </c>
      <c r="C4513">
        <f t="shared" si="281"/>
        <v>-12.2875</v>
      </c>
      <c r="D4513">
        <f t="shared" si="283"/>
        <v>196974.19999999998</v>
      </c>
      <c r="E4513">
        <f t="shared" si="280"/>
        <v>204402.67049423524</v>
      </c>
      <c r="F4513">
        <f t="shared" si="282"/>
        <v>-7428.4704942352546</v>
      </c>
    </row>
    <row r="4514" spans="1:6">
      <c r="A4514" s="2">
        <v>4492.5</v>
      </c>
      <c r="B4514" s="2">
        <v>4493</v>
      </c>
      <c r="C4514">
        <f t="shared" si="281"/>
        <v>-12.3125</v>
      </c>
      <c r="D4514">
        <f t="shared" si="283"/>
        <v>196961.88749999998</v>
      </c>
      <c r="E4514">
        <f t="shared" si="280"/>
        <v>204409.93246913524</v>
      </c>
      <c r="F4514">
        <f t="shared" si="282"/>
        <v>-7448.0449691352551</v>
      </c>
    </row>
    <row r="4515" spans="1:6">
      <c r="A4515" s="2">
        <v>4493.5</v>
      </c>
      <c r="B4515" s="2">
        <v>4494</v>
      </c>
      <c r="C4515">
        <f t="shared" si="281"/>
        <v>-12.3375</v>
      </c>
      <c r="D4515">
        <f t="shared" si="283"/>
        <v>196949.55</v>
      </c>
      <c r="E4515">
        <f t="shared" si="280"/>
        <v>204417.19444403521</v>
      </c>
      <c r="F4515">
        <f t="shared" si="282"/>
        <v>-7467.6444440352207</v>
      </c>
    </row>
    <row r="4516" spans="1:6">
      <c r="A4516" s="2">
        <v>4494.5</v>
      </c>
      <c r="B4516" s="2">
        <v>4495</v>
      </c>
      <c r="C4516">
        <f t="shared" si="281"/>
        <v>-12.362500000000001</v>
      </c>
      <c r="D4516">
        <f t="shared" si="283"/>
        <v>196937.1875</v>
      </c>
      <c r="E4516">
        <f t="shared" si="280"/>
        <v>204424.45641893518</v>
      </c>
      <c r="F4516">
        <f t="shared" si="282"/>
        <v>-7487.2689189351804</v>
      </c>
    </row>
    <row r="4517" spans="1:6">
      <c r="A4517" s="2">
        <v>4495.5</v>
      </c>
      <c r="B4517" s="2">
        <v>4496</v>
      </c>
      <c r="C4517">
        <f t="shared" si="281"/>
        <v>-12.387499999999999</v>
      </c>
      <c r="D4517">
        <f t="shared" si="283"/>
        <v>196924.79999999999</v>
      </c>
      <c r="E4517">
        <f t="shared" si="280"/>
        <v>204431.71839383518</v>
      </c>
      <c r="F4517">
        <f t="shared" si="282"/>
        <v>-7506.9183938351925</v>
      </c>
    </row>
    <row r="4518" spans="1:6">
      <c r="A4518" s="2">
        <v>4496.5</v>
      </c>
      <c r="B4518" s="2">
        <v>4497</v>
      </c>
      <c r="C4518">
        <f t="shared" si="281"/>
        <v>-12.4125</v>
      </c>
      <c r="D4518">
        <f t="shared" si="283"/>
        <v>196912.38749999998</v>
      </c>
      <c r="E4518">
        <f t="shared" si="280"/>
        <v>204438.98036873515</v>
      </c>
      <c r="F4518">
        <f t="shared" si="282"/>
        <v>-7526.5928687351698</v>
      </c>
    </row>
    <row r="4519" spans="1:6">
      <c r="A4519" s="2">
        <v>4497.5</v>
      </c>
      <c r="B4519" s="2">
        <v>4498</v>
      </c>
      <c r="C4519">
        <f t="shared" si="281"/>
        <v>-12.4375</v>
      </c>
      <c r="D4519">
        <f t="shared" si="283"/>
        <v>196899.94999999998</v>
      </c>
      <c r="E4519">
        <f t="shared" si="280"/>
        <v>204446.24234363512</v>
      </c>
      <c r="F4519">
        <f t="shared" si="282"/>
        <v>-7546.2923436351412</v>
      </c>
    </row>
    <row r="4520" spans="1:6">
      <c r="A4520" s="2">
        <v>4498.5</v>
      </c>
      <c r="B4520" s="2">
        <v>4499</v>
      </c>
      <c r="C4520">
        <f t="shared" si="281"/>
        <v>-12.4625</v>
      </c>
      <c r="D4520">
        <f t="shared" si="283"/>
        <v>196887.48749999999</v>
      </c>
      <c r="E4520">
        <f t="shared" si="280"/>
        <v>204453.5043185351</v>
      </c>
      <c r="F4520">
        <f t="shared" si="282"/>
        <v>-7566.0168185351067</v>
      </c>
    </row>
    <row r="4521" spans="1:6">
      <c r="A4521" s="2">
        <v>4499.5</v>
      </c>
      <c r="B4521" s="2">
        <v>4500</v>
      </c>
      <c r="C4521">
        <f t="shared" si="281"/>
        <v>-12.487500000000001</v>
      </c>
      <c r="D4521">
        <f t="shared" si="283"/>
        <v>196875</v>
      </c>
      <c r="E4521">
        <f t="shared" si="280"/>
        <v>204460.7662934351</v>
      </c>
      <c r="F4521">
        <f t="shared" si="282"/>
        <v>-7585.7662934350956</v>
      </c>
    </row>
    <row r="4522" spans="1:6">
      <c r="A4522" s="2">
        <v>4500.5</v>
      </c>
      <c r="B4522" s="2">
        <v>4501</v>
      </c>
      <c r="C4522">
        <f t="shared" si="281"/>
        <v>-12.512499999999999</v>
      </c>
      <c r="D4522">
        <f t="shared" si="283"/>
        <v>196862.48749999999</v>
      </c>
      <c r="E4522">
        <f t="shared" si="280"/>
        <v>204468.02826833507</v>
      </c>
      <c r="F4522">
        <f t="shared" si="282"/>
        <v>-7605.5407683350786</v>
      </c>
    </row>
    <row r="4523" spans="1:6">
      <c r="A4523" s="2">
        <v>4501.5</v>
      </c>
      <c r="B4523" s="2">
        <v>4502</v>
      </c>
      <c r="C4523">
        <f t="shared" si="281"/>
        <v>-12.5375</v>
      </c>
      <c r="D4523">
        <f t="shared" si="283"/>
        <v>196849.94999999998</v>
      </c>
      <c r="E4523">
        <f t="shared" si="280"/>
        <v>204475.29024323504</v>
      </c>
      <c r="F4523">
        <f t="shared" si="282"/>
        <v>-7625.3402432350558</v>
      </c>
    </row>
    <row r="4524" spans="1:6">
      <c r="A4524" s="2">
        <v>4502.5</v>
      </c>
      <c r="B4524" s="2">
        <v>4503</v>
      </c>
      <c r="C4524">
        <f t="shared" si="281"/>
        <v>-12.5625</v>
      </c>
      <c r="D4524">
        <f t="shared" si="283"/>
        <v>196837.38749999998</v>
      </c>
      <c r="E4524">
        <f t="shared" si="280"/>
        <v>204482.55221813504</v>
      </c>
      <c r="F4524">
        <f t="shared" si="282"/>
        <v>-7645.1647181350563</v>
      </c>
    </row>
    <row r="4525" spans="1:6">
      <c r="A4525" s="2">
        <v>4503.5</v>
      </c>
      <c r="B4525" s="2">
        <v>4504</v>
      </c>
      <c r="C4525">
        <f t="shared" si="281"/>
        <v>-12.5875</v>
      </c>
      <c r="D4525">
        <f t="shared" si="283"/>
        <v>196824.8</v>
      </c>
      <c r="E4525">
        <f t="shared" si="280"/>
        <v>204489.81419303501</v>
      </c>
      <c r="F4525">
        <f t="shared" si="282"/>
        <v>-7665.0141930350219</v>
      </c>
    </row>
    <row r="4526" spans="1:6">
      <c r="A4526" s="2">
        <v>4504.5</v>
      </c>
      <c r="B4526" s="2">
        <v>4505</v>
      </c>
      <c r="C4526">
        <f t="shared" si="281"/>
        <v>-12.612500000000001</v>
      </c>
      <c r="D4526">
        <f t="shared" si="283"/>
        <v>196812.1875</v>
      </c>
      <c r="E4526">
        <f t="shared" si="280"/>
        <v>204497.07616793498</v>
      </c>
      <c r="F4526">
        <f t="shared" si="282"/>
        <v>-7684.8886679349816</v>
      </c>
    </row>
    <row r="4527" spans="1:6">
      <c r="A4527" s="2">
        <v>4505.5</v>
      </c>
      <c r="B4527" s="2">
        <v>4506</v>
      </c>
      <c r="C4527">
        <f t="shared" si="281"/>
        <v>-12.637499999999999</v>
      </c>
      <c r="D4527">
        <f t="shared" si="283"/>
        <v>196799.55</v>
      </c>
      <c r="E4527">
        <f t="shared" si="280"/>
        <v>204504.33814283495</v>
      </c>
      <c r="F4527">
        <f t="shared" si="282"/>
        <v>-7704.7881428349647</v>
      </c>
    </row>
    <row r="4528" spans="1:6">
      <c r="A4528" s="2">
        <v>4506.5</v>
      </c>
      <c r="B4528" s="2">
        <v>4507</v>
      </c>
      <c r="C4528">
        <f t="shared" si="281"/>
        <v>-12.6625</v>
      </c>
      <c r="D4528">
        <f t="shared" si="283"/>
        <v>196786.88749999998</v>
      </c>
      <c r="E4528">
        <f t="shared" si="280"/>
        <v>204511.60011773495</v>
      </c>
      <c r="F4528">
        <f t="shared" si="282"/>
        <v>-7724.712617734971</v>
      </c>
    </row>
    <row r="4529" spans="1:6">
      <c r="A4529" s="2">
        <v>4507.5</v>
      </c>
      <c r="B4529" s="2">
        <v>4508</v>
      </c>
      <c r="C4529">
        <f t="shared" si="281"/>
        <v>-12.6875</v>
      </c>
      <c r="D4529">
        <f t="shared" si="283"/>
        <v>196774.19999999998</v>
      </c>
      <c r="E4529">
        <f t="shared" si="280"/>
        <v>204518.86209263492</v>
      </c>
      <c r="F4529">
        <f t="shared" si="282"/>
        <v>-7744.6620926349424</v>
      </c>
    </row>
    <row r="4530" spans="1:6">
      <c r="A4530" s="2">
        <v>4508.5</v>
      </c>
      <c r="B4530" s="2">
        <v>4509</v>
      </c>
      <c r="C4530">
        <f t="shared" si="281"/>
        <v>-12.7125</v>
      </c>
      <c r="D4530">
        <f t="shared" si="283"/>
        <v>196761.48749999999</v>
      </c>
      <c r="E4530">
        <f t="shared" si="280"/>
        <v>204526.1240675349</v>
      </c>
      <c r="F4530">
        <f t="shared" si="282"/>
        <v>-7764.636567534908</v>
      </c>
    </row>
    <row r="4531" spans="1:6">
      <c r="A4531" s="2">
        <v>4509.5</v>
      </c>
      <c r="B4531" s="2">
        <v>4510</v>
      </c>
      <c r="C4531">
        <f t="shared" si="281"/>
        <v>-12.737500000000001</v>
      </c>
      <c r="D4531">
        <f t="shared" si="283"/>
        <v>196748.75</v>
      </c>
      <c r="E4531">
        <f t="shared" si="280"/>
        <v>204533.3860424349</v>
      </c>
      <c r="F4531">
        <f t="shared" si="282"/>
        <v>-7784.6360424348968</v>
      </c>
    </row>
    <row r="4532" spans="1:6">
      <c r="A4532" s="2">
        <v>4510.5</v>
      </c>
      <c r="B4532" s="2">
        <v>4511</v>
      </c>
      <c r="C4532">
        <f t="shared" si="281"/>
        <v>-12.762499999999999</v>
      </c>
      <c r="D4532">
        <f t="shared" si="283"/>
        <v>196735.98749999999</v>
      </c>
      <c r="E4532">
        <f t="shared" si="280"/>
        <v>204540.64801733487</v>
      </c>
      <c r="F4532">
        <f t="shared" si="282"/>
        <v>-7804.6605173348798</v>
      </c>
    </row>
    <row r="4533" spans="1:6">
      <c r="A4533" s="2">
        <v>4511.5</v>
      </c>
      <c r="B4533" s="2">
        <v>4512</v>
      </c>
      <c r="C4533">
        <f t="shared" si="281"/>
        <v>-12.7875</v>
      </c>
      <c r="D4533">
        <f t="shared" si="283"/>
        <v>196723.19999999998</v>
      </c>
      <c r="E4533">
        <f t="shared" si="280"/>
        <v>204547.90999223484</v>
      </c>
      <c r="F4533">
        <f t="shared" si="282"/>
        <v>-7824.7099922348571</v>
      </c>
    </row>
    <row r="4534" spans="1:6">
      <c r="A4534" s="2">
        <v>4512.5</v>
      </c>
      <c r="B4534" s="2">
        <v>4513</v>
      </c>
      <c r="C4534">
        <f t="shared" si="281"/>
        <v>-12.8125</v>
      </c>
      <c r="D4534">
        <f t="shared" si="283"/>
        <v>196710.38749999998</v>
      </c>
      <c r="E4534">
        <f t="shared" si="280"/>
        <v>204555.17196713484</v>
      </c>
      <c r="F4534">
        <f t="shared" si="282"/>
        <v>-7844.7844671348576</v>
      </c>
    </row>
    <row r="4535" spans="1:6">
      <c r="A4535" s="2">
        <v>4513.5</v>
      </c>
      <c r="B4535" s="2">
        <v>4514</v>
      </c>
      <c r="C4535">
        <f t="shared" si="281"/>
        <v>-12.8375</v>
      </c>
      <c r="D4535">
        <f t="shared" si="283"/>
        <v>196697.55</v>
      </c>
      <c r="E4535">
        <f t="shared" si="280"/>
        <v>204562.43394203481</v>
      </c>
      <c r="F4535">
        <f t="shared" si="282"/>
        <v>-7864.8839420348231</v>
      </c>
    </row>
    <row r="4536" spans="1:6">
      <c r="A4536" s="2">
        <v>4514.5</v>
      </c>
      <c r="B4536" s="2">
        <v>4515</v>
      </c>
      <c r="C4536">
        <f t="shared" si="281"/>
        <v>-12.862500000000001</v>
      </c>
      <c r="D4536">
        <f t="shared" si="283"/>
        <v>196684.6875</v>
      </c>
      <c r="E4536">
        <f t="shared" si="280"/>
        <v>204569.69591693478</v>
      </c>
      <c r="F4536">
        <f t="shared" si="282"/>
        <v>-7885.0084169347829</v>
      </c>
    </row>
    <row r="4537" spans="1:6">
      <c r="A4537" s="2">
        <v>4515.5</v>
      </c>
      <c r="B4537" s="2">
        <v>4516</v>
      </c>
      <c r="C4537">
        <f t="shared" si="281"/>
        <v>-12.887499999999999</v>
      </c>
      <c r="D4537">
        <f t="shared" si="283"/>
        <v>196671.8</v>
      </c>
      <c r="E4537">
        <f t="shared" si="280"/>
        <v>204576.95789183478</v>
      </c>
      <c r="F4537">
        <f t="shared" si="282"/>
        <v>-7905.157891834795</v>
      </c>
    </row>
    <row r="4538" spans="1:6">
      <c r="A4538" s="2">
        <v>4516.5</v>
      </c>
      <c r="B4538" s="2">
        <v>4517</v>
      </c>
      <c r="C4538">
        <f t="shared" si="281"/>
        <v>-12.9125</v>
      </c>
      <c r="D4538">
        <f t="shared" si="283"/>
        <v>196658.88749999998</v>
      </c>
      <c r="E4538">
        <f t="shared" si="280"/>
        <v>204584.21986673475</v>
      </c>
      <c r="F4538">
        <f t="shared" si="282"/>
        <v>-7925.3323667347722</v>
      </c>
    </row>
    <row r="4539" spans="1:6">
      <c r="A4539" s="2">
        <v>4517.5</v>
      </c>
      <c r="B4539" s="2">
        <v>4518</v>
      </c>
      <c r="C4539">
        <f t="shared" si="281"/>
        <v>-12.9375</v>
      </c>
      <c r="D4539">
        <f t="shared" si="283"/>
        <v>196645.94999999998</v>
      </c>
      <c r="E4539">
        <f t="shared" si="280"/>
        <v>204591.48184163473</v>
      </c>
      <c r="F4539">
        <f t="shared" si="282"/>
        <v>-7945.5318416347436</v>
      </c>
    </row>
    <row r="4540" spans="1:6">
      <c r="A4540" s="2">
        <v>4518.5</v>
      </c>
      <c r="B4540" s="2">
        <v>4519</v>
      </c>
      <c r="C4540">
        <f t="shared" si="281"/>
        <v>-12.9625</v>
      </c>
      <c r="D4540">
        <f t="shared" si="283"/>
        <v>196632.98749999999</v>
      </c>
      <c r="E4540">
        <f t="shared" si="280"/>
        <v>204598.7438165347</v>
      </c>
      <c r="F4540">
        <f t="shared" si="282"/>
        <v>-7965.7563165347092</v>
      </c>
    </row>
    <row r="4541" spans="1:6">
      <c r="A4541" s="2">
        <v>4519.5</v>
      </c>
      <c r="B4541" s="2">
        <v>4520</v>
      </c>
      <c r="C4541">
        <f t="shared" si="281"/>
        <v>-12.987500000000001</v>
      </c>
      <c r="D4541">
        <f t="shared" si="283"/>
        <v>196620</v>
      </c>
      <c r="E4541">
        <f t="shared" si="280"/>
        <v>204606.0057914347</v>
      </c>
      <c r="F4541">
        <f t="shared" si="282"/>
        <v>-7986.005791434698</v>
      </c>
    </row>
    <row r="4542" spans="1:6">
      <c r="A4542" s="2">
        <v>4520.5</v>
      </c>
      <c r="B4542" s="2">
        <v>4521</v>
      </c>
      <c r="C4542">
        <f t="shared" si="281"/>
        <v>-13.012499999999999</v>
      </c>
      <c r="D4542">
        <f t="shared" si="283"/>
        <v>196606.98749999999</v>
      </c>
      <c r="E4542">
        <f t="shared" si="280"/>
        <v>204613.26776633467</v>
      </c>
      <c r="F4542">
        <f t="shared" si="282"/>
        <v>-8006.2802663346811</v>
      </c>
    </row>
    <row r="4543" spans="1:6">
      <c r="A4543" s="2">
        <v>4521.5</v>
      </c>
      <c r="B4543" s="2">
        <v>4522</v>
      </c>
      <c r="C4543">
        <f t="shared" si="281"/>
        <v>-13.0375</v>
      </c>
      <c r="D4543">
        <f t="shared" si="283"/>
        <v>196593.94999999998</v>
      </c>
      <c r="E4543">
        <f t="shared" si="280"/>
        <v>204620.52974123464</v>
      </c>
      <c r="F4543">
        <f t="shared" si="282"/>
        <v>-8026.5797412346583</v>
      </c>
    </row>
    <row r="4544" spans="1:6">
      <c r="A4544" s="2">
        <v>4522.5</v>
      </c>
      <c r="B4544" s="2">
        <v>4523</v>
      </c>
      <c r="C4544">
        <f t="shared" si="281"/>
        <v>-13.0625</v>
      </c>
      <c r="D4544">
        <f t="shared" si="283"/>
        <v>196580.88749999998</v>
      </c>
      <c r="E4544">
        <f t="shared" si="280"/>
        <v>204627.79171613464</v>
      </c>
      <c r="F4544">
        <f t="shared" si="282"/>
        <v>-8046.9042161346588</v>
      </c>
    </row>
    <row r="4545" spans="1:6">
      <c r="A4545" s="2">
        <v>4523.5</v>
      </c>
      <c r="B4545" s="2">
        <v>4524</v>
      </c>
      <c r="C4545">
        <f t="shared" si="281"/>
        <v>-13.0875</v>
      </c>
      <c r="D4545">
        <f t="shared" si="283"/>
        <v>196567.8</v>
      </c>
      <c r="E4545">
        <f t="shared" si="280"/>
        <v>204635.05369103461</v>
      </c>
      <c r="F4545">
        <f t="shared" si="282"/>
        <v>-8067.2536910346244</v>
      </c>
    </row>
    <row r="4546" spans="1:6">
      <c r="A4546" s="2">
        <v>4524.5</v>
      </c>
      <c r="B4546" s="2">
        <v>4525</v>
      </c>
      <c r="C4546">
        <f t="shared" si="281"/>
        <v>-13.112500000000001</v>
      </c>
      <c r="D4546">
        <f t="shared" si="283"/>
        <v>196554.6875</v>
      </c>
      <c r="E4546">
        <f t="shared" si="280"/>
        <v>204642.31566593458</v>
      </c>
      <c r="F4546">
        <f t="shared" si="282"/>
        <v>-8087.6281659345841</v>
      </c>
    </row>
    <row r="4547" spans="1:6">
      <c r="A4547" s="2">
        <v>4525.5</v>
      </c>
      <c r="B4547" s="2">
        <v>4526</v>
      </c>
      <c r="C4547">
        <f t="shared" si="281"/>
        <v>-13.137499999999999</v>
      </c>
      <c r="D4547">
        <f t="shared" si="283"/>
        <v>196541.55</v>
      </c>
      <c r="E4547">
        <f t="shared" si="280"/>
        <v>204649.57764083456</v>
      </c>
      <c r="F4547">
        <f t="shared" si="282"/>
        <v>-8108.0276408345671</v>
      </c>
    </row>
    <row r="4548" spans="1:6">
      <c r="A4548" s="2">
        <v>4526.5</v>
      </c>
      <c r="B4548" s="2">
        <v>4527</v>
      </c>
      <c r="C4548">
        <f t="shared" si="281"/>
        <v>-13.1625</v>
      </c>
      <c r="D4548">
        <f t="shared" si="283"/>
        <v>196528.38749999998</v>
      </c>
      <c r="E4548">
        <f t="shared" si="280"/>
        <v>204656.83961573456</v>
      </c>
      <c r="F4548">
        <f t="shared" si="282"/>
        <v>-8128.4521157345735</v>
      </c>
    </row>
    <row r="4549" spans="1:6">
      <c r="A4549" s="2">
        <v>4527.5</v>
      </c>
      <c r="B4549" s="2">
        <v>4528</v>
      </c>
      <c r="C4549">
        <f t="shared" si="281"/>
        <v>-13.1875</v>
      </c>
      <c r="D4549">
        <f t="shared" si="283"/>
        <v>196515.19999999998</v>
      </c>
      <c r="E4549">
        <f t="shared" si="280"/>
        <v>204664.10159063453</v>
      </c>
      <c r="F4549">
        <f t="shared" si="282"/>
        <v>-8148.9015906345448</v>
      </c>
    </row>
    <row r="4550" spans="1:6">
      <c r="A4550" s="2">
        <v>4528.5</v>
      </c>
      <c r="B4550" s="2">
        <v>4529</v>
      </c>
      <c r="C4550">
        <f t="shared" si="281"/>
        <v>-13.2125</v>
      </c>
      <c r="D4550">
        <f t="shared" si="283"/>
        <v>196501.98749999999</v>
      </c>
      <c r="E4550">
        <f t="shared" si="280"/>
        <v>204671.36356553453</v>
      </c>
      <c r="F4550">
        <f t="shared" si="282"/>
        <v>-8169.3760655345395</v>
      </c>
    </row>
    <row r="4551" spans="1:6">
      <c r="A4551" s="2">
        <v>4529.5</v>
      </c>
      <c r="B4551" s="2">
        <v>4530</v>
      </c>
      <c r="C4551">
        <f t="shared" si="281"/>
        <v>-13.237500000000001</v>
      </c>
      <c r="D4551">
        <f t="shared" si="283"/>
        <v>196488.75</v>
      </c>
      <c r="E4551">
        <f t="shared" si="280"/>
        <v>204678.6255404345</v>
      </c>
      <c r="F4551">
        <f t="shared" si="282"/>
        <v>-8189.8755404344993</v>
      </c>
    </row>
    <row r="4552" spans="1:6">
      <c r="A4552" s="2">
        <v>4530.5</v>
      </c>
      <c r="B4552" s="2">
        <v>4531</v>
      </c>
      <c r="C4552">
        <f t="shared" si="281"/>
        <v>-13.262499999999999</v>
      </c>
      <c r="D4552">
        <f t="shared" si="283"/>
        <v>196475.48749999999</v>
      </c>
      <c r="E4552">
        <f t="shared" si="280"/>
        <v>204685.88751533447</v>
      </c>
      <c r="F4552">
        <f t="shared" si="282"/>
        <v>-8210.4000153344823</v>
      </c>
    </row>
    <row r="4553" spans="1:6">
      <c r="A4553" s="2">
        <v>4531.5</v>
      </c>
      <c r="B4553" s="2">
        <v>4532</v>
      </c>
      <c r="C4553">
        <f t="shared" si="281"/>
        <v>-13.2875</v>
      </c>
      <c r="D4553">
        <f t="shared" si="283"/>
        <v>196462.19999999998</v>
      </c>
      <c r="E4553">
        <f t="shared" si="280"/>
        <v>204693.14949023444</v>
      </c>
      <c r="F4553">
        <f t="shared" si="282"/>
        <v>-8230.9494902344595</v>
      </c>
    </row>
    <row r="4554" spans="1:6">
      <c r="A4554" s="2">
        <v>4532.5</v>
      </c>
      <c r="B4554" s="2">
        <v>4533</v>
      </c>
      <c r="C4554">
        <f t="shared" si="281"/>
        <v>-13.3125</v>
      </c>
      <c r="D4554">
        <f t="shared" si="283"/>
        <v>196448.88749999998</v>
      </c>
      <c r="E4554">
        <f t="shared" si="280"/>
        <v>204700.41146513444</v>
      </c>
      <c r="F4554">
        <f t="shared" si="282"/>
        <v>-8251.52396513446</v>
      </c>
    </row>
    <row r="4555" spans="1:6">
      <c r="A4555" s="2">
        <v>4533.5</v>
      </c>
      <c r="B4555" s="2">
        <v>4534</v>
      </c>
      <c r="C4555">
        <f t="shared" si="281"/>
        <v>-13.3375</v>
      </c>
      <c r="D4555">
        <f t="shared" si="283"/>
        <v>196435.55</v>
      </c>
      <c r="E4555">
        <f t="shared" si="280"/>
        <v>204707.67344003441</v>
      </c>
      <c r="F4555">
        <f t="shared" si="282"/>
        <v>-8272.1234400344256</v>
      </c>
    </row>
    <row r="4556" spans="1:6">
      <c r="A4556" s="2">
        <v>4534.5</v>
      </c>
      <c r="B4556" s="2">
        <v>4535</v>
      </c>
      <c r="C4556">
        <f t="shared" si="281"/>
        <v>-13.362500000000001</v>
      </c>
      <c r="D4556">
        <f t="shared" si="283"/>
        <v>196422.1875</v>
      </c>
      <c r="E4556">
        <f t="shared" si="280"/>
        <v>204714.93541493439</v>
      </c>
      <c r="F4556">
        <f t="shared" si="282"/>
        <v>-8292.7479149343853</v>
      </c>
    </row>
    <row r="4557" spans="1:6">
      <c r="A4557" s="2">
        <v>4535.5</v>
      </c>
      <c r="B4557" s="2">
        <v>4536</v>
      </c>
      <c r="C4557">
        <f t="shared" si="281"/>
        <v>-13.387499999999999</v>
      </c>
      <c r="D4557">
        <f t="shared" si="283"/>
        <v>196408.8</v>
      </c>
      <c r="E4557">
        <f t="shared" si="280"/>
        <v>204722.19738983439</v>
      </c>
      <c r="F4557">
        <f t="shared" si="282"/>
        <v>-8313.3973898343975</v>
      </c>
    </row>
    <row r="4558" spans="1:6">
      <c r="A4558" s="2">
        <v>4536.5</v>
      </c>
      <c r="B4558" s="2">
        <v>4537</v>
      </c>
      <c r="C4558">
        <f t="shared" si="281"/>
        <v>-13.4125</v>
      </c>
      <c r="D4558">
        <f t="shared" si="283"/>
        <v>196395.38749999998</v>
      </c>
      <c r="E4558">
        <f t="shared" si="280"/>
        <v>204729.45936473436</v>
      </c>
      <c r="F4558">
        <f t="shared" si="282"/>
        <v>-8334.0718647343747</v>
      </c>
    </row>
    <row r="4559" spans="1:6">
      <c r="A4559" s="2">
        <v>4537.5</v>
      </c>
      <c r="B4559" s="2">
        <v>4538</v>
      </c>
      <c r="C4559">
        <f t="shared" si="281"/>
        <v>-13.4375</v>
      </c>
      <c r="D4559">
        <f t="shared" si="283"/>
        <v>196381.94999999998</v>
      </c>
      <c r="E4559">
        <f t="shared" si="280"/>
        <v>204736.72133963433</v>
      </c>
      <c r="F4559">
        <f t="shared" si="282"/>
        <v>-8354.7713396343461</v>
      </c>
    </row>
    <row r="4560" spans="1:6">
      <c r="A4560" s="2">
        <v>4538.5</v>
      </c>
      <c r="B4560" s="2">
        <v>4539</v>
      </c>
      <c r="C4560">
        <f t="shared" si="281"/>
        <v>-13.4625</v>
      </c>
      <c r="D4560">
        <f t="shared" si="283"/>
        <v>196368.48749999999</v>
      </c>
      <c r="E4560">
        <f t="shared" si="280"/>
        <v>204743.9833145343</v>
      </c>
      <c r="F4560">
        <f t="shared" si="282"/>
        <v>-8375.4958145343116</v>
      </c>
    </row>
    <row r="4561" spans="1:6">
      <c r="A4561" s="2">
        <v>4539.5</v>
      </c>
      <c r="B4561" s="2">
        <v>4540</v>
      </c>
      <c r="C4561">
        <f t="shared" si="281"/>
        <v>-13.487500000000001</v>
      </c>
      <c r="D4561">
        <f t="shared" si="283"/>
        <v>196355</v>
      </c>
      <c r="E4561">
        <f t="shared" si="280"/>
        <v>204751.2452894343</v>
      </c>
      <c r="F4561">
        <f t="shared" si="282"/>
        <v>-8396.2452894343005</v>
      </c>
    </row>
    <row r="4562" spans="1:6">
      <c r="A4562" s="2">
        <v>4540.5</v>
      </c>
      <c r="B4562" s="2">
        <v>4541</v>
      </c>
      <c r="C4562">
        <f t="shared" si="281"/>
        <v>-13.512499999999999</v>
      </c>
      <c r="D4562">
        <f t="shared" si="283"/>
        <v>196341.48749999999</v>
      </c>
      <c r="E4562">
        <f t="shared" si="280"/>
        <v>204758.50726433427</v>
      </c>
      <c r="F4562">
        <f t="shared" si="282"/>
        <v>-8417.0197643342835</v>
      </c>
    </row>
    <row r="4563" spans="1:6">
      <c r="A4563" s="2">
        <v>4541.5</v>
      </c>
      <c r="B4563" s="2">
        <v>4542</v>
      </c>
      <c r="C4563">
        <f t="shared" si="281"/>
        <v>-13.5375</v>
      </c>
      <c r="D4563">
        <f t="shared" si="283"/>
        <v>196327.94999999998</v>
      </c>
      <c r="E4563">
        <f t="shared" si="280"/>
        <v>204765.76923923424</v>
      </c>
      <c r="F4563">
        <f t="shared" si="282"/>
        <v>-8437.8192392342607</v>
      </c>
    </row>
    <row r="4564" spans="1:6">
      <c r="A4564" s="2">
        <v>4542.5</v>
      </c>
      <c r="B4564" s="2">
        <v>4543</v>
      </c>
      <c r="C4564">
        <f t="shared" si="281"/>
        <v>-13.5625</v>
      </c>
      <c r="D4564">
        <f t="shared" si="283"/>
        <v>196314.38749999998</v>
      </c>
      <c r="E4564">
        <f t="shared" si="280"/>
        <v>204773.03121413424</v>
      </c>
      <c r="F4564">
        <f t="shared" si="282"/>
        <v>-8458.6437141342612</v>
      </c>
    </row>
    <row r="4565" spans="1:6">
      <c r="A4565" s="2">
        <v>4543.5</v>
      </c>
      <c r="B4565" s="2">
        <v>4544</v>
      </c>
      <c r="C4565">
        <f t="shared" si="281"/>
        <v>-13.5875</v>
      </c>
      <c r="D4565">
        <f t="shared" si="283"/>
        <v>196300.79999999999</v>
      </c>
      <c r="E4565">
        <f t="shared" si="280"/>
        <v>204780.29318903422</v>
      </c>
      <c r="F4565">
        <f t="shared" si="282"/>
        <v>-8479.4931890342268</v>
      </c>
    </row>
    <row r="4566" spans="1:6">
      <c r="A4566" s="2">
        <v>4544.5</v>
      </c>
      <c r="B4566" s="2">
        <v>4545</v>
      </c>
      <c r="C4566">
        <f t="shared" si="281"/>
        <v>-13.612500000000001</v>
      </c>
      <c r="D4566">
        <f t="shared" si="283"/>
        <v>196287.1875</v>
      </c>
      <c r="E4566">
        <f t="shared" ref="E4566:E4629" si="284">FixedPrice1+B4566*VariablePrice1</f>
        <v>204787.55516393419</v>
      </c>
      <c r="F4566">
        <f t="shared" si="282"/>
        <v>-8500.3676639341866</v>
      </c>
    </row>
    <row r="4567" spans="1:6">
      <c r="A4567" s="2">
        <v>4545.5</v>
      </c>
      <c r="B4567" s="2">
        <v>4546</v>
      </c>
      <c r="C4567">
        <f t="shared" ref="C4567:C4630" si="285">(4000-A4567)/40</f>
        <v>-13.637499999999999</v>
      </c>
      <c r="D4567">
        <f t="shared" si="283"/>
        <v>196273.55</v>
      </c>
      <c r="E4567">
        <f t="shared" si="284"/>
        <v>204794.81713883416</v>
      </c>
      <c r="F4567">
        <f t="shared" ref="F4567:F4630" si="286">D4567-E4567</f>
        <v>-8521.2671388341696</v>
      </c>
    </row>
    <row r="4568" spans="1:6">
      <c r="A4568" s="2">
        <v>4546.5</v>
      </c>
      <c r="B4568" s="2">
        <v>4547</v>
      </c>
      <c r="C4568">
        <f t="shared" si="285"/>
        <v>-13.6625</v>
      </c>
      <c r="D4568">
        <f t="shared" ref="D4568:D4631" si="287">C4568+D4567</f>
        <v>196259.88749999998</v>
      </c>
      <c r="E4568">
        <f t="shared" si="284"/>
        <v>204802.07911373416</v>
      </c>
      <c r="F4568">
        <f t="shared" si="286"/>
        <v>-8542.1916137341759</v>
      </c>
    </row>
    <row r="4569" spans="1:6">
      <c r="A4569" s="2">
        <v>4547.5</v>
      </c>
      <c r="B4569" s="2">
        <v>4548</v>
      </c>
      <c r="C4569">
        <f t="shared" si="285"/>
        <v>-13.6875</v>
      </c>
      <c r="D4569">
        <f t="shared" si="287"/>
        <v>196246.19999999998</v>
      </c>
      <c r="E4569">
        <f t="shared" si="284"/>
        <v>204809.34108863413</v>
      </c>
      <c r="F4569">
        <f t="shared" si="286"/>
        <v>-8563.1410886341473</v>
      </c>
    </row>
    <row r="4570" spans="1:6">
      <c r="A4570" s="2">
        <v>4548.5</v>
      </c>
      <c r="B4570" s="2">
        <v>4549</v>
      </c>
      <c r="C4570">
        <f t="shared" si="285"/>
        <v>-13.7125</v>
      </c>
      <c r="D4570">
        <f t="shared" si="287"/>
        <v>196232.48749999999</v>
      </c>
      <c r="E4570">
        <f t="shared" si="284"/>
        <v>204816.60306353413</v>
      </c>
      <c r="F4570">
        <f t="shared" si="286"/>
        <v>-8584.115563534142</v>
      </c>
    </row>
    <row r="4571" spans="1:6">
      <c r="A4571" s="2">
        <v>4549.5</v>
      </c>
      <c r="B4571" s="2">
        <v>4550</v>
      </c>
      <c r="C4571">
        <f t="shared" si="285"/>
        <v>-13.737500000000001</v>
      </c>
      <c r="D4571">
        <f t="shared" si="287"/>
        <v>196218.75</v>
      </c>
      <c r="E4571">
        <f t="shared" si="284"/>
        <v>204823.8650384341</v>
      </c>
      <c r="F4571">
        <f t="shared" si="286"/>
        <v>-8605.1150384341017</v>
      </c>
    </row>
    <row r="4572" spans="1:6">
      <c r="A4572" s="2">
        <v>4550.5</v>
      </c>
      <c r="B4572" s="2">
        <v>4551</v>
      </c>
      <c r="C4572">
        <f t="shared" si="285"/>
        <v>-13.762499999999999</v>
      </c>
      <c r="D4572">
        <f t="shared" si="287"/>
        <v>196204.98749999999</v>
      </c>
      <c r="E4572">
        <f t="shared" si="284"/>
        <v>204831.12701333407</v>
      </c>
      <c r="F4572">
        <f t="shared" si="286"/>
        <v>-8626.1395133340848</v>
      </c>
    </row>
    <row r="4573" spans="1:6">
      <c r="A4573" s="2">
        <v>4551.5</v>
      </c>
      <c r="B4573" s="2">
        <v>4552</v>
      </c>
      <c r="C4573">
        <f t="shared" si="285"/>
        <v>-13.7875</v>
      </c>
      <c r="D4573">
        <f t="shared" si="287"/>
        <v>196191.19999999998</v>
      </c>
      <c r="E4573">
        <f t="shared" si="284"/>
        <v>204838.38898823404</v>
      </c>
      <c r="F4573">
        <f t="shared" si="286"/>
        <v>-8647.188988234062</v>
      </c>
    </row>
    <row r="4574" spans="1:6">
      <c r="A4574" s="2">
        <v>4552.5</v>
      </c>
      <c r="B4574" s="2">
        <v>4553</v>
      </c>
      <c r="C4574">
        <f t="shared" si="285"/>
        <v>-13.8125</v>
      </c>
      <c r="D4574">
        <f t="shared" si="287"/>
        <v>196177.38749999998</v>
      </c>
      <c r="E4574">
        <f t="shared" si="284"/>
        <v>204845.65096313405</v>
      </c>
      <c r="F4574">
        <f t="shared" si="286"/>
        <v>-8668.2634631340625</v>
      </c>
    </row>
    <row r="4575" spans="1:6">
      <c r="A4575" s="2">
        <v>4553.5</v>
      </c>
      <c r="B4575" s="2">
        <v>4554</v>
      </c>
      <c r="C4575">
        <f t="shared" si="285"/>
        <v>-13.8375</v>
      </c>
      <c r="D4575">
        <f t="shared" si="287"/>
        <v>196163.55</v>
      </c>
      <c r="E4575">
        <f t="shared" si="284"/>
        <v>204852.91293803402</v>
      </c>
      <c r="F4575">
        <f t="shared" si="286"/>
        <v>-8689.362938034028</v>
      </c>
    </row>
    <row r="4576" spans="1:6">
      <c r="A4576" s="2">
        <v>4554.5</v>
      </c>
      <c r="B4576" s="2">
        <v>4555</v>
      </c>
      <c r="C4576">
        <f t="shared" si="285"/>
        <v>-13.862500000000001</v>
      </c>
      <c r="D4576">
        <f t="shared" si="287"/>
        <v>196149.6875</v>
      </c>
      <c r="E4576">
        <f t="shared" si="284"/>
        <v>204860.17491293399</v>
      </c>
      <c r="F4576">
        <f t="shared" si="286"/>
        <v>-8710.4874129339878</v>
      </c>
    </row>
    <row r="4577" spans="1:6">
      <c r="A4577" s="2">
        <v>4555.5</v>
      </c>
      <c r="B4577" s="2">
        <v>4556</v>
      </c>
      <c r="C4577">
        <f t="shared" si="285"/>
        <v>-13.887499999999999</v>
      </c>
      <c r="D4577">
        <f t="shared" si="287"/>
        <v>196135.8</v>
      </c>
      <c r="E4577">
        <f t="shared" si="284"/>
        <v>204867.43688783399</v>
      </c>
      <c r="F4577">
        <f t="shared" si="286"/>
        <v>-8731.6368878339999</v>
      </c>
    </row>
    <row r="4578" spans="1:6">
      <c r="A4578" s="2">
        <v>4556.5</v>
      </c>
      <c r="B4578" s="2">
        <v>4557</v>
      </c>
      <c r="C4578">
        <f t="shared" si="285"/>
        <v>-13.9125</v>
      </c>
      <c r="D4578">
        <f t="shared" si="287"/>
        <v>196121.88749999998</v>
      </c>
      <c r="E4578">
        <f t="shared" si="284"/>
        <v>204874.69886273396</v>
      </c>
      <c r="F4578">
        <f t="shared" si="286"/>
        <v>-8752.8113627339771</v>
      </c>
    </row>
    <row r="4579" spans="1:6">
      <c r="A4579" s="2">
        <v>4557.5</v>
      </c>
      <c r="B4579" s="2">
        <v>4558</v>
      </c>
      <c r="C4579">
        <f t="shared" si="285"/>
        <v>-13.9375</v>
      </c>
      <c r="D4579">
        <f t="shared" si="287"/>
        <v>196107.94999999998</v>
      </c>
      <c r="E4579">
        <f t="shared" si="284"/>
        <v>204881.96083763393</v>
      </c>
      <c r="F4579">
        <f t="shared" si="286"/>
        <v>-8774.0108376339485</v>
      </c>
    </row>
    <row r="4580" spans="1:6">
      <c r="A4580" s="2">
        <v>4558.5</v>
      </c>
      <c r="B4580" s="2">
        <v>4559</v>
      </c>
      <c r="C4580">
        <f t="shared" si="285"/>
        <v>-13.9625</v>
      </c>
      <c r="D4580">
        <f t="shared" si="287"/>
        <v>196093.98749999999</v>
      </c>
      <c r="E4580">
        <f t="shared" si="284"/>
        <v>204889.2228125339</v>
      </c>
      <c r="F4580">
        <f t="shared" si="286"/>
        <v>-8795.2353125339141</v>
      </c>
    </row>
    <row r="4581" spans="1:6">
      <c r="A4581" s="2">
        <v>4559.5</v>
      </c>
      <c r="B4581" s="2">
        <v>4560</v>
      </c>
      <c r="C4581">
        <f t="shared" si="285"/>
        <v>-13.987500000000001</v>
      </c>
      <c r="D4581">
        <f t="shared" si="287"/>
        <v>196080</v>
      </c>
      <c r="E4581">
        <f t="shared" si="284"/>
        <v>204896.4847874339</v>
      </c>
      <c r="F4581">
        <f t="shared" si="286"/>
        <v>-8816.484787433903</v>
      </c>
    </row>
    <row r="4582" spans="1:6">
      <c r="A4582" s="2">
        <v>4560.5</v>
      </c>
      <c r="B4582" s="2">
        <v>4561</v>
      </c>
      <c r="C4582">
        <f t="shared" si="285"/>
        <v>-14.012499999999999</v>
      </c>
      <c r="D4582">
        <f t="shared" si="287"/>
        <v>196065.98749999999</v>
      </c>
      <c r="E4582">
        <f t="shared" si="284"/>
        <v>204903.74676233387</v>
      </c>
      <c r="F4582">
        <f t="shared" si="286"/>
        <v>-8837.759262333886</v>
      </c>
    </row>
    <row r="4583" spans="1:6">
      <c r="A4583" s="2">
        <v>4561.5</v>
      </c>
      <c r="B4583" s="2">
        <v>4562</v>
      </c>
      <c r="C4583">
        <f t="shared" si="285"/>
        <v>-14.0375</v>
      </c>
      <c r="D4583">
        <f t="shared" si="287"/>
        <v>196051.94999999998</v>
      </c>
      <c r="E4583">
        <f t="shared" si="284"/>
        <v>204911.00873723385</v>
      </c>
      <c r="F4583">
        <f t="shared" si="286"/>
        <v>-8859.0587372338632</v>
      </c>
    </row>
    <row r="4584" spans="1:6">
      <c r="A4584" s="2">
        <v>4562.5</v>
      </c>
      <c r="B4584" s="2">
        <v>4563</v>
      </c>
      <c r="C4584">
        <f t="shared" si="285"/>
        <v>-14.0625</v>
      </c>
      <c r="D4584">
        <f t="shared" si="287"/>
        <v>196037.88749999998</v>
      </c>
      <c r="E4584">
        <f t="shared" si="284"/>
        <v>204918.27071213385</v>
      </c>
      <c r="F4584">
        <f t="shared" si="286"/>
        <v>-8880.3832121338637</v>
      </c>
    </row>
    <row r="4585" spans="1:6">
      <c r="A4585" s="2">
        <v>4563.5</v>
      </c>
      <c r="B4585" s="2">
        <v>4564</v>
      </c>
      <c r="C4585">
        <f t="shared" si="285"/>
        <v>-14.0875</v>
      </c>
      <c r="D4585">
        <f t="shared" si="287"/>
        <v>196023.8</v>
      </c>
      <c r="E4585">
        <f t="shared" si="284"/>
        <v>204925.53268703382</v>
      </c>
      <c r="F4585">
        <f t="shared" si="286"/>
        <v>-8901.7326870338293</v>
      </c>
    </row>
    <row r="4586" spans="1:6">
      <c r="A4586" s="2">
        <v>4564.5</v>
      </c>
      <c r="B4586" s="2">
        <v>4565</v>
      </c>
      <c r="C4586">
        <f t="shared" si="285"/>
        <v>-14.112500000000001</v>
      </c>
      <c r="D4586">
        <f t="shared" si="287"/>
        <v>196009.6875</v>
      </c>
      <c r="E4586">
        <f t="shared" si="284"/>
        <v>204932.79466193379</v>
      </c>
      <c r="F4586">
        <f t="shared" si="286"/>
        <v>-8923.107161933789</v>
      </c>
    </row>
    <row r="4587" spans="1:6">
      <c r="A4587" s="2">
        <v>4565.5</v>
      </c>
      <c r="B4587" s="2">
        <v>4566</v>
      </c>
      <c r="C4587">
        <f t="shared" si="285"/>
        <v>-14.137499999999999</v>
      </c>
      <c r="D4587">
        <f t="shared" si="287"/>
        <v>195995.55</v>
      </c>
      <c r="E4587">
        <f t="shared" si="284"/>
        <v>204940.05663683376</v>
      </c>
      <c r="F4587">
        <f t="shared" si="286"/>
        <v>-8944.5066368337721</v>
      </c>
    </row>
    <row r="4588" spans="1:6">
      <c r="A4588" s="2">
        <v>4566.5</v>
      </c>
      <c r="B4588" s="2">
        <v>4567</v>
      </c>
      <c r="C4588">
        <f t="shared" si="285"/>
        <v>-14.1625</v>
      </c>
      <c r="D4588">
        <f t="shared" si="287"/>
        <v>195981.38749999998</v>
      </c>
      <c r="E4588">
        <f t="shared" si="284"/>
        <v>204947.31861173376</v>
      </c>
      <c r="F4588">
        <f t="shared" si="286"/>
        <v>-8965.9311117337784</v>
      </c>
    </row>
    <row r="4589" spans="1:6">
      <c r="A4589" s="2">
        <v>4567.5</v>
      </c>
      <c r="B4589" s="2">
        <v>4568</v>
      </c>
      <c r="C4589">
        <f t="shared" si="285"/>
        <v>-14.1875</v>
      </c>
      <c r="D4589">
        <f t="shared" si="287"/>
        <v>195967.19999999998</v>
      </c>
      <c r="E4589">
        <f t="shared" si="284"/>
        <v>204954.58058663373</v>
      </c>
      <c r="F4589">
        <f t="shared" si="286"/>
        <v>-8987.3805866337498</v>
      </c>
    </row>
    <row r="4590" spans="1:6">
      <c r="A4590" s="2">
        <v>4568.5</v>
      </c>
      <c r="B4590" s="2">
        <v>4569</v>
      </c>
      <c r="C4590">
        <f t="shared" si="285"/>
        <v>-14.2125</v>
      </c>
      <c r="D4590">
        <f t="shared" si="287"/>
        <v>195952.98749999999</v>
      </c>
      <c r="E4590">
        <f t="shared" si="284"/>
        <v>204961.84256153373</v>
      </c>
      <c r="F4590">
        <f t="shared" si="286"/>
        <v>-9008.8550615337444</v>
      </c>
    </row>
    <row r="4591" spans="1:6">
      <c r="A4591" s="2">
        <v>4569.5</v>
      </c>
      <c r="B4591" s="2">
        <v>4570</v>
      </c>
      <c r="C4591">
        <f t="shared" si="285"/>
        <v>-14.237500000000001</v>
      </c>
      <c r="D4591">
        <f t="shared" si="287"/>
        <v>195938.75</v>
      </c>
      <c r="E4591">
        <f t="shared" si="284"/>
        <v>204969.1045364337</v>
      </c>
      <c r="F4591">
        <f t="shared" si="286"/>
        <v>-9030.3545364337042</v>
      </c>
    </row>
    <row r="4592" spans="1:6">
      <c r="A4592" s="2">
        <v>4570.5</v>
      </c>
      <c r="B4592" s="2">
        <v>4571</v>
      </c>
      <c r="C4592">
        <f t="shared" si="285"/>
        <v>-14.262499999999999</v>
      </c>
      <c r="D4592">
        <f t="shared" si="287"/>
        <v>195924.48749999999</v>
      </c>
      <c r="E4592">
        <f t="shared" si="284"/>
        <v>204976.36651133368</v>
      </c>
      <c r="F4592">
        <f t="shared" si="286"/>
        <v>-9051.8790113336872</v>
      </c>
    </row>
    <row r="4593" spans="1:6">
      <c r="A4593" s="2">
        <v>4571.5</v>
      </c>
      <c r="B4593" s="2">
        <v>4572</v>
      </c>
      <c r="C4593">
        <f t="shared" si="285"/>
        <v>-14.2875</v>
      </c>
      <c r="D4593">
        <f t="shared" si="287"/>
        <v>195910.19999999998</v>
      </c>
      <c r="E4593">
        <f t="shared" si="284"/>
        <v>204983.62848623365</v>
      </c>
      <c r="F4593">
        <f t="shared" si="286"/>
        <v>-9073.4284862336644</v>
      </c>
    </row>
    <row r="4594" spans="1:6">
      <c r="A4594" s="2">
        <v>4572.5</v>
      </c>
      <c r="B4594" s="2">
        <v>4573</v>
      </c>
      <c r="C4594">
        <f t="shared" si="285"/>
        <v>-14.3125</v>
      </c>
      <c r="D4594">
        <f t="shared" si="287"/>
        <v>195895.88749999998</v>
      </c>
      <c r="E4594">
        <f t="shared" si="284"/>
        <v>204990.89046113365</v>
      </c>
      <c r="F4594">
        <f t="shared" si="286"/>
        <v>-9095.0029611336649</v>
      </c>
    </row>
    <row r="4595" spans="1:6">
      <c r="A4595" s="2">
        <v>4573.5</v>
      </c>
      <c r="B4595" s="2">
        <v>4574</v>
      </c>
      <c r="C4595">
        <f t="shared" si="285"/>
        <v>-14.3375</v>
      </c>
      <c r="D4595">
        <f t="shared" si="287"/>
        <v>195881.55</v>
      </c>
      <c r="E4595">
        <f t="shared" si="284"/>
        <v>204998.15243603362</v>
      </c>
      <c r="F4595">
        <f t="shared" si="286"/>
        <v>-9116.6024360336305</v>
      </c>
    </row>
    <row r="4596" spans="1:6">
      <c r="A4596" s="2">
        <v>4574.5</v>
      </c>
      <c r="B4596" s="2">
        <v>4575</v>
      </c>
      <c r="C4596">
        <f t="shared" si="285"/>
        <v>-14.362500000000001</v>
      </c>
      <c r="D4596">
        <f t="shared" si="287"/>
        <v>195867.1875</v>
      </c>
      <c r="E4596">
        <f t="shared" si="284"/>
        <v>205005.41441093359</v>
      </c>
      <c r="F4596">
        <f t="shared" si="286"/>
        <v>-9138.2269109335903</v>
      </c>
    </row>
    <row r="4597" spans="1:6">
      <c r="A4597" s="2">
        <v>4575.5</v>
      </c>
      <c r="B4597" s="2">
        <v>4576</v>
      </c>
      <c r="C4597">
        <f t="shared" si="285"/>
        <v>-14.387499999999999</v>
      </c>
      <c r="D4597">
        <f t="shared" si="287"/>
        <v>195852.79999999999</v>
      </c>
      <c r="E4597">
        <f t="shared" si="284"/>
        <v>205012.67638583359</v>
      </c>
      <c r="F4597">
        <f t="shared" si="286"/>
        <v>-9159.8763858336024</v>
      </c>
    </row>
    <row r="4598" spans="1:6">
      <c r="A4598" s="2">
        <v>4576.5</v>
      </c>
      <c r="B4598" s="2">
        <v>4577</v>
      </c>
      <c r="C4598">
        <f t="shared" si="285"/>
        <v>-14.4125</v>
      </c>
      <c r="D4598">
        <f t="shared" si="287"/>
        <v>195838.38749999998</v>
      </c>
      <c r="E4598">
        <f t="shared" si="284"/>
        <v>205019.93836073356</v>
      </c>
      <c r="F4598">
        <f t="shared" si="286"/>
        <v>-9181.5508607335796</v>
      </c>
    </row>
    <row r="4599" spans="1:6">
      <c r="A4599" s="2">
        <v>4577.5</v>
      </c>
      <c r="B4599" s="2">
        <v>4578</v>
      </c>
      <c r="C4599">
        <f t="shared" si="285"/>
        <v>-14.4375</v>
      </c>
      <c r="D4599">
        <f t="shared" si="287"/>
        <v>195823.94999999998</v>
      </c>
      <c r="E4599">
        <f t="shared" si="284"/>
        <v>205027.20033563353</v>
      </c>
      <c r="F4599">
        <f t="shared" si="286"/>
        <v>-9203.250335633551</v>
      </c>
    </row>
    <row r="4600" spans="1:6">
      <c r="A4600" s="2">
        <v>4578.5</v>
      </c>
      <c r="B4600" s="2">
        <v>4579</v>
      </c>
      <c r="C4600">
        <f t="shared" si="285"/>
        <v>-14.4625</v>
      </c>
      <c r="D4600">
        <f t="shared" si="287"/>
        <v>195809.48749999999</v>
      </c>
      <c r="E4600">
        <f t="shared" si="284"/>
        <v>205034.4623105335</v>
      </c>
      <c r="F4600">
        <f t="shared" si="286"/>
        <v>-9224.9748105335166</v>
      </c>
    </row>
    <row r="4601" spans="1:6">
      <c r="A4601" s="2">
        <v>4579.5</v>
      </c>
      <c r="B4601" s="2">
        <v>4580</v>
      </c>
      <c r="C4601">
        <f t="shared" si="285"/>
        <v>-14.487500000000001</v>
      </c>
      <c r="D4601">
        <f t="shared" si="287"/>
        <v>195795</v>
      </c>
      <c r="E4601">
        <f t="shared" si="284"/>
        <v>205041.72428543351</v>
      </c>
      <c r="F4601">
        <f t="shared" si="286"/>
        <v>-9246.7242854335054</v>
      </c>
    </row>
    <row r="4602" spans="1:6">
      <c r="A4602" s="2">
        <v>4580.5</v>
      </c>
      <c r="B4602" s="2">
        <v>4581</v>
      </c>
      <c r="C4602">
        <f t="shared" si="285"/>
        <v>-14.512499999999999</v>
      </c>
      <c r="D4602">
        <f t="shared" si="287"/>
        <v>195780.48749999999</v>
      </c>
      <c r="E4602">
        <f t="shared" si="284"/>
        <v>205048.98626033348</v>
      </c>
      <c r="F4602">
        <f t="shared" si="286"/>
        <v>-9268.4987603334885</v>
      </c>
    </row>
    <row r="4603" spans="1:6">
      <c r="A4603" s="2">
        <v>4581.5</v>
      </c>
      <c r="B4603" s="2">
        <v>4582</v>
      </c>
      <c r="C4603">
        <f t="shared" si="285"/>
        <v>-14.5375</v>
      </c>
      <c r="D4603">
        <f t="shared" si="287"/>
        <v>195765.94999999998</v>
      </c>
      <c r="E4603">
        <f t="shared" si="284"/>
        <v>205056.24823523345</v>
      </c>
      <c r="F4603">
        <f t="shared" si="286"/>
        <v>-9290.2982352334657</v>
      </c>
    </row>
    <row r="4604" spans="1:6">
      <c r="A4604" s="2">
        <v>4582.5</v>
      </c>
      <c r="B4604" s="2">
        <v>4583</v>
      </c>
      <c r="C4604">
        <f t="shared" si="285"/>
        <v>-14.5625</v>
      </c>
      <c r="D4604">
        <f t="shared" si="287"/>
        <v>195751.38749999998</v>
      </c>
      <c r="E4604">
        <f t="shared" si="284"/>
        <v>205063.51021013345</v>
      </c>
      <c r="F4604">
        <f t="shared" si="286"/>
        <v>-9312.1227101334662</v>
      </c>
    </row>
    <row r="4605" spans="1:6">
      <c r="A4605" s="2">
        <v>4583.5</v>
      </c>
      <c r="B4605" s="2">
        <v>4584</v>
      </c>
      <c r="C4605">
        <f t="shared" si="285"/>
        <v>-14.5875</v>
      </c>
      <c r="D4605">
        <f t="shared" si="287"/>
        <v>195736.8</v>
      </c>
      <c r="E4605">
        <f t="shared" si="284"/>
        <v>205070.77218503342</v>
      </c>
      <c r="F4605">
        <f t="shared" si="286"/>
        <v>-9333.9721850334317</v>
      </c>
    </row>
    <row r="4606" spans="1:6">
      <c r="A4606" s="2">
        <v>4584.5</v>
      </c>
      <c r="B4606" s="2">
        <v>4585</v>
      </c>
      <c r="C4606">
        <f t="shared" si="285"/>
        <v>-14.612500000000001</v>
      </c>
      <c r="D4606">
        <f t="shared" si="287"/>
        <v>195722.1875</v>
      </c>
      <c r="E4606">
        <f t="shared" si="284"/>
        <v>205078.03415993339</v>
      </c>
      <c r="F4606">
        <f t="shared" si="286"/>
        <v>-9355.8466599333915</v>
      </c>
    </row>
    <row r="4607" spans="1:6">
      <c r="A4607" s="2">
        <v>4585.5</v>
      </c>
      <c r="B4607" s="2">
        <v>4586</v>
      </c>
      <c r="C4607">
        <f t="shared" si="285"/>
        <v>-14.637499999999999</v>
      </c>
      <c r="D4607">
        <f t="shared" si="287"/>
        <v>195707.55</v>
      </c>
      <c r="E4607">
        <f t="shared" si="284"/>
        <v>205085.29613483336</v>
      </c>
      <c r="F4607">
        <f t="shared" si="286"/>
        <v>-9377.7461348333745</v>
      </c>
    </row>
    <row r="4608" spans="1:6">
      <c r="A4608" s="2">
        <v>4586.5</v>
      </c>
      <c r="B4608" s="2">
        <v>4587</v>
      </c>
      <c r="C4608">
        <f t="shared" si="285"/>
        <v>-14.6625</v>
      </c>
      <c r="D4608">
        <f t="shared" si="287"/>
        <v>195692.88749999998</v>
      </c>
      <c r="E4608">
        <f t="shared" si="284"/>
        <v>205092.55810973336</v>
      </c>
      <c r="F4608">
        <f t="shared" si="286"/>
        <v>-9399.6706097333808</v>
      </c>
    </row>
    <row r="4609" spans="1:6">
      <c r="A4609" s="2">
        <v>4587.5</v>
      </c>
      <c r="B4609" s="2">
        <v>4588</v>
      </c>
      <c r="C4609">
        <f t="shared" si="285"/>
        <v>-14.6875</v>
      </c>
      <c r="D4609">
        <f t="shared" si="287"/>
        <v>195678.19999999998</v>
      </c>
      <c r="E4609">
        <f t="shared" si="284"/>
        <v>205099.82008463333</v>
      </c>
      <c r="F4609">
        <f t="shared" si="286"/>
        <v>-9421.6200846333522</v>
      </c>
    </row>
    <row r="4610" spans="1:6">
      <c r="A4610" s="2">
        <v>4588.5</v>
      </c>
      <c r="B4610" s="2">
        <v>4589</v>
      </c>
      <c r="C4610">
        <f t="shared" si="285"/>
        <v>-14.7125</v>
      </c>
      <c r="D4610">
        <f t="shared" si="287"/>
        <v>195663.48749999999</v>
      </c>
      <c r="E4610">
        <f t="shared" si="284"/>
        <v>205107.08205953334</v>
      </c>
      <c r="F4610">
        <f t="shared" si="286"/>
        <v>-9443.5945595333469</v>
      </c>
    </row>
    <row r="4611" spans="1:6">
      <c r="A4611" s="2">
        <v>4589.5</v>
      </c>
      <c r="B4611" s="2">
        <v>4590</v>
      </c>
      <c r="C4611">
        <f t="shared" si="285"/>
        <v>-14.737500000000001</v>
      </c>
      <c r="D4611">
        <f t="shared" si="287"/>
        <v>195648.75</v>
      </c>
      <c r="E4611">
        <f t="shared" si="284"/>
        <v>205114.34403443331</v>
      </c>
      <c r="F4611">
        <f t="shared" si="286"/>
        <v>-9465.5940344333067</v>
      </c>
    </row>
    <row r="4612" spans="1:6">
      <c r="A4612" s="2">
        <v>4590.5</v>
      </c>
      <c r="B4612" s="2">
        <v>4591</v>
      </c>
      <c r="C4612">
        <f t="shared" si="285"/>
        <v>-14.762499999999999</v>
      </c>
      <c r="D4612">
        <f t="shared" si="287"/>
        <v>195633.98749999999</v>
      </c>
      <c r="E4612">
        <f t="shared" si="284"/>
        <v>205121.60600933328</v>
      </c>
      <c r="F4612">
        <f t="shared" si="286"/>
        <v>-9487.6185093332897</v>
      </c>
    </row>
    <row r="4613" spans="1:6">
      <c r="A4613" s="2">
        <v>4591.5</v>
      </c>
      <c r="B4613" s="2">
        <v>4592</v>
      </c>
      <c r="C4613">
        <f t="shared" si="285"/>
        <v>-14.7875</v>
      </c>
      <c r="D4613">
        <f t="shared" si="287"/>
        <v>195619.19999999998</v>
      </c>
      <c r="E4613">
        <f t="shared" si="284"/>
        <v>205128.86798423325</v>
      </c>
      <c r="F4613">
        <f t="shared" si="286"/>
        <v>-9509.6679842332669</v>
      </c>
    </row>
    <row r="4614" spans="1:6">
      <c r="A4614" s="2">
        <v>4592.5</v>
      </c>
      <c r="B4614" s="2">
        <v>4593</v>
      </c>
      <c r="C4614">
        <f t="shared" si="285"/>
        <v>-14.8125</v>
      </c>
      <c r="D4614">
        <f t="shared" si="287"/>
        <v>195604.38749999998</v>
      </c>
      <c r="E4614">
        <f t="shared" si="284"/>
        <v>205136.12995913325</v>
      </c>
      <c r="F4614">
        <f t="shared" si="286"/>
        <v>-9531.7424591332674</v>
      </c>
    </row>
    <row r="4615" spans="1:6">
      <c r="A4615" s="2">
        <v>4593.5</v>
      </c>
      <c r="B4615" s="2">
        <v>4594</v>
      </c>
      <c r="C4615">
        <f t="shared" si="285"/>
        <v>-14.8375</v>
      </c>
      <c r="D4615">
        <f t="shared" si="287"/>
        <v>195589.55</v>
      </c>
      <c r="E4615">
        <f t="shared" si="284"/>
        <v>205143.39193403322</v>
      </c>
      <c r="F4615">
        <f t="shared" si="286"/>
        <v>-9553.841934033233</v>
      </c>
    </row>
    <row r="4616" spans="1:6">
      <c r="A4616" s="2">
        <v>4594.5</v>
      </c>
      <c r="B4616" s="2">
        <v>4595</v>
      </c>
      <c r="C4616">
        <f t="shared" si="285"/>
        <v>-14.862500000000001</v>
      </c>
      <c r="D4616">
        <f t="shared" si="287"/>
        <v>195574.6875</v>
      </c>
      <c r="E4616">
        <f t="shared" si="284"/>
        <v>205150.65390893319</v>
      </c>
      <c r="F4616">
        <f t="shared" si="286"/>
        <v>-9575.9664089331927</v>
      </c>
    </row>
    <row r="4617" spans="1:6">
      <c r="A4617" s="2">
        <v>4595.5</v>
      </c>
      <c r="B4617" s="2">
        <v>4596</v>
      </c>
      <c r="C4617">
        <f t="shared" si="285"/>
        <v>-14.887499999999999</v>
      </c>
      <c r="D4617">
        <f t="shared" si="287"/>
        <v>195559.8</v>
      </c>
      <c r="E4617">
        <f t="shared" si="284"/>
        <v>205157.91588383319</v>
      </c>
      <c r="F4617">
        <f t="shared" si="286"/>
        <v>-9598.1158838332049</v>
      </c>
    </row>
    <row r="4618" spans="1:6">
      <c r="A4618" s="2">
        <v>4596.5</v>
      </c>
      <c r="B4618" s="2">
        <v>4597</v>
      </c>
      <c r="C4618">
        <f t="shared" si="285"/>
        <v>-14.9125</v>
      </c>
      <c r="D4618">
        <f t="shared" si="287"/>
        <v>195544.88749999998</v>
      </c>
      <c r="E4618">
        <f t="shared" si="284"/>
        <v>205165.17785873316</v>
      </c>
      <c r="F4618">
        <f t="shared" si="286"/>
        <v>-9620.2903587331821</v>
      </c>
    </row>
    <row r="4619" spans="1:6">
      <c r="A4619" s="2">
        <v>4597.5</v>
      </c>
      <c r="B4619" s="2">
        <v>4598</v>
      </c>
      <c r="C4619">
        <f t="shared" si="285"/>
        <v>-14.9375</v>
      </c>
      <c r="D4619">
        <f t="shared" si="287"/>
        <v>195529.94999999998</v>
      </c>
      <c r="E4619">
        <f t="shared" si="284"/>
        <v>205172.43983363314</v>
      </c>
      <c r="F4619">
        <f t="shared" si="286"/>
        <v>-9642.4898336331535</v>
      </c>
    </row>
    <row r="4620" spans="1:6">
      <c r="A4620" s="2">
        <v>4598.5</v>
      </c>
      <c r="B4620" s="2">
        <v>4599</v>
      </c>
      <c r="C4620">
        <f t="shared" si="285"/>
        <v>-14.9625</v>
      </c>
      <c r="D4620">
        <f t="shared" si="287"/>
        <v>195514.98749999999</v>
      </c>
      <c r="E4620">
        <f t="shared" si="284"/>
        <v>205179.70180853311</v>
      </c>
      <c r="F4620">
        <f t="shared" si="286"/>
        <v>-9664.714308533119</v>
      </c>
    </row>
    <row r="4621" spans="1:6">
      <c r="A4621" s="2">
        <v>4599.5</v>
      </c>
      <c r="B4621" s="2">
        <v>4600</v>
      </c>
      <c r="C4621">
        <f t="shared" si="285"/>
        <v>-14.987500000000001</v>
      </c>
      <c r="D4621">
        <f t="shared" si="287"/>
        <v>195500</v>
      </c>
      <c r="E4621">
        <f t="shared" si="284"/>
        <v>205186.96378343311</v>
      </c>
      <c r="F4621">
        <f t="shared" si="286"/>
        <v>-9686.9637834331079</v>
      </c>
    </row>
    <row r="4622" spans="1:6">
      <c r="A4622" s="2">
        <v>4600.5</v>
      </c>
      <c r="B4622" s="2">
        <v>4601</v>
      </c>
      <c r="C4622">
        <f t="shared" si="285"/>
        <v>-15.012499999999999</v>
      </c>
      <c r="D4622">
        <f t="shared" si="287"/>
        <v>195484.98749999999</v>
      </c>
      <c r="E4622">
        <f t="shared" si="284"/>
        <v>205194.22575833308</v>
      </c>
      <c r="F4622">
        <f t="shared" si="286"/>
        <v>-9709.2382583330909</v>
      </c>
    </row>
    <row r="4623" spans="1:6">
      <c r="A4623" s="2">
        <v>4601.5</v>
      </c>
      <c r="B4623" s="2">
        <v>4602</v>
      </c>
      <c r="C4623">
        <f t="shared" si="285"/>
        <v>-15.0375</v>
      </c>
      <c r="D4623">
        <f t="shared" si="287"/>
        <v>195469.94999999998</v>
      </c>
      <c r="E4623">
        <f t="shared" si="284"/>
        <v>205201.48773323305</v>
      </c>
      <c r="F4623">
        <f t="shared" si="286"/>
        <v>-9731.5377332330681</v>
      </c>
    </row>
    <row r="4624" spans="1:6">
      <c r="A4624" s="2">
        <v>4602.5</v>
      </c>
      <c r="B4624" s="2">
        <v>4603</v>
      </c>
      <c r="C4624">
        <f t="shared" si="285"/>
        <v>-15.0625</v>
      </c>
      <c r="D4624">
        <f t="shared" si="287"/>
        <v>195454.88749999998</v>
      </c>
      <c r="E4624">
        <f t="shared" si="284"/>
        <v>205208.74970813305</v>
      </c>
      <c r="F4624">
        <f t="shared" si="286"/>
        <v>-9753.8622081330686</v>
      </c>
    </row>
    <row r="4625" spans="1:6">
      <c r="A4625" s="2">
        <v>4603.5</v>
      </c>
      <c r="B4625" s="2">
        <v>4604</v>
      </c>
      <c r="C4625">
        <f t="shared" si="285"/>
        <v>-15.0875</v>
      </c>
      <c r="D4625">
        <f t="shared" si="287"/>
        <v>195439.8</v>
      </c>
      <c r="E4625">
        <f t="shared" si="284"/>
        <v>205216.01168303302</v>
      </c>
      <c r="F4625">
        <f t="shared" si="286"/>
        <v>-9776.2116830330342</v>
      </c>
    </row>
    <row r="4626" spans="1:6">
      <c r="A4626" s="2">
        <v>4604.5</v>
      </c>
      <c r="B4626" s="2">
        <v>4605</v>
      </c>
      <c r="C4626">
        <f t="shared" si="285"/>
        <v>-15.112500000000001</v>
      </c>
      <c r="D4626">
        <f t="shared" si="287"/>
        <v>195424.6875</v>
      </c>
      <c r="E4626">
        <f t="shared" si="284"/>
        <v>205223.27365793299</v>
      </c>
      <c r="F4626">
        <f t="shared" si="286"/>
        <v>-9798.586157932994</v>
      </c>
    </row>
    <row r="4627" spans="1:6">
      <c r="A4627" s="2">
        <v>4605.5</v>
      </c>
      <c r="B4627" s="2">
        <v>4606</v>
      </c>
      <c r="C4627">
        <f t="shared" si="285"/>
        <v>-15.137499999999999</v>
      </c>
      <c r="D4627">
        <f t="shared" si="287"/>
        <v>195409.55</v>
      </c>
      <c r="E4627">
        <f t="shared" si="284"/>
        <v>205230.53563283297</v>
      </c>
      <c r="F4627">
        <f t="shared" si="286"/>
        <v>-9820.985632832977</v>
      </c>
    </row>
    <row r="4628" spans="1:6">
      <c r="A4628" s="2">
        <v>4606.5</v>
      </c>
      <c r="B4628" s="2">
        <v>4607</v>
      </c>
      <c r="C4628">
        <f t="shared" si="285"/>
        <v>-15.1625</v>
      </c>
      <c r="D4628">
        <f t="shared" si="287"/>
        <v>195394.38749999998</v>
      </c>
      <c r="E4628">
        <f t="shared" si="284"/>
        <v>205237.79760773297</v>
      </c>
      <c r="F4628">
        <f t="shared" si="286"/>
        <v>-9843.4101077329833</v>
      </c>
    </row>
    <row r="4629" spans="1:6">
      <c r="A4629" s="2">
        <v>4607.5</v>
      </c>
      <c r="B4629" s="2">
        <v>4608</v>
      </c>
      <c r="C4629">
        <f t="shared" si="285"/>
        <v>-15.1875</v>
      </c>
      <c r="D4629">
        <f t="shared" si="287"/>
        <v>195379.19999999998</v>
      </c>
      <c r="E4629">
        <f t="shared" si="284"/>
        <v>205245.05958263294</v>
      </c>
      <c r="F4629">
        <f t="shared" si="286"/>
        <v>-9865.8595826329547</v>
      </c>
    </row>
    <row r="4630" spans="1:6">
      <c r="A4630" s="2">
        <v>4608.5</v>
      </c>
      <c r="B4630" s="2">
        <v>4609</v>
      </c>
      <c r="C4630">
        <f t="shared" si="285"/>
        <v>-15.2125</v>
      </c>
      <c r="D4630">
        <f t="shared" si="287"/>
        <v>195363.98749999999</v>
      </c>
      <c r="E4630">
        <f t="shared" ref="E4630:E4693" si="288">FixedPrice1+B4630*VariablePrice1</f>
        <v>205252.32155753294</v>
      </c>
      <c r="F4630">
        <f t="shared" si="286"/>
        <v>-9888.3340575329494</v>
      </c>
    </row>
    <row r="4631" spans="1:6">
      <c r="A4631" s="2">
        <v>4609.5</v>
      </c>
      <c r="B4631" s="2">
        <v>4610</v>
      </c>
      <c r="C4631">
        <f t="shared" ref="C4631:C4694" si="289">(4000-A4631)/40</f>
        <v>-15.237500000000001</v>
      </c>
      <c r="D4631">
        <f t="shared" si="287"/>
        <v>195348.75</v>
      </c>
      <c r="E4631">
        <f t="shared" si="288"/>
        <v>205259.58353243291</v>
      </c>
      <c r="F4631">
        <f t="shared" ref="F4631:F4694" si="290">D4631-E4631</f>
        <v>-9910.8335324329091</v>
      </c>
    </row>
    <row r="4632" spans="1:6">
      <c r="A4632" s="2">
        <v>4610.5</v>
      </c>
      <c r="B4632" s="2">
        <v>4611</v>
      </c>
      <c r="C4632">
        <f t="shared" si="289"/>
        <v>-15.262499999999999</v>
      </c>
      <c r="D4632">
        <f t="shared" ref="D4632:D4695" si="291">C4632+D4631</f>
        <v>195333.48749999999</v>
      </c>
      <c r="E4632">
        <f t="shared" si="288"/>
        <v>205266.84550733288</v>
      </c>
      <c r="F4632">
        <f t="shared" si="290"/>
        <v>-9933.3580073328922</v>
      </c>
    </row>
    <row r="4633" spans="1:6">
      <c r="A4633" s="2">
        <v>4611.5</v>
      </c>
      <c r="B4633" s="2">
        <v>4612</v>
      </c>
      <c r="C4633">
        <f t="shared" si="289"/>
        <v>-15.2875</v>
      </c>
      <c r="D4633">
        <f t="shared" si="291"/>
        <v>195318.19999999998</v>
      </c>
      <c r="E4633">
        <f t="shared" si="288"/>
        <v>205274.10748223285</v>
      </c>
      <c r="F4633">
        <f t="shared" si="290"/>
        <v>-9955.9074822328694</v>
      </c>
    </row>
    <row r="4634" spans="1:6">
      <c r="A4634" s="2">
        <v>4612.5</v>
      </c>
      <c r="B4634" s="2">
        <v>4613</v>
      </c>
      <c r="C4634">
        <f t="shared" si="289"/>
        <v>-15.3125</v>
      </c>
      <c r="D4634">
        <f t="shared" si="291"/>
        <v>195302.88749999998</v>
      </c>
      <c r="E4634">
        <f t="shared" si="288"/>
        <v>205281.36945713285</v>
      </c>
      <c r="F4634">
        <f t="shared" si="290"/>
        <v>-9978.4819571328699</v>
      </c>
    </row>
    <row r="4635" spans="1:6">
      <c r="A4635" s="2">
        <v>4613.5</v>
      </c>
      <c r="B4635" s="2">
        <v>4614</v>
      </c>
      <c r="C4635">
        <f t="shared" si="289"/>
        <v>-15.3375</v>
      </c>
      <c r="D4635">
        <f t="shared" si="291"/>
        <v>195287.55</v>
      </c>
      <c r="E4635">
        <f t="shared" si="288"/>
        <v>205288.63143203282</v>
      </c>
      <c r="F4635">
        <f t="shared" si="290"/>
        <v>-10001.081432032835</v>
      </c>
    </row>
    <row r="4636" spans="1:6">
      <c r="A4636" s="2">
        <v>4614.5</v>
      </c>
      <c r="B4636" s="2">
        <v>4615</v>
      </c>
      <c r="C4636">
        <f t="shared" si="289"/>
        <v>-15.362500000000001</v>
      </c>
      <c r="D4636">
        <f t="shared" si="291"/>
        <v>195272.1875</v>
      </c>
      <c r="E4636">
        <f t="shared" si="288"/>
        <v>205295.8934069328</v>
      </c>
      <c r="F4636">
        <f t="shared" si="290"/>
        <v>-10023.705906932795</v>
      </c>
    </row>
    <row r="4637" spans="1:6">
      <c r="A4637" s="2">
        <v>4615.5</v>
      </c>
      <c r="B4637" s="2">
        <v>4616</v>
      </c>
      <c r="C4637">
        <f t="shared" si="289"/>
        <v>-15.387499999999999</v>
      </c>
      <c r="D4637">
        <f t="shared" si="291"/>
        <v>195256.8</v>
      </c>
      <c r="E4637">
        <f t="shared" si="288"/>
        <v>205303.1553818328</v>
      </c>
      <c r="F4637">
        <f t="shared" si="290"/>
        <v>-10046.355381832807</v>
      </c>
    </row>
    <row r="4638" spans="1:6">
      <c r="A4638" s="2">
        <v>4616.5</v>
      </c>
      <c r="B4638" s="2">
        <v>4617</v>
      </c>
      <c r="C4638">
        <f t="shared" si="289"/>
        <v>-15.4125</v>
      </c>
      <c r="D4638">
        <f t="shared" si="291"/>
        <v>195241.38749999998</v>
      </c>
      <c r="E4638">
        <f t="shared" si="288"/>
        <v>205310.41735673277</v>
      </c>
      <c r="F4638">
        <f t="shared" si="290"/>
        <v>-10069.029856732785</v>
      </c>
    </row>
    <row r="4639" spans="1:6">
      <c r="A4639" s="2">
        <v>4617.5</v>
      </c>
      <c r="B4639" s="2">
        <v>4618</v>
      </c>
      <c r="C4639">
        <f t="shared" si="289"/>
        <v>-15.4375</v>
      </c>
      <c r="D4639">
        <f t="shared" si="291"/>
        <v>195225.94999999998</v>
      </c>
      <c r="E4639">
        <f t="shared" si="288"/>
        <v>205317.67933163274</v>
      </c>
      <c r="F4639">
        <f t="shared" si="290"/>
        <v>-10091.729331632756</v>
      </c>
    </row>
    <row r="4640" spans="1:6">
      <c r="A4640" s="2">
        <v>4618.5</v>
      </c>
      <c r="B4640" s="2">
        <v>4619</v>
      </c>
      <c r="C4640">
        <f t="shared" si="289"/>
        <v>-15.4625</v>
      </c>
      <c r="D4640">
        <f t="shared" si="291"/>
        <v>195210.48749999999</v>
      </c>
      <c r="E4640">
        <f t="shared" si="288"/>
        <v>205324.94130653271</v>
      </c>
      <c r="F4640">
        <f t="shared" si="290"/>
        <v>-10114.453806532722</v>
      </c>
    </row>
    <row r="4641" spans="1:6">
      <c r="A4641" s="2">
        <v>4619.5</v>
      </c>
      <c r="B4641" s="2">
        <v>4620</v>
      </c>
      <c r="C4641">
        <f t="shared" si="289"/>
        <v>-15.487500000000001</v>
      </c>
      <c r="D4641">
        <f t="shared" si="291"/>
        <v>195195</v>
      </c>
      <c r="E4641">
        <f t="shared" si="288"/>
        <v>205332.20328143271</v>
      </c>
      <c r="F4641">
        <f t="shared" si="290"/>
        <v>-10137.20328143271</v>
      </c>
    </row>
    <row r="4642" spans="1:6">
      <c r="A4642" s="2">
        <v>4620.5</v>
      </c>
      <c r="B4642" s="2">
        <v>4621</v>
      </c>
      <c r="C4642">
        <f t="shared" si="289"/>
        <v>-15.512499999999999</v>
      </c>
      <c r="D4642">
        <f t="shared" si="291"/>
        <v>195179.48749999999</v>
      </c>
      <c r="E4642">
        <f t="shared" si="288"/>
        <v>205339.46525633268</v>
      </c>
      <c r="F4642">
        <f t="shared" si="290"/>
        <v>-10159.977756332693</v>
      </c>
    </row>
    <row r="4643" spans="1:6">
      <c r="A4643" s="2">
        <v>4621.5</v>
      </c>
      <c r="B4643" s="2">
        <v>4622</v>
      </c>
      <c r="C4643">
        <f t="shared" si="289"/>
        <v>-15.5375</v>
      </c>
      <c r="D4643">
        <f t="shared" si="291"/>
        <v>195163.94999999998</v>
      </c>
      <c r="E4643">
        <f t="shared" si="288"/>
        <v>205346.72723123268</v>
      </c>
      <c r="F4643">
        <f t="shared" si="290"/>
        <v>-10182.7772312327</v>
      </c>
    </row>
    <row r="4644" spans="1:6">
      <c r="A4644" s="2">
        <v>4622.5</v>
      </c>
      <c r="B4644" s="2">
        <v>4623</v>
      </c>
      <c r="C4644">
        <f t="shared" si="289"/>
        <v>-15.5625</v>
      </c>
      <c r="D4644">
        <f t="shared" si="291"/>
        <v>195148.38749999998</v>
      </c>
      <c r="E4644">
        <f t="shared" si="288"/>
        <v>205353.98920613265</v>
      </c>
      <c r="F4644">
        <f t="shared" si="290"/>
        <v>-10205.601706132671</v>
      </c>
    </row>
    <row r="4645" spans="1:6">
      <c r="A4645" s="2">
        <v>4623.5</v>
      </c>
      <c r="B4645" s="2">
        <v>4624</v>
      </c>
      <c r="C4645">
        <f t="shared" si="289"/>
        <v>-15.5875</v>
      </c>
      <c r="D4645">
        <f t="shared" si="291"/>
        <v>195132.79999999999</v>
      </c>
      <c r="E4645">
        <f t="shared" si="288"/>
        <v>205361.25118103263</v>
      </c>
      <c r="F4645">
        <f t="shared" si="290"/>
        <v>-10228.451181032637</v>
      </c>
    </row>
    <row r="4646" spans="1:6">
      <c r="A4646" s="2">
        <v>4624.5</v>
      </c>
      <c r="B4646" s="2">
        <v>4625</v>
      </c>
      <c r="C4646">
        <f t="shared" si="289"/>
        <v>-15.612500000000001</v>
      </c>
      <c r="D4646">
        <f t="shared" si="291"/>
        <v>195117.1875</v>
      </c>
      <c r="E4646">
        <f t="shared" si="288"/>
        <v>205368.5131559326</v>
      </c>
      <c r="F4646">
        <f t="shared" si="290"/>
        <v>-10251.325655932596</v>
      </c>
    </row>
    <row r="4647" spans="1:6">
      <c r="A4647" s="2">
        <v>4625.5</v>
      </c>
      <c r="B4647" s="2">
        <v>4626</v>
      </c>
      <c r="C4647">
        <f t="shared" si="289"/>
        <v>-15.637499999999999</v>
      </c>
      <c r="D4647">
        <f t="shared" si="291"/>
        <v>195101.55</v>
      </c>
      <c r="E4647">
        <f t="shared" si="288"/>
        <v>205375.77513083257</v>
      </c>
      <c r="F4647">
        <f t="shared" si="290"/>
        <v>-10274.225130832579</v>
      </c>
    </row>
    <row r="4648" spans="1:6">
      <c r="A4648" s="2">
        <v>4626.5</v>
      </c>
      <c r="B4648" s="2">
        <v>4627</v>
      </c>
      <c r="C4648">
        <f t="shared" si="289"/>
        <v>-15.6625</v>
      </c>
      <c r="D4648">
        <f t="shared" si="291"/>
        <v>195085.88749999998</v>
      </c>
      <c r="E4648">
        <f t="shared" si="288"/>
        <v>205383.03710573257</v>
      </c>
      <c r="F4648">
        <f t="shared" si="290"/>
        <v>-10297.149605732586</v>
      </c>
    </row>
    <row r="4649" spans="1:6">
      <c r="A4649" s="2">
        <v>4627.5</v>
      </c>
      <c r="B4649" s="2">
        <v>4628</v>
      </c>
      <c r="C4649">
        <f t="shared" si="289"/>
        <v>-15.6875</v>
      </c>
      <c r="D4649">
        <f t="shared" si="291"/>
        <v>195070.19999999998</v>
      </c>
      <c r="E4649">
        <f t="shared" si="288"/>
        <v>205390.29908063254</v>
      </c>
      <c r="F4649">
        <f t="shared" si="290"/>
        <v>-10320.099080632557</v>
      </c>
    </row>
    <row r="4650" spans="1:6">
      <c r="A4650" s="2">
        <v>4628.5</v>
      </c>
      <c r="B4650" s="2">
        <v>4629</v>
      </c>
      <c r="C4650">
        <f t="shared" si="289"/>
        <v>-15.7125</v>
      </c>
      <c r="D4650">
        <f t="shared" si="291"/>
        <v>195054.48749999999</v>
      </c>
      <c r="E4650">
        <f t="shared" si="288"/>
        <v>205397.56105553254</v>
      </c>
      <c r="F4650">
        <f t="shared" si="290"/>
        <v>-10343.073555532552</v>
      </c>
    </row>
    <row r="4651" spans="1:6">
      <c r="A4651" s="2">
        <v>4629.5</v>
      </c>
      <c r="B4651" s="2">
        <v>4630</v>
      </c>
      <c r="C4651">
        <f t="shared" si="289"/>
        <v>-15.737500000000001</v>
      </c>
      <c r="D4651">
        <f t="shared" si="291"/>
        <v>195038.75</v>
      </c>
      <c r="E4651">
        <f t="shared" si="288"/>
        <v>205404.82303043251</v>
      </c>
      <c r="F4651">
        <f t="shared" si="290"/>
        <v>-10366.073030432512</v>
      </c>
    </row>
    <row r="4652" spans="1:6">
      <c r="A4652" s="2">
        <v>4630.5</v>
      </c>
      <c r="B4652" s="2">
        <v>4631</v>
      </c>
      <c r="C4652">
        <f t="shared" si="289"/>
        <v>-15.762499999999999</v>
      </c>
      <c r="D4652">
        <f t="shared" si="291"/>
        <v>195022.98749999999</v>
      </c>
      <c r="E4652">
        <f t="shared" si="288"/>
        <v>205412.08500533248</v>
      </c>
      <c r="F4652">
        <f t="shared" si="290"/>
        <v>-10389.097505332495</v>
      </c>
    </row>
    <row r="4653" spans="1:6">
      <c r="A4653" s="2">
        <v>4631.5</v>
      </c>
      <c r="B4653" s="2">
        <v>4632</v>
      </c>
      <c r="C4653">
        <f t="shared" si="289"/>
        <v>-15.7875</v>
      </c>
      <c r="D4653">
        <f t="shared" si="291"/>
        <v>195007.19999999998</v>
      </c>
      <c r="E4653">
        <f t="shared" si="288"/>
        <v>205419.34698023245</v>
      </c>
      <c r="F4653">
        <f t="shared" si="290"/>
        <v>-10412.146980232472</v>
      </c>
    </row>
    <row r="4654" spans="1:6">
      <c r="A4654" s="2">
        <v>4632.5</v>
      </c>
      <c r="B4654" s="2">
        <v>4633</v>
      </c>
      <c r="C4654">
        <f t="shared" si="289"/>
        <v>-15.8125</v>
      </c>
      <c r="D4654">
        <f t="shared" si="291"/>
        <v>194991.38749999998</v>
      </c>
      <c r="E4654">
        <f t="shared" si="288"/>
        <v>205426.60895513245</v>
      </c>
      <c r="F4654">
        <f t="shared" si="290"/>
        <v>-10435.221455132472</v>
      </c>
    </row>
    <row r="4655" spans="1:6">
      <c r="A4655" s="2">
        <v>4633.5</v>
      </c>
      <c r="B4655" s="2">
        <v>4634</v>
      </c>
      <c r="C4655">
        <f t="shared" si="289"/>
        <v>-15.8375</v>
      </c>
      <c r="D4655">
        <f t="shared" si="291"/>
        <v>194975.55</v>
      </c>
      <c r="E4655">
        <f t="shared" si="288"/>
        <v>205433.87093003243</v>
      </c>
      <c r="F4655">
        <f t="shared" si="290"/>
        <v>-10458.320930032438</v>
      </c>
    </row>
    <row r="4656" spans="1:6">
      <c r="A4656" s="2">
        <v>4634.5</v>
      </c>
      <c r="B4656" s="2">
        <v>4635</v>
      </c>
      <c r="C4656">
        <f t="shared" si="289"/>
        <v>-15.862500000000001</v>
      </c>
      <c r="D4656">
        <f t="shared" si="291"/>
        <v>194959.6875</v>
      </c>
      <c r="E4656">
        <f t="shared" si="288"/>
        <v>205441.1329049324</v>
      </c>
      <c r="F4656">
        <f t="shared" si="290"/>
        <v>-10481.445404932398</v>
      </c>
    </row>
    <row r="4657" spans="1:6">
      <c r="A4657" s="2">
        <v>4635.5</v>
      </c>
      <c r="B4657" s="2">
        <v>4636</v>
      </c>
      <c r="C4657">
        <f t="shared" si="289"/>
        <v>-15.887499999999999</v>
      </c>
      <c r="D4657">
        <f t="shared" si="291"/>
        <v>194943.8</v>
      </c>
      <c r="E4657">
        <f t="shared" si="288"/>
        <v>205448.3948798324</v>
      </c>
      <c r="F4657">
        <f t="shared" si="290"/>
        <v>-10504.59487983241</v>
      </c>
    </row>
    <row r="4658" spans="1:6">
      <c r="A4658" s="2">
        <v>4636.5</v>
      </c>
      <c r="B4658" s="2">
        <v>4637</v>
      </c>
      <c r="C4658">
        <f t="shared" si="289"/>
        <v>-15.9125</v>
      </c>
      <c r="D4658">
        <f t="shared" si="291"/>
        <v>194927.88749999998</v>
      </c>
      <c r="E4658">
        <f t="shared" si="288"/>
        <v>205455.65685473237</v>
      </c>
      <c r="F4658">
        <f t="shared" si="290"/>
        <v>-10527.769354732387</v>
      </c>
    </row>
    <row r="4659" spans="1:6">
      <c r="A4659" s="2">
        <v>4637.5</v>
      </c>
      <c r="B4659" s="2">
        <v>4638</v>
      </c>
      <c r="C4659">
        <f t="shared" si="289"/>
        <v>-15.9375</v>
      </c>
      <c r="D4659">
        <f t="shared" si="291"/>
        <v>194911.94999999998</v>
      </c>
      <c r="E4659">
        <f t="shared" si="288"/>
        <v>205462.91882963234</v>
      </c>
      <c r="F4659">
        <f t="shared" si="290"/>
        <v>-10550.968829632358</v>
      </c>
    </row>
    <row r="4660" spans="1:6">
      <c r="A4660" s="2">
        <v>4638.5</v>
      </c>
      <c r="B4660" s="2">
        <v>4639</v>
      </c>
      <c r="C4660">
        <f t="shared" si="289"/>
        <v>-15.9625</v>
      </c>
      <c r="D4660">
        <f t="shared" si="291"/>
        <v>194895.98749999999</v>
      </c>
      <c r="E4660">
        <f t="shared" si="288"/>
        <v>205470.18080453231</v>
      </c>
      <c r="F4660">
        <f t="shared" si="290"/>
        <v>-10574.193304532324</v>
      </c>
    </row>
    <row r="4661" spans="1:6">
      <c r="A4661" s="2">
        <v>4639.5</v>
      </c>
      <c r="B4661" s="2">
        <v>4640</v>
      </c>
      <c r="C4661">
        <f t="shared" si="289"/>
        <v>-15.987500000000001</v>
      </c>
      <c r="D4661">
        <f t="shared" si="291"/>
        <v>194880</v>
      </c>
      <c r="E4661">
        <f t="shared" si="288"/>
        <v>205477.44277943231</v>
      </c>
      <c r="F4661">
        <f t="shared" si="290"/>
        <v>-10597.442779432313</v>
      </c>
    </row>
    <row r="4662" spans="1:6">
      <c r="A4662" s="2">
        <v>4640.5</v>
      </c>
      <c r="B4662" s="2">
        <v>4641</v>
      </c>
      <c r="C4662">
        <f t="shared" si="289"/>
        <v>-16.012499999999999</v>
      </c>
      <c r="D4662">
        <f t="shared" si="291"/>
        <v>194863.98749999999</v>
      </c>
      <c r="E4662">
        <f t="shared" si="288"/>
        <v>205484.70475433228</v>
      </c>
      <c r="F4662">
        <f t="shared" si="290"/>
        <v>-10620.717254332296</v>
      </c>
    </row>
    <row r="4663" spans="1:6">
      <c r="A4663" s="2">
        <v>4641.5</v>
      </c>
      <c r="B4663" s="2">
        <v>4642</v>
      </c>
      <c r="C4663">
        <f t="shared" si="289"/>
        <v>-16.037500000000001</v>
      </c>
      <c r="D4663">
        <f t="shared" si="291"/>
        <v>194847.94999999998</v>
      </c>
      <c r="E4663">
        <f t="shared" si="288"/>
        <v>205491.96672923228</v>
      </c>
      <c r="F4663">
        <f t="shared" si="290"/>
        <v>-10644.016729232302</v>
      </c>
    </row>
    <row r="4664" spans="1:6">
      <c r="A4664" s="2">
        <v>4642.5</v>
      </c>
      <c r="B4664" s="2">
        <v>4643</v>
      </c>
      <c r="C4664">
        <f t="shared" si="289"/>
        <v>-16.0625</v>
      </c>
      <c r="D4664">
        <f t="shared" si="291"/>
        <v>194831.88749999998</v>
      </c>
      <c r="E4664">
        <f t="shared" si="288"/>
        <v>205499.22870413226</v>
      </c>
      <c r="F4664">
        <f t="shared" si="290"/>
        <v>-10667.341204132274</v>
      </c>
    </row>
    <row r="4665" spans="1:6">
      <c r="A4665" s="2">
        <v>4643.5</v>
      </c>
      <c r="B4665" s="2">
        <v>4644</v>
      </c>
      <c r="C4665">
        <f t="shared" si="289"/>
        <v>-16.087499999999999</v>
      </c>
      <c r="D4665">
        <f t="shared" si="291"/>
        <v>194815.8</v>
      </c>
      <c r="E4665">
        <f t="shared" si="288"/>
        <v>205506.49067903223</v>
      </c>
      <c r="F4665">
        <f t="shared" si="290"/>
        <v>-10690.690679032239</v>
      </c>
    </row>
    <row r="4666" spans="1:6">
      <c r="A4666" s="2">
        <v>4644.5</v>
      </c>
      <c r="B4666" s="2">
        <v>4645</v>
      </c>
      <c r="C4666">
        <f t="shared" si="289"/>
        <v>-16.112500000000001</v>
      </c>
      <c r="D4666">
        <f t="shared" si="291"/>
        <v>194799.6875</v>
      </c>
      <c r="E4666">
        <f t="shared" si="288"/>
        <v>205513.7526539322</v>
      </c>
      <c r="F4666">
        <f t="shared" si="290"/>
        <v>-10714.065153932199</v>
      </c>
    </row>
    <row r="4667" spans="1:6">
      <c r="A4667" s="2">
        <v>4645.5</v>
      </c>
      <c r="B4667" s="2">
        <v>4646</v>
      </c>
      <c r="C4667">
        <f t="shared" si="289"/>
        <v>-16.137499999999999</v>
      </c>
      <c r="D4667">
        <f t="shared" si="291"/>
        <v>194783.55</v>
      </c>
      <c r="E4667">
        <f t="shared" si="288"/>
        <v>205521.01462883217</v>
      </c>
      <c r="F4667">
        <f t="shared" si="290"/>
        <v>-10737.464628832182</v>
      </c>
    </row>
    <row r="4668" spans="1:6">
      <c r="A4668" s="2">
        <v>4646.5</v>
      </c>
      <c r="B4668" s="2">
        <v>4647</v>
      </c>
      <c r="C4668">
        <f t="shared" si="289"/>
        <v>-16.162500000000001</v>
      </c>
      <c r="D4668">
        <f t="shared" si="291"/>
        <v>194767.38749999998</v>
      </c>
      <c r="E4668">
        <f t="shared" si="288"/>
        <v>205528.27660373217</v>
      </c>
      <c r="F4668">
        <f t="shared" si="290"/>
        <v>-10760.889103732188</v>
      </c>
    </row>
    <row r="4669" spans="1:6">
      <c r="A4669" s="2">
        <v>4647.5</v>
      </c>
      <c r="B4669" s="2">
        <v>4648</v>
      </c>
      <c r="C4669">
        <f t="shared" si="289"/>
        <v>-16.1875</v>
      </c>
      <c r="D4669">
        <f t="shared" si="291"/>
        <v>194751.19999999998</v>
      </c>
      <c r="E4669">
        <f t="shared" si="288"/>
        <v>205535.53857863214</v>
      </c>
      <c r="F4669">
        <f t="shared" si="290"/>
        <v>-10784.33857863216</v>
      </c>
    </row>
    <row r="4670" spans="1:6">
      <c r="A4670" s="2">
        <v>4648.5</v>
      </c>
      <c r="B4670" s="2">
        <v>4649</v>
      </c>
      <c r="C4670">
        <f t="shared" si="289"/>
        <v>-16.212499999999999</v>
      </c>
      <c r="D4670">
        <f t="shared" si="291"/>
        <v>194734.98749999999</v>
      </c>
      <c r="E4670">
        <f t="shared" si="288"/>
        <v>205542.80055353214</v>
      </c>
      <c r="F4670">
        <f t="shared" si="290"/>
        <v>-10807.813053532154</v>
      </c>
    </row>
    <row r="4671" spans="1:6">
      <c r="A4671" s="2">
        <v>4649.5</v>
      </c>
      <c r="B4671" s="2">
        <v>4650</v>
      </c>
      <c r="C4671">
        <f t="shared" si="289"/>
        <v>-16.237500000000001</v>
      </c>
      <c r="D4671">
        <f t="shared" si="291"/>
        <v>194718.75</v>
      </c>
      <c r="E4671">
        <f t="shared" si="288"/>
        <v>205550.06252843211</v>
      </c>
      <c r="F4671">
        <f t="shared" si="290"/>
        <v>-10831.312528432114</v>
      </c>
    </row>
    <row r="4672" spans="1:6">
      <c r="A4672" s="2">
        <v>4650.5</v>
      </c>
      <c r="B4672" s="2">
        <v>4651</v>
      </c>
      <c r="C4672">
        <f t="shared" si="289"/>
        <v>-16.262499999999999</v>
      </c>
      <c r="D4672">
        <f t="shared" si="291"/>
        <v>194702.48749999999</v>
      </c>
      <c r="E4672">
        <f t="shared" si="288"/>
        <v>205557.32450333209</v>
      </c>
      <c r="F4672">
        <f t="shared" si="290"/>
        <v>-10854.837003332097</v>
      </c>
    </row>
    <row r="4673" spans="1:6">
      <c r="A4673" s="2">
        <v>4651.5</v>
      </c>
      <c r="B4673" s="2">
        <v>4652</v>
      </c>
      <c r="C4673">
        <f t="shared" si="289"/>
        <v>-16.287500000000001</v>
      </c>
      <c r="D4673">
        <f t="shared" si="291"/>
        <v>194686.19999999998</v>
      </c>
      <c r="E4673">
        <f t="shared" si="288"/>
        <v>205564.58647823206</v>
      </c>
      <c r="F4673">
        <f t="shared" si="290"/>
        <v>-10878.386478232074</v>
      </c>
    </row>
    <row r="4674" spans="1:6">
      <c r="A4674" s="2">
        <v>4652.5</v>
      </c>
      <c r="B4674" s="2">
        <v>4653</v>
      </c>
      <c r="C4674">
        <f t="shared" si="289"/>
        <v>-16.3125</v>
      </c>
      <c r="D4674">
        <f t="shared" si="291"/>
        <v>194669.88749999998</v>
      </c>
      <c r="E4674">
        <f t="shared" si="288"/>
        <v>205571.84845313206</v>
      </c>
      <c r="F4674">
        <f t="shared" si="290"/>
        <v>-10901.960953132075</v>
      </c>
    </row>
    <row r="4675" spans="1:6">
      <c r="A4675" s="2">
        <v>4653.5</v>
      </c>
      <c r="B4675" s="2">
        <v>4654</v>
      </c>
      <c r="C4675">
        <f t="shared" si="289"/>
        <v>-16.337499999999999</v>
      </c>
      <c r="D4675">
        <f t="shared" si="291"/>
        <v>194653.55</v>
      </c>
      <c r="E4675">
        <f t="shared" si="288"/>
        <v>205579.11042803203</v>
      </c>
      <c r="F4675">
        <f t="shared" si="290"/>
        <v>-10925.56042803204</v>
      </c>
    </row>
    <row r="4676" spans="1:6">
      <c r="A4676" s="2">
        <v>4654.5</v>
      </c>
      <c r="B4676" s="2">
        <v>4655</v>
      </c>
      <c r="C4676">
        <f t="shared" si="289"/>
        <v>-16.362500000000001</v>
      </c>
      <c r="D4676">
        <f t="shared" si="291"/>
        <v>194637.1875</v>
      </c>
      <c r="E4676">
        <f t="shared" si="288"/>
        <v>205586.372402932</v>
      </c>
      <c r="F4676">
        <f t="shared" si="290"/>
        <v>-10949.184902932</v>
      </c>
    </row>
    <row r="4677" spans="1:6">
      <c r="A4677" s="2">
        <v>4655.5</v>
      </c>
      <c r="B4677" s="2">
        <v>4656</v>
      </c>
      <c r="C4677">
        <f t="shared" si="289"/>
        <v>-16.387499999999999</v>
      </c>
      <c r="D4677">
        <f t="shared" si="291"/>
        <v>194620.79999999999</v>
      </c>
      <c r="E4677">
        <f t="shared" si="288"/>
        <v>205593.634377832</v>
      </c>
      <c r="F4677">
        <f t="shared" si="290"/>
        <v>-10972.834377832012</v>
      </c>
    </row>
    <row r="4678" spans="1:6">
      <c r="A4678" s="2">
        <v>4656.5</v>
      </c>
      <c r="B4678" s="2">
        <v>4657</v>
      </c>
      <c r="C4678">
        <f t="shared" si="289"/>
        <v>-16.412500000000001</v>
      </c>
      <c r="D4678">
        <f t="shared" si="291"/>
        <v>194604.38749999998</v>
      </c>
      <c r="E4678">
        <f t="shared" si="288"/>
        <v>205600.89635273197</v>
      </c>
      <c r="F4678">
        <f t="shared" si="290"/>
        <v>-10996.508852731989</v>
      </c>
    </row>
    <row r="4679" spans="1:6">
      <c r="A4679" s="2">
        <v>4657.5</v>
      </c>
      <c r="B4679" s="2">
        <v>4658</v>
      </c>
      <c r="C4679">
        <f t="shared" si="289"/>
        <v>-16.4375</v>
      </c>
      <c r="D4679">
        <f t="shared" si="291"/>
        <v>194587.94999999998</v>
      </c>
      <c r="E4679">
        <f t="shared" si="288"/>
        <v>205608.15832763194</v>
      </c>
      <c r="F4679">
        <f t="shared" si="290"/>
        <v>-11020.208327631961</v>
      </c>
    </row>
    <row r="4680" spans="1:6">
      <c r="A4680" s="2">
        <v>4658.5</v>
      </c>
      <c r="B4680" s="2">
        <v>4659</v>
      </c>
      <c r="C4680">
        <f t="shared" si="289"/>
        <v>-16.462499999999999</v>
      </c>
      <c r="D4680">
        <f t="shared" si="291"/>
        <v>194571.48749999999</v>
      </c>
      <c r="E4680">
        <f t="shared" si="288"/>
        <v>205615.42030253191</v>
      </c>
      <c r="F4680">
        <f t="shared" si="290"/>
        <v>-11043.932802531926</v>
      </c>
    </row>
    <row r="4681" spans="1:6">
      <c r="A4681" s="2">
        <v>4659.5</v>
      </c>
      <c r="B4681" s="2">
        <v>4660</v>
      </c>
      <c r="C4681">
        <f t="shared" si="289"/>
        <v>-16.487500000000001</v>
      </c>
      <c r="D4681">
        <f t="shared" si="291"/>
        <v>194555</v>
      </c>
      <c r="E4681">
        <f t="shared" si="288"/>
        <v>205622.68227743192</v>
      </c>
      <c r="F4681">
        <f t="shared" si="290"/>
        <v>-11067.682277431915</v>
      </c>
    </row>
    <row r="4682" spans="1:6">
      <c r="A4682" s="2">
        <v>4660.5</v>
      </c>
      <c r="B4682" s="2">
        <v>4661</v>
      </c>
      <c r="C4682">
        <f t="shared" si="289"/>
        <v>-16.512499999999999</v>
      </c>
      <c r="D4682">
        <f t="shared" si="291"/>
        <v>194538.48749999999</v>
      </c>
      <c r="E4682">
        <f t="shared" si="288"/>
        <v>205629.94425233189</v>
      </c>
      <c r="F4682">
        <f t="shared" si="290"/>
        <v>-11091.456752331898</v>
      </c>
    </row>
    <row r="4683" spans="1:6">
      <c r="A4683" s="2">
        <v>4661.5</v>
      </c>
      <c r="B4683" s="2">
        <v>4662</v>
      </c>
      <c r="C4683">
        <f t="shared" si="289"/>
        <v>-16.537500000000001</v>
      </c>
      <c r="D4683">
        <f t="shared" si="291"/>
        <v>194521.94999999998</v>
      </c>
      <c r="E4683">
        <f t="shared" si="288"/>
        <v>205637.20622723189</v>
      </c>
      <c r="F4683">
        <f t="shared" si="290"/>
        <v>-11115.256227231905</v>
      </c>
    </row>
    <row r="4684" spans="1:6">
      <c r="A4684" s="2">
        <v>4662.5</v>
      </c>
      <c r="B4684" s="2">
        <v>4663</v>
      </c>
      <c r="C4684">
        <f t="shared" si="289"/>
        <v>-16.5625</v>
      </c>
      <c r="D4684">
        <f t="shared" si="291"/>
        <v>194505.38749999998</v>
      </c>
      <c r="E4684">
        <f t="shared" si="288"/>
        <v>205644.46820213186</v>
      </c>
      <c r="F4684">
        <f t="shared" si="290"/>
        <v>-11139.080702131876</v>
      </c>
    </row>
    <row r="4685" spans="1:6">
      <c r="A4685" s="2">
        <v>4663.5</v>
      </c>
      <c r="B4685" s="2">
        <v>4664</v>
      </c>
      <c r="C4685">
        <f t="shared" si="289"/>
        <v>-16.587499999999999</v>
      </c>
      <c r="D4685">
        <f t="shared" si="291"/>
        <v>194488.8</v>
      </c>
      <c r="E4685">
        <f t="shared" si="288"/>
        <v>205651.73017703183</v>
      </c>
      <c r="F4685">
        <f t="shared" si="290"/>
        <v>-11162.930177031842</v>
      </c>
    </row>
    <row r="4686" spans="1:6">
      <c r="A4686" s="2">
        <v>4664.5</v>
      </c>
      <c r="B4686" s="2">
        <v>4665</v>
      </c>
      <c r="C4686">
        <f t="shared" si="289"/>
        <v>-16.612500000000001</v>
      </c>
      <c r="D4686">
        <f t="shared" si="291"/>
        <v>194472.1875</v>
      </c>
      <c r="E4686">
        <f t="shared" si="288"/>
        <v>205658.9921519318</v>
      </c>
      <c r="F4686">
        <f t="shared" si="290"/>
        <v>-11186.804651931801</v>
      </c>
    </row>
    <row r="4687" spans="1:6">
      <c r="A4687" s="2">
        <v>4665.5</v>
      </c>
      <c r="B4687" s="2">
        <v>4666</v>
      </c>
      <c r="C4687">
        <f t="shared" si="289"/>
        <v>-16.637499999999999</v>
      </c>
      <c r="D4687">
        <f t="shared" si="291"/>
        <v>194455.55</v>
      </c>
      <c r="E4687">
        <f t="shared" si="288"/>
        <v>205666.25412683177</v>
      </c>
      <c r="F4687">
        <f t="shared" si="290"/>
        <v>-11210.704126831784</v>
      </c>
    </row>
    <row r="4688" spans="1:6">
      <c r="A4688" s="2">
        <v>4666.5</v>
      </c>
      <c r="B4688" s="2">
        <v>4667</v>
      </c>
      <c r="C4688">
        <f t="shared" si="289"/>
        <v>-16.662500000000001</v>
      </c>
      <c r="D4688">
        <f t="shared" si="291"/>
        <v>194438.88749999998</v>
      </c>
      <c r="E4688">
        <f t="shared" si="288"/>
        <v>205673.51610173177</v>
      </c>
      <c r="F4688">
        <f t="shared" si="290"/>
        <v>-11234.628601731791</v>
      </c>
    </row>
    <row r="4689" spans="1:6">
      <c r="A4689" s="2">
        <v>4667.5</v>
      </c>
      <c r="B4689" s="2">
        <v>4668</v>
      </c>
      <c r="C4689">
        <f t="shared" si="289"/>
        <v>-16.6875</v>
      </c>
      <c r="D4689">
        <f t="shared" si="291"/>
        <v>194422.19999999998</v>
      </c>
      <c r="E4689">
        <f t="shared" si="288"/>
        <v>205680.77807663174</v>
      </c>
      <c r="F4689">
        <f t="shared" si="290"/>
        <v>-11258.578076631762</v>
      </c>
    </row>
    <row r="4690" spans="1:6">
      <c r="A4690" s="2">
        <v>4668.5</v>
      </c>
      <c r="B4690" s="2">
        <v>4669</v>
      </c>
      <c r="C4690">
        <f t="shared" si="289"/>
        <v>-16.712499999999999</v>
      </c>
      <c r="D4690">
        <f t="shared" si="291"/>
        <v>194405.48749999999</v>
      </c>
      <c r="E4690">
        <f t="shared" si="288"/>
        <v>205688.04005153175</v>
      </c>
      <c r="F4690">
        <f t="shared" si="290"/>
        <v>-11282.552551531757</v>
      </c>
    </row>
    <row r="4691" spans="1:6">
      <c r="A4691" s="2">
        <v>4669.5</v>
      </c>
      <c r="B4691" s="2">
        <v>4670</v>
      </c>
      <c r="C4691">
        <f t="shared" si="289"/>
        <v>-16.737500000000001</v>
      </c>
      <c r="D4691">
        <f t="shared" si="291"/>
        <v>194388.75</v>
      </c>
      <c r="E4691">
        <f t="shared" si="288"/>
        <v>205695.30202643172</v>
      </c>
      <c r="F4691">
        <f t="shared" si="290"/>
        <v>-11306.552026431717</v>
      </c>
    </row>
    <row r="4692" spans="1:6">
      <c r="A4692" s="2">
        <v>4670.5</v>
      </c>
      <c r="B4692" s="2">
        <v>4671</v>
      </c>
      <c r="C4692">
        <f t="shared" si="289"/>
        <v>-16.762499999999999</v>
      </c>
      <c r="D4692">
        <f t="shared" si="291"/>
        <v>194371.98749999999</v>
      </c>
      <c r="E4692">
        <f t="shared" si="288"/>
        <v>205702.56400133169</v>
      </c>
      <c r="F4692">
        <f t="shared" si="290"/>
        <v>-11330.5765013317</v>
      </c>
    </row>
    <row r="4693" spans="1:6">
      <c r="A4693" s="2">
        <v>4671.5</v>
      </c>
      <c r="B4693" s="2">
        <v>4672</v>
      </c>
      <c r="C4693">
        <f t="shared" si="289"/>
        <v>-16.787500000000001</v>
      </c>
      <c r="D4693">
        <f t="shared" si="291"/>
        <v>194355.19999999998</v>
      </c>
      <c r="E4693">
        <f t="shared" si="288"/>
        <v>205709.82597623166</v>
      </c>
      <c r="F4693">
        <f t="shared" si="290"/>
        <v>-11354.625976231677</v>
      </c>
    </row>
    <row r="4694" spans="1:6">
      <c r="A4694" s="2">
        <v>4672.5</v>
      </c>
      <c r="B4694" s="2">
        <v>4673</v>
      </c>
      <c r="C4694">
        <f t="shared" si="289"/>
        <v>-16.8125</v>
      </c>
      <c r="D4694">
        <f t="shared" si="291"/>
        <v>194338.38749999998</v>
      </c>
      <c r="E4694">
        <f t="shared" ref="E4694:E4757" si="292">FixedPrice1+B4694*VariablePrice1</f>
        <v>205717.08795113166</v>
      </c>
      <c r="F4694">
        <f t="shared" si="290"/>
        <v>-11378.700451131677</v>
      </c>
    </row>
    <row r="4695" spans="1:6">
      <c r="A4695" s="2">
        <v>4673.5</v>
      </c>
      <c r="B4695" s="2">
        <v>4674</v>
      </c>
      <c r="C4695">
        <f t="shared" ref="C4695:C4758" si="293">(4000-A4695)/40</f>
        <v>-16.837499999999999</v>
      </c>
      <c r="D4695">
        <f t="shared" si="291"/>
        <v>194321.55</v>
      </c>
      <c r="E4695">
        <f t="shared" si="292"/>
        <v>205724.34992603163</v>
      </c>
      <c r="F4695">
        <f t="shared" ref="F4695:F4758" si="294">D4695-E4695</f>
        <v>-11402.799926031643</v>
      </c>
    </row>
    <row r="4696" spans="1:6">
      <c r="A4696" s="2">
        <v>4674.5</v>
      </c>
      <c r="B4696" s="2">
        <v>4675</v>
      </c>
      <c r="C4696">
        <f t="shared" si="293"/>
        <v>-16.862500000000001</v>
      </c>
      <c r="D4696">
        <f t="shared" ref="D4696:D4759" si="295">C4696+D4695</f>
        <v>194304.6875</v>
      </c>
      <c r="E4696">
        <f t="shared" si="292"/>
        <v>205731.6119009316</v>
      </c>
      <c r="F4696">
        <f t="shared" si="294"/>
        <v>-11426.924400931603</v>
      </c>
    </row>
    <row r="4697" spans="1:6">
      <c r="A4697" s="2">
        <v>4675.5</v>
      </c>
      <c r="B4697" s="2">
        <v>4676</v>
      </c>
      <c r="C4697">
        <f t="shared" si="293"/>
        <v>-16.887499999999999</v>
      </c>
      <c r="D4697">
        <f t="shared" si="295"/>
        <v>194287.8</v>
      </c>
      <c r="E4697">
        <f t="shared" si="292"/>
        <v>205738.8738758316</v>
      </c>
      <c r="F4697">
        <f t="shared" si="294"/>
        <v>-11451.073875831615</v>
      </c>
    </row>
    <row r="4698" spans="1:6">
      <c r="A4698" s="2">
        <v>4676.5</v>
      </c>
      <c r="B4698" s="2">
        <v>4677</v>
      </c>
      <c r="C4698">
        <f t="shared" si="293"/>
        <v>-16.912500000000001</v>
      </c>
      <c r="D4698">
        <f t="shared" si="295"/>
        <v>194270.88749999998</v>
      </c>
      <c r="E4698">
        <f t="shared" si="292"/>
        <v>205746.13585073157</v>
      </c>
      <c r="F4698">
        <f t="shared" si="294"/>
        <v>-11475.248350731592</v>
      </c>
    </row>
    <row r="4699" spans="1:6">
      <c r="A4699" s="2">
        <v>4677.5</v>
      </c>
      <c r="B4699" s="2">
        <v>4678</v>
      </c>
      <c r="C4699">
        <f t="shared" si="293"/>
        <v>-16.9375</v>
      </c>
      <c r="D4699">
        <f t="shared" si="295"/>
        <v>194253.94999999998</v>
      </c>
      <c r="E4699">
        <f t="shared" si="292"/>
        <v>205753.39782563155</v>
      </c>
      <c r="F4699">
        <f t="shared" si="294"/>
        <v>-11499.447825631563</v>
      </c>
    </row>
    <row r="4700" spans="1:6">
      <c r="A4700" s="2">
        <v>4678.5</v>
      </c>
      <c r="B4700" s="2">
        <v>4679</v>
      </c>
      <c r="C4700">
        <f t="shared" si="293"/>
        <v>-16.962499999999999</v>
      </c>
      <c r="D4700">
        <f t="shared" si="295"/>
        <v>194236.98749999999</v>
      </c>
      <c r="E4700">
        <f t="shared" si="292"/>
        <v>205760.65980053152</v>
      </c>
      <c r="F4700">
        <f t="shared" si="294"/>
        <v>-11523.672300531529</v>
      </c>
    </row>
    <row r="4701" spans="1:6">
      <c r="A4701" s="2">
        <v>4679.5</v>
      </c>
      <c r="B4701" s="2">
        <v>4680</v>
      </c>
      <c r="C4701">
        <f t="shared" si="293"/>
        <v>-16.987500000000001</v>
      </c>
      <c r="D4701">
        <f t="shared" si="295"/>
        <v>194220</v>
      </c>
      <c r="E4701">
        <f t="shared" si="292"/>
        <v>205767.92177543152</v>
      </c>
      <c r="F4701">
        <f t="shared" si="294"/>
        <v>-11547.921775431518</v>
      </c>
    </row>
    <row r="4702" spans="1:6">
      <c r="A4702" s="2">
        <v>4680.5</v>
      </c>
      <c r="B4702" s="2">
        <v>4681</v>
      </c>
      <c r="C4702">
        <f t="shared" si="293"/>
        <v>-17.012499999999999</v>
      </c>
      <c r="D4702">
        <f t="shared" si="295"/>
        <v>194202.98749999999</v>
      </c>
      <c r="E4702">
        <f t="shared" si="292"/>
        <v>205775.18375033149</v>
      </c>
      <c r="F4702">
        <f t="shared" si="294"/>
        <v>-11572.196250331501</v>
      </c>
    </row>
    <row r="4703" spans="1:6">
      <c r="A4703" s="2">
        <v>4681.5</v>
      </c>
      <c r="B4703" s="2">
        <v>4682</v>
      </c>
      <c r="C4703">
        <f t="shared" si="293"/>
        <v>-17.037500000000001</v>
      </c>
      <c r="D4703">
        <f t="shared" si="295"/>
        <v>194185.94999999998</v>
      </c>
      <c r="E4703">
        <f t="shared" si="292"/>
        <v>205782.44572523149</v>
      </c>
      <c r="F4703">
        <f t="shared" si="294"/>
        <v>-11596.495725231507</v>
      </c>
    </row>
    <row r="4704" spans="1:6">
      <c r="A4704" s="2">
        <v>4682.5</v>
      </c>
      <c r="B4704" s="2">
        <v>4683</v>
      </c>
      <c r="C4704">
        <f t="shared" si="293"/>
        <v>-17.0625</v>
      </c>
      <c r="D4704">
        <f t="shared" si="295"/>
        <v>194168.88749999998</v>
      </c>
      <c r="E4704">
        <f t="shared" si="292"/>
        <v>205789.70770013146</v>
      </c>
      <c r="F4704">
        <f t="shared" si="294"/>
        <v>-11620.820200131478</v>
      </c>
    </row>
    <row r="4705" spans="1:6">
      <c r="A4705" s="2">
        <v>4683.5</v>
      </c>
      <c r="B4705" s="2">
        <v>4684</v>
      </c>
      <c r="C4705">
        <f t="shared" si="293"/>
        <v>-17.087499999999999</v>
      </c>
      <c r="D4705">
        <f t="shared" si="295"/>
        <v>194151.8</v>
      </c>
      <c r="E4705">
        <f t="shared" si="292"/>
        <v>205796.96967503143</v>
      </c>
      <c r="F4705">
        <f t="shared" si="294"/>
        <v>-11645.169675031444</v>
      </c>
    </row>
    <row r="4706" spans="1:6">
      <c r="A4706" s="2">
        <v>4684.5</v>
      </c>
      <c r="B4706" s="2">
        <v>4685</v>
      </c>
      <c r="C4706">
        <f t="shared" si="293"/>
        <v>-17.112500000000001</v>
      </c>
      <c r="D4706">
        <f t="shared" si="295"/>
        <v>194134.6875</v>
      </c>
      <c r="E4706">
        <f t="shared" si="292"/>
        <v>205804.2316499314</v>
      </c>
      <c r="F4706">
        <f t="shared" si="294"/>
        <v>-11669.544149931404</v>
      </c>
    </row>
    <row r="4707" spans="1:6">
      <c r="A4707" s="2">
        <v>4685.5</v>
      </c>
      <c r="B4707" s="2">
        <v>4686</v>
      </c>
      <c r="C4707">
        <f t="shared" si="293"/>
        <v>-17.137499999999999</v>
      </c>
      <c r="D4707">
        <f t="shared" si="295"/>
        <v>194117.55</v>
      </c>
      <c r="E4707">
        <f t="shared" si="292"/>
        <v>205811.49362483138</v>
      </c>
      <c r="F4707">
        <f t="shared" si="294"/>
        <v>-11693.943624831387</v>
      </c>
    </row>
    <row r="4708" spans="1:6">
      <c r="A4708" s="2">
        <v>4686.5</v>
      </c>
      <c r="B4708" s="2">
        <v>4687</v>
      </c>
      <c r="C4708">
        <f t="shared" si="293"/>
        <v>-17.162500000000001</v>
      </c>
      <c r="D4708">
        <f t="shared" si="295"/>
        <v>194100.38749999998</v>
      </c>
      <c r="E4708">
        <f t="shared" si="292"/>
        <v>205818.75559973138</v>
      </c>
      <c r="F4708">
        <f t="shared" si="294"/>
        <v>-11718.368099731393</v>
      </c>
    </row>
    <row r="4709" spans="1:6">
      <c r="A4709" s="2">
        <v>4687.5</v>
      </c>
      <c r="B4709" s="2">
        <v>4688</v>
      </c>
      <c r="C4709">
        <f t="shared" si="293"/>
        <v>-17.1875</v>
      </c>
      <c r="D4709">
        <f t="shared" si="295"/>
        <v>194083.19999999998</v>
      </c>
      <c r="E4709">
        <f t="shared" si="292"/>
        <v>205826.01757463135</v>
      </c>
      <c r="F4709">
        <f t="shared" si="294"/>
        <v>-11742.817574631365</v>
      </c>
    </row>
    <row r="4710" spans="1:6">
      <c r="A4710" s="2">
        <v>4688.5</v>
      </c>
      <c r="B4710" s="2">
        <v>4689</v>
      </c>
      <c r="C4710">
        <f t="shared" si="293"/>
        <v>-17.212499999999999</v>
      </c>
      <c r="D4710">
        <f t="shared" si="295"/>
        <v>194065.98749999999</v>
      </c>
      <c r="E4710">
        <f t="shared" si="292"/>
        <v>205833.27954953135</v>
      </c>
      <c r="F4710">
        <f t="shared" si="294"/>
        <v>-11767.292049531359</v>
      </c>
    </row>
    <row r="4711" spans="1:6">
      <c r="A4711" s="2">
        <v>4689.5</v>
      </c>
      <c r="B4711" s="2">
        <v>4690</v>
      </c>
      <c r="C4711">
        <f t="shared" si="293"/>
        <v>-17.237500000000001</v>
      </c>
      <c r="D4711">
        <f t="shared" si="295"/>
        <v>194048.75</v>
      </c>
      <c r="E4711">
        <f t="shared" si="292"/>
        <v>205840.54152443132</v>
      </c>
      <c r="F4711">
        <f t="shared" si="294"/>
        <v>-11791.791524431319</v>
      </c>
    </row>
    <row r="4712" spans="1:6">
      <c r="A4712" s="2">
        <v>4690.5</v>
      </c>
      <c r="B4712" s="2">
        <v>4691</v>
      </c>
      <c r="C4712">
        <f t="shared" si="293"/>
        <v>-17.262499999999999</v>
      </c>
      <c r="D4712">
        <f t="shared" si="295"/>
        <v>194031.48749999999</v>
      </c>
      <c r="E4712">
        <f t="shared" si="292"/>
        <v>205847.80349933129</v>
      </c>
      <c r="F4712">
        <f t="shared" si="294"/>
        <v>-11816.315999331302</v>
      </c>
    </row>
    <row r="4713" spans="1:6">
      <c r="A4713" s="2">
        <v>4691.5</v>
      </c>
      <c r="B4713" s="2">
        <v>4692</v>
      </c>
      <c r="C4713">
        <f t="shared" si="293"/>
        <v>-17.287500000000001</v>
      </c>
      <c r="D4713">
        <f t="shared" si="295"/>
        <v>194014.19999999998</v>
      </c>
      <c r="E4713">
        <f t="shared" si="292"/>
        <v>205855.06547423126</v>
      </c>
      <c r="F4713">
        <f t="shared" si="294"/>
        <v>-11840.865474231279</v>
      </c>
    </row>
    <row r="4714" spans="1:6">
      <c r="A4714" s="2">
        <v>4692.5</v>
      </c>
      <c r="B4714" s="2">
        <v>4693</v>
      </c>
      <c r="C4714">
        <f t="shared" si="293"/>
        <v>-17.3125</v>
      </c>
      <c r="D4714">
        <f t="shared" si="295"/>
        <v>193996.88749999998</v>
      </c>
      <c r="E4714">
        <f t="shared" si="292"/>
        <v>205862.32744913126</v>
      </c>
      <c r="F4714">
        <f t="shared" si="294"/>
        <v>-11865.43994913128</v>
      </c>
    </row>
    <row r="4715" spans="1:6">
      <c r="A4715" s="2">
        <v>4693.5</v>
      </c>
      <c r="B4715" s="2">
        <v>4694</v>
      </c>
      <c r="C4715">
        <f t="shared" si="293"/>
        <v>-17.337499999999999</v>
      </c>
      <c r="D4715">
        <f t="shared" si="295"/>
        <v>193979.55</v>
      </c>
      <c r="E4715">
        <f t="shared" si="292"/>
        <v>205869.58942403123</v>
      </c>
      <c r="F4715">
        <f t="shared" si="294"/>
        <v>-11890.039424031245</v>
      </c>
    </row>
    <row r="4716" spans="1:6">
      <c r="A4716" s="2">
        <v>4694.5</v>
      </c>
      <c r="B4716" s="2">
        <v>4695</v>
      </c>
      <c r="C4716">
        <f t="shared" si="293"/>
        <v>-17.362500000000001</v>
      </c>
      <c r="D4716">
        <f t="shared" si="295"/>
        <v>193962.1875</v>
      </c>
      <c r="E4716">
        <f t="shared" si="292"/>
        <v>205876.85139893121</v>
      </c>
      <c r="F4716">
        <f t="shared" si="294"/>
        <v>-11914.663898931205</v>
      </c>
    </row>
    <row r="4717" spans="1:6">
      <c r="A4717" s="2">
        <v>4695.5</v>
      </c>
      <c r="B4717" s="2">
        <v>4696</v>
      </c>
      <c r="C4717">
        <f t="shared" si="293"/>
        <v>-17.387499999999999</v>
      </c>
      <c r="D4717">
        <f t="shared" si="295"/>
        <v>193944.8</v>
      </c>
      <c r="E4717">
        <f t="shared" si="292"/>
        <v>205884.11337383121</v>
      </c>
      <c r="F4717">
        <f t="shared" si="294"/>
        <v>-11939.313373831217</v>
      </c>
    </row>
    <row r="4718" spans="1:6">
      <c r="A4718" s="2">
        <v>4696.5</v>
      </c>
      <c r="B4718" s="2">
        <v>4697</v>
      </c>
      <c r="C4718">
        <f t="shared" si="293"/>
        <v>-17.412500000000001</v>
      </c>
      <c r="D4718">
        <f t="shared" si="295"/>
        <v>193927.38749999998</v>
      </c>
      <c r="E4718">
        <f t="shared" si="292"/>
        <v>205891.37534873118</v>
      </c>
      <c r="F4718">
        <f t="shared" si="294"/>
        <v>-11963.987848731194</v>
      </c>
    </row>
    <row r="4719" spans="1:6">
      <c r="A4719" s="2">
        <v>4697.5</v>
      </c>
      <c r="B4719" s="2">
        <v>4698</v>
      </c>
      <c r="C4719">
        <f t="shared" si="293"/>
        <v>-17.4375</v>
      </c>
      <c r="D4719">
        <f t="shared" si="295"/>
        <v>193909.94999999998</v>
      </c>
      <c r="E4719">
        <f t="shared" si="292"/>
        <v>205898.63732363115</v>
      </c>
      <c r="F4719">
        <f t="shared" si="294"/>
        <v>-11988.687323631166</v>
      </c>
    </row>
    <row r="4720" spans="1:6">
      <c r="A4720" s="2">
        <v>4698.5</v>
      </c>
      <c r="B4720" s="2">
        <v>4699</v>
      </c>
      <c r="C4720">
        <f t="shared" si="293"/>
        <v>-17.462499999999999</v>
      </c>
      <c r="D4720">
        <f t="shared" si="295"/>
        <v>193892.48749999999</v>
      </c>
      <c r="E4720">
        <f t="shared" si="292"/>
        <v>205905.89929853112</v>
      </c>
      <c r="F4720">
        <f t="shared" si="294"/>
        <v>-12013.411798531131</v>
      </c>
    </row>
    <row r="4721" spans="1:6">
      <c r="A4721" s="2">
        <v>4699.5</v>
      </c>
      <c r="B4721" s="2">
        <v>4700</v>
      </c>
      <c r="C4721">
        <f t="shared" si="293"/>
        <v>-17.487500000000001</v>
      </c>
      <c r="D4721">
        <f t="shared" si="295"/>
        <v>193875</v>
      </c>
      <c r="E4721">
        <f t="shared" si="292"/>
        <v>205913.16127343112</v>
      </c>
      <c r="F4721">
        <f t="shared" si="294"/>
        <v>-12038.16127343112</v>
      </c>
    </row>
    <row r="4722" spans="1:6">
      <c r="A4722" s="2">
        <v>4700.5</v>
      </c>
      <c r="B4722" s="2">
        <v>4701</v>
      </c>
      <c r="C4722">
        <f t="shared" si="293"/>
        <v>-17.512499999999999</v>
      </c>
      <c r="D4722">
        <f t="shared" si="295"/>
        <v>193857.48749999999</v>
      </c>
      <c r="E4722">
        <f t="shared" si="292"/>
        <v>205920.42324833109</v>
      </c>
      <c r="F4722">
        <f t="shared" si="294"/>
        <v>-12062.935748331103</v>
      </c>
    </row>
    <row r="4723" spans="1:6">
      <c r="A4723" s="2">
        <v>4701.5</v>
      </c>
      <c r="B4723" s="2">
        <v>4702</v>
      </c>
      <c r="C4723">
        <f t="shared" si="293"/>
        <v>-17.537500000000001</v>
      </c>
      <c r="D4723">
        <f t="shared" si="295"/>
        <v>193839.94999999998</v>
      </c>
      <c r="E4723">
        <f t="shared" si="292"/>
        <v>205927.68522323109</v>
      </c>
      <c r="F4723">
        <f t="shared" si="294"/>
        <v>-12087.73522323111</v>
      </c>
    </row>
    <row r="4724" spans="1:6">
      <c r="A4724" s="2">
        <v>4702.5</v>
      </c>
      <c r="B4724" s="2">
        <v>4703</v>
      </c>
      <c r="C4724">
        <f t="shared" si="293"/>
        <v>-17.5625</v>
      </c>
      <c r="D4724">
        <f t="shared" si="295"/>
        <v>193822.38749999998</v>
      </c>
      <c r="E4724">
        <f t="shared" si="292"/>
        <v>205934.94719813106</v>
      </c>
      <c r="F4724">
        <f t="shared" si="294"/>
        <v>-12112.559698131081</v>
      </c>
    </row>
    <row r="4725" spans="1:6">
      <c r="A4725" s="2">
        <v>4703.5</v>
      </c>
      <c r="B4725" s="2">
        <v>4704</v>
      </c>
      <c r="C4725">
        <f t="shared" si="293"/>
        <v>-17.587499999999999</v>
      </c>
      <c r="D4725">
        <f t="shared" si="295"/>
        <v>193804.79999999999</v>
      </c>
      <c r="E4725">
        <f t="shared" si="292"/>
        <v>205942.20917303103</v>
      </c>
      <c r="F4725">
        <f t="shared" si="294"/>
        <v>-12137.409173031047</v>
      </c>
    </row>
    <row r="4726" spans="1:6">
      <c r="A4726" s="2">
        <v>4704.5</v>
      </c>
      <c r="B4726" s="2">
        <v>4705</v>
      </c>
      <c r="C4726">
        <f t="shared" si="293"/>
        <v>-17.612500000000001</v>
      </c>
      <c r="D4726">
        <f t="shared" si="295"/>
        <v>193787.1875</v>
      </c>
      <c r="E4726">
        <f t="shared" si="292"/>
        <v>205949.47114793101</v>
      </c>
      <c r="F4726">
        <f t="shared" si="294"/>
        <v>-12162.283647931006</v>
      </c>
    </row>
    <row r="4727" spans="1:6">
      <c r="A4727" s="2">
        <v>4705.5</v>
      </c>
      <c r="B4727" s="2">
        <v>4706</v>
      </c>
      <c r="C4727">
        <f t="shared" si="293"/>
        <v>-17.637499999999999</v>
      </c>
      <c r="D4727">
        <f t="shared" si="295"/>
        <v>193769.55</v>
      </c>
      <c r="E4727">
        <f t="shared" si="292"/>
        <v>205956.73312283098</v>
      </c>
      <c r="F4727">
        <f t="shared" si="294"/>
        <v>-12187.183122830989</v>
      </c>
    </row>
    <row r="4728" spans="1:6">
      <c r="A4728" s="2">
        <v>4706.5</v>
      </c>
      <c r="B4728" s="2">
        <v>4707</v>
      </c>
      <c r="C4728">
        <f t="shared" si="293"/>
        <v>-17.662500000000001</v>
      </c>
      <c r="D4728">
        <f t="shared" si="295"/>
        <v>193751.88749999998</v>
      </c>
      <c r="E4728">
        <f t="shared" si="292"/>
        <v>205963.99509773098</v>
      </c>
      <c r="F4728">
        <f t="shared" si="294"/>
        <v>-12212.107597730996</v>
      </c>
    </row>
    <row r="4729" spans="1:6">
      <c r="A4729" s="2">
        <v>4707.5</v>
      </c>
      <c r="B4729" s="2">
        <v>4708</v>
      </c>
      <c r="C4729">
        <f t="shared" si="293"/>
        <v>-17.6875</v>
      </c>
      <c r="D4729">
        <f t="shared" si="295"/>
        <v>193734.19999999998</v>
      </c>
      <c r="E4729">
        <f t="shared" si="292"/>
        <v>205971.25707263095</v>
      </c>
      <c r="F4729">
        <f t="shared" si="294"/>
        <v>-12237.057072630967</v>
      </c>
    </row>
    <row r="4730" spans="1:6">
      <c r="A4730" s="2">
        <v>4708.5</v>
      </c>
      <c r="B4730" s="2">
        <v>4709</v>
      </c>
      <c r="C4730">
        <f t="shared" si="293"/>
        <v>-17.712499999999999</v>
      </c>
      <c r="D4730">
        <f t="shared" si="295"/>
        <v>193716.48749999999</v>
      </c>
      <c r="E4730">
        <f t="shared" si="292"/>
        <v>205978.51904753095</v>
      </c>
      <c r="F4730">
        <f t="shared" si="294"/>
        <v>-12262.031547530962</v>
      </c>
    </row>
    <row r="4731" spans="1:6">
      <c r="A4731" s="2">
        <v>4709.5</v>
      </c>
      <c r="B4731" s="2">
        <v>4710</v>
      </c>
      <c r="C4731">
        <f t="shared" si="293"/>
        <v>-17.737500000000001</v>
      </c>
      <c r="D4731">
        <f t="shared" si="295"/>
        <v>193698.75</v>
      </c>
      <c r="E4731">
        <f t="shared" si="292"/>
        <v>205985.78102243092</v>
      </c>
      <c r="F4731">
        <f t="shared" si="294"/>
        <v>-12287.031022430921</v>
      </c>
    </row>
    <row r="4732" spans="1:6">
      <c r="A4732" s="2">
        <v>4710.5</v>
      </c>
      <c r="B4732" s="2">
        <v>4711</v>
      </c>
      <c r="C4732">
        <f t="shared" si="293"/>
        <v>-17.762499999999999</v>
      </c>
      <c r="D4732">
        <f t="shared" si="295"/>
        <v>193680.98749999999</v>
      </c>
      <c r="E4732">
        <f t="shared" si="292"/>
        <v>205993.04299733089</v>
      </c>
      <c r="F4732">
        <f t="shared" si="294"/>
        <v>-12312.055497330904</v>
      </c>
    </row>
    <row r="4733" spans="1:6">
      <c r="A4733" s="2">
        <v>4711.5</v>
      </c>
      <c r="B4733" s="2">
        <v>4712</v>
      </c>
      <c r="C4733">
        <f t="shared" si="293"/>
        <v>-17.787500000000001</v>
      </c>
      <c r="D4733">
        <f t="shared" si="295"/>
        <v>193663.19999999998</v>
      </c>
      <c r="E4733">
        <f t="shared" si="292"/>
        <v>206000.30497223086</v>
      </c>
      <c r="F4733">
        <f t="shared" si="294"/>
        <v>-12337.104972230882</v>
      </c>
    </row>
    <row r="4734" spans="1:6">
      <c r="A4734" s="2">
        <v>4712.5</v>
      </c>
      <c r="B4734" s="2">
        <v>4713</v>
      </c>
      <c r="C4734">
        <f t="shared" si="293"/>
        <v>-17.8125</v>
      </c>
      <c r="D4734">
        <f t="shared" si="295"/>
        <v>193645.38749999998</v>
      </c>
      <c r="E4734">
        <f t="shared" si="292"/>
        <v>206007.56694713086</v>
      </c>
      <c r="F4734">
        <f t="shared" si="294"/>
        <v>-12362.179447130882</v>
      </c>
    </row>
    <row r="4735" spans="1:6">
      <c r="A4735" s="2">
        <v>4713.5</v>
      </c>
      <c r="B4735" s="2">
        <v>4714</v>
      </c>
      <c r="C4735">
        <f t="shared" si="293"/>
        <v>-17.837499999999999</v>
      </c>
      <c r="D4735">
        <f t="shared" si="295"/>
        <v>193627.55</v>
      </c>
      <c r="E4735">
        <f t="shared" si="292"/>
        <v>206014.82892203084</v>
      </c>
      <c r="F4735">
        <f t="shared" si="294"/>
        <v>-12387.278922030848</v>
      </c>
    </row>
    <row r="4736" spans="1:6">
      <c r="A4736" s="2">
        <v>4714.5</v>
      </c>
      <c r="B4736" s="2">
        <v>4715</v>
      </c>
      <c r="C4736">
        <f t="shared" si="293"/>
        <v>-17.862500000000001</v>
      </c>
      <c r="D4736">
        <f t="shared" si="295"/>
        <v>193609.6875</v>
      </c>
      <c r="E4736">
        <f t="shared" si="292"/>
        <v>206022.09089693081</v>
      </c>
      <c r="F4736">
        <f t="shared" si="294"/>
        <v>-12412.403396930808</v>
      </c>
    </row>
    <row r="4737" spans="1:6">
      <c r="A4737" s="2">
        <v>4715.5</v>
      </c>
      <c r="B4737" s="2">
        <v>4716</v>
      </c>
      <c r="C4737">
        <f t="shared" si="293"/>
        <v>-17.887499999999999</v>
      </c>
      <c r="D4737">
        <f t="shared" si="295"/>
        <v>193591.8</v>
      </c>
      <c r="E4737">
        <f t="shared" si="292"/>
        <v>206029.35287183081</v>
      </c>
      <c r="F4737">
        <f t="shared" si="294"/>
        <v>-12437.55287183082</v>
      </c>
    </row>
    <row r="4738" spans="1:6">
      <c r="A4738" s="2">
        <v>4716.5</v>
      </c>
      <c r="B4738" s="2">
        <v>4717</v>
      </c>
      <c r="C4738">
        <f t="shared" si="293"/>
        <v>-17.912500000000001</v>
      </c>
      <c r="D4738">
        <f t="shared" si="295"/>
        <v>193573.88749999998</v>
      </c>
      <c r="E4738">
        <f t="shared" si="292"/>
        <v>206036.61484673078</v>
      </c>
      <c r="F4738">
        <f t="shared" si="294"/>
        <v>-12462.727346730797</v>
      </c>
    </row>
    <row r="4739" spans="1:6">
      <c r="A4739" s="2">
        <v>4717.5</v>
      </c>
      <c r="B4739" s="2">
        <v>4718</v>
      </c>
      <c r="C4739">
        <f t="shared" si="293"/>
        <v>-17.9375</v>
      </c>
      <c r="D4739">
        <f t="shared" si="295"/>
        <v>193555.94999999998</v>
      </c>
      <c r="E4739">
        <f t="shared" si="292"/>
        <v>206043.87682163075</v>
      </c>
      <c r="F4739">
        <f t="shared" si="294"/>
        <v>-12487.926821630768</v>
      </c>
    </row>
    <row r="4740" spans="1:6">
      <c r="A4740" s="2">
        <v>4718.5</v>
      </c>
      <c r="B4740" s="2">
        <v>4719</v>
      </c>
      <c r="C4740">
        <f t="shared" si="293"/>
        <v>-17.962499999999999</v>
      </c>
      <c r="D4740">
        <f t="shared" si="295"/>
        <v>193537.98749999999</v>
      </c>
      <c r="E4740">
        <f t="shared" si="292"/>
        <v>206051.13879653072</v>
      </c>
      <c r="F4740">
        <f t="shared" si="294"/>
        <v>-12513.151296530734</v>
      </c>
    </row>
    <row r="4741" spans="1:6">
      <c r="A4741" s="2">
        <v>4719.5</v>
      </c>
      <c r="B4741" s="2">
        <v>4720</v>
      </c>
      <c r="C4741">
        <f t="shared" si="293"/>
        <v>-17.987500000000001</v>
      </c>
      <c r="D4741">
        <f t="shared" si="295"/>
        <v>193520</v>
      </c>
      <c r="E4741">
        <f t="shared" si="292"/>
        <v>206058.40077143072</v>
      </c>
      <c r="F4741">
        <f t="shared" si="294"/>
        <v>-12538.400771430723</v>
      </c>
    </row>
    <row r="4742" spans="1:6">
      <c r="A4742" s="2">
        <v>4720.5</v>
      </c>
      <c r="B4742" s="2">
        <v>4721</v>
      </c>
      <c r="C4742">
        <f t="shared" si="293"/>
        <v>-18.012499999999999</v>
      </c>
      <c r="D4742">
        <f t="shared" si="295"/>
        <v>193501.98749999999</v>
      </c>
      <c r="E4742">
        <f t="shared" si="292"/>
        <v>206065.66274633069</v>
      </c>
      <c r="F4742">
        <f t="shared" si="294"/>
        <v>-12563.675246330706</v>
      </c>
    </row>
    <row r="4743" spans="1:6">
      <c r="A4743" s="2">
        <v>4721.5</v>
      </c>
      <c r="B4743" s="2">
        <v>4722</v>
      </c>
      <c r="C4743">
        <f t="shared" si="293"/>
        <v>-18.037500000000001</v>
      </c>
      <c r="D4743">
        <f t="shared" si="295"/>
        <v>193483.94999999998</v>
      </c>
      <c r="E4743">
        <f t="shared" si="292"/>
        <v>206072.92472123069</v>
      </c>
      <c r="F4743">
        <f t="shared" si="294"/>
        <v>-12588.974721230712</v>
      </c>
    </row>
    <row r="4744" spans="1:6">
      <c r="A4744" s="2">
        <v>4722.5</v>
      </c>
      <c r="B4744" s="2">
        <v>4723</v>
      </c>
      <c r="C4744">
        <f t="shared" si="293"/>
        <v>-18.0625</v>
      </c>
      <c r="D4744">
        <f t="shared" si="295"/>
        <v>193465.88749999998</v>
      </c>
      <c r="E4744">
        <f t="shared" si="292"/>
        <v>206080.18669613067</v>
      </c>
      <c r="F4744">
        <f t="shared" si="294"/>
        <v>-12614.299196130683</v>
      </c>
    </row>
    <row r="4745" spans="1:6">
      <c r="A4745" s="2">
        <v>4723.5</v>
      </c>
      <c r="B4745" s="2">
        <v>4724</v>
      </c>
      <c r="C4745">
        <f t="shared" si="293"/>
        <v>-18.087499999999999</v>
      </c>
      <c r="D4745">
        <f t="shared" si="295"/>
        <v>193447.8</v>
      </c>
      <c r="E4745">
        <f t="shared" si="292"/>
        <v>206087.44867103064</v>
      </c>
      <c r="F4745">
        <f t="shared" si="294"/>
        <v>-12639.648671030649</v>
      </c>
    </row>
    <row r="4746" spans="1:6">
      <c r="A4746" s="2">
        <v>4724.5</v>
      </c>
      <c r="B4746" s="2">
        <v>4725</v>
      </c>
      <c r="C4746">
        <f t="shared" si="293"/>
        <v>-18.112500000000001</v>
      </c>
      <c r="D4746">
        <f t="shared" si="295"/>
        <v>193429.6875</v>
      </c>
      <c r="E4746">
        <f t="shared" si="292"/>
        <v>206094.71064593061</v>
      </c>
      <c r="F4746">
        <f t="shared" si="294"/>
        <v>-12665.023145930609</v>
      </c>
    </row>
    <row r="4747" spans="1:6">
      <c r="A4747" s="2">
        <v>4725.5</v>
      </c>
      <c r="B4747" s="2">
        <v>4726</v>
      </c>
      <c r="C4747">
        <f t="shared" si="293"/>
        <v>-18.137499999999999</v>
      </c>
      <c r="D4747">
        <f t="shared" si="295"/>
        <v>193411.55</v>
      </c>
      <c r="E4747">
        <f t="shared" si="292"/>
        <v>206101.97262083058</v>
      </c>
      <c r="F4747">
        <f t="shared" si="294"/>
        <v>-12690.422620830592</v>
      </c>
    </row>
    <row r="4748" spans="1:6">
      <c r="A4748" s="2">
        <v>4726.5</v>
      </c>
      <c r="B4748" s="2">
        <v>4727</v>
      </c>
      <c r="C4748">
        <f t="shared" si="293"/>
        <v>-18.162500000000001</v>
      </c>
      <c r="D4748">
        <f t="shared" si="295"/>
        <v>193393.38749999998</v>
      </c>
      <c r="E4748">
        <f t="shared" si="292"/>
        <v>206109.23459573058</v>
      </c>
      <c r="F4748">
        <f t="shared" si="294"/>
        <v>-12715.847095730598</v>
      </c>
    </row>
    <row r="4749" spans="1:6">
      <c r="A4749" s="2">
        <v>4727.5</v>
      </c>
      <c r="B4749" s="2">
        <v>4728</v>
      </c>
      <c r="C4749">
        <f t="shared" si="293"/>
        <v>-18.1875</v>
      </c>
      <c r="D4749">
        <f t="shared" si="295"/>
        <v>193375.19999999998</v>
      </c>
      <c r="E4749">
        <f t="shared" si="292"/>
        <v>206116.49657063055</v>
      </c>
      <c r="F4749">
        <f t="shared" si="294"/>
        <v>-12741.296570630569</v>
      </c>
    </row>
    <row r="4750" spans="1:6">
      <c r="A4750" s="2">
        <v>4728.5</v>
      </c>
      <c r="B4750" s="2">
        <v>4729</v>
      </c>
      <c r="C4750">
        <f t="shared" si="293"/>
        <v>-18.212499999999999</v>
      </c>
      <c r="D4750">
        <f t="shared" si="295"/>
        <v>193356.98749999999</v>
      </c>
      <c r="E4750">
        <f t="shared" si="292"/>
        <v>206123.75854553055</v>
      </c>
      <c r="F4750">
        <f t="shared" si="294"/>
        <v>-12766.771045530564</v>
      </c>
    </row>
    <row r="4751" spans="1:6">
      <c r="A4751" s="2">
        <v>4729.5</v>
      </c>
      <c r="B4751" s="2">
        <v>4730</v>
      </c>
      <c r="C4751">
        <f t="shared" si="293"/>
        <v>-18.237500000000001</v>
      </c>
      <c r="D4751">
        <f t="shared" si="295"/>
        <v>193338.75</v>
      </c>
      <c r="E4751">
        <f t="shared" si="292"/>
        <v>206131.02052043052</v>
      </c>
      <c r="F4751">
        <f t="shared" si="294"/>
        <v>-12792.270520430524</v>
      </c>
    </row>
    <row r="4752" spans="1:6">
      <c r="A4752" s="2">
        <v>4730.5</v>
      </c>
      <c r="B4752" s="2">
        <v>4731</v>
      </c>
      <c r="C4752">
        <f t="shared" si="293"/>
        <v>-18.262499999999999</v>
      </c>
      <c r="D4752">
        <f t="shared" si="295"/>
        <v>193320.48749999999</v>
      </c>
      <c r="E4752">
        <f t="shared" si="292"/>
        <v>206138.2824953305</v>
      </c>
      <c r="F4752">
        <f t="shared" si="294"/>
        <v>-12817.794995330507</v>
      </c>
    </row>
    <row r="4753" spans="1:6">
      <c r="A4753" s="2">
        <v>4731.5</v>
      </c>
      <c r="B4753" s="2">
        <v>4732</v>
      </c>
      <c r="C4753">
        <f t="shared" si="293"/>
        <v>-18.287500000000001</v>
      </c>
      <c r="D4753">
        <f t="shared" si="295"/>
        <v>193302.19999999998</v>
      </c>
      <c r="E4753">
        <f t="shared" si="292"/>
        <v>206145.54447023047</v>
      </c>
      <c r="F4753">
        <f t="shared" si="294"/>
        <v>-12843.344470230484</v>
      </c>
    </row>
    <row r="4754" spans="1:6">
      <c r="A4754" s="2">
        <v>4732.5</v>
      </c>
      <c r="B4754" s="2">
        <v>4733</v>
      </c>
      <c r="C4754">
        <f t="shared" si="293"/>
        <v>-18.3125</v>
      </c>
      <c r="D4754">
        <f t="shared" si="295"/>
        <v>193283.88749999998</v>
      </c>
      <c r="E4754">
        <f t="shared" si="292"/>
        <v>206152.80644513047</v>
      </c>
      <c r="F4754">
        <f t="shared" si="294"/>
        <v>-12868.918945130485</v>
      </c>
    </row>
    <row r="4755" spans="1:6">
      <c r="A4755" s="2">
        <v>4733.5</v>
      </c>
      <c r="B4755" s="2">
        <v>4734</v>
      </c>
      <c r="C4755">
        <f t="shared" si="293"/>
        <v>-18.337499999999999</v>
      </c>
      <c r="D4755">
        <f t="shared" si="295"/>
        <v>193265.55</v>
      </c>
      <c r="E4755">
        <f t="shared" si="292"/>
        <v>206160.06842003044</v>
      </c>
      <c r="F4755">
        <f t="shared" si="294"/>
        <v>-12894.51842003045</v>
      </c>
    </row>
    <row r="4756" spans="1:6">
      <c r="A4756" s="2">
        <v>4734.5</v>
      </c>
      <c r="B4756" s="2">
        <v>4735</v>
      </c>
      <c r="C4756">
        <f t="shared" si="293"/>
        <v>-18.362500000000001</v>
      </c>
      <c r="D4756">
        <f t="shared" si="295"/>
        <v>193247.1875</v>
      </c>
      <c r="E4756">
        <f t="shared" si="292"/>
        <v>206167.33039493041</v>
      </c>
      <c r="F4756">
        <f t="shared" si="294"/>
        <v>-12920.14289493041</v>
      </c>
    </row>
    <row r="4757" spans="1:6">
      <c r="A4757" s="2">
        <v>4735.5</v>
      </c>
      <c r="B4757" s="2">
        <v>4736</v>
      </c>
      <c r="C4757">
        <f t="shared" si="293"/>
        <v>-18.387499999999999</v>
      </c>
      <c r="D4757">
        <f t="shared" si="295"/>
        <v>193228.79999999999</v>
      </c>
      <c r="E4757">
        <f t="shared" si="292"/>
        <v>206174.59236983041</v>
      </c>
      <c r="F4757">
        <f t="shared" si="294"/>
        <v>-12945.792369830422</v>
      </c>
    </row>
    <row r="4758" spans="1:6">
      <c r="A4758" s="2">
        <v>4736.5</v>
      </c>
      <c r="B4758" s="2">
        <v>4737</v>
      </c>
      <c r="C4758">
        <f t="shared" si="293"/>
        <v>-18.412500000000001</v>
      </c>
      <c r="D4758">
        <f t="shared" si="295"/>
        <v>193210.38749999998</v>
      </c>
      <c r="E4758">
        <f t="shared" ref="E4758:E4821" si="296">FixedPrice1+B4758*VariablePrice1</f>
        <v>206181.85434473038</v>
      </c>
      <c r="F4758">
        <f t="shared" si="294"/>
        <v>-12971.466844730399</v>
      </c>
    </row>
    <row r="4759" spans="1:6">
      <c r="A4759" s="2">
        <v>4737.5</v>
      </c>
      <c r="B4759" s="2">
        <v>4738</v>
      </c>
      <c r="C4759">
        <f t="shared" ref="C4759:C4822" si="297">(4000-A4759)/40</f>
        <v>-18.4375</v>
      </c>
      <c r="D4759">
        <f t="shared" si="295"/>
        <v>193191.94999999998</v>
      </c>
      <c r="E4759">
        <f t="shared" si="296"/>
        <v>206189.11631963035</v>
      </c>
      <c r="F4759">
        <f t="shared" ref="F4759:F4822" si="298">D4759-E4759</f>
        <v>-12997.166319630371</v>
      </c>
    </row>
    <row r="4760" spans="1:6">
      <c r="A4760" s="2">
        <v>4738.5</v>
      </c>
      <c r="B4760" s="2">
        <v>4739</v>
      </c>
      <c r="C4760">
        <f t="shared" si="297"/>
        <v>-18.462499999999999</v>
      </c>
      <c r="D4760">
        <f t="shared" ref="D4760:D4823" si="299">C4760+D4759</f>
        <v>193173.48749999999</v>
      </c>
      <c r="E4760">
        <f t="shared" si="296"/>
        <v>206196.37829453032</v>
      </c>
      <c r="F4760">
        <f t="shared" si="298"/>
        <v>-13022.890794530336</v>
      </c>
    </row>
    <row r="4761" spans="1:6">
      <c r="A4761" s="2">
        <v>4739.5</v>
      </c>
      <c r="B4761" s="2">
        <v>4740</v>
      </c>
      <c r="C4761">
        <f t="shared" si="297"/>
        <v>-18.487500000000001</v>
      </c>
      <c r="D4761">
        <f t="shared" si="299"/>
        <v>193155</v>
      </c>
      <c r="E4761">
        <f t="shared" si="296"/>
        <v>206203.64026943033</v>
      </c>
      <c r="F4761">
        <f t="shared" si="298"/>
        <v>-13048.640269430325</v>
      </c>
    </row>
    <row r="4762" spans="1:6">
      <c r="A4762" s="2">
        <v>4740.5</v>
      </c>
      <c r="B4762" s="2">
        <v>4741</v>
      </c>
      <c r="C4762">
        <f t="shared" si="297"/>
        <v>-18.512499999999999</v>
      </c>
      <c r="D4762">
        <f t="shared" si="299"/>
        <v>193136.48749999999</v>
      </c>
      <c r="E4762">
        <f t="shared" si="296"/>
        <v>206210.9022443303</v>
      </c>
      <c r="F4762">
        <f t="shared" si="298"/>
        <v>-13074.414744330308</v>
      </c>
    </row>
    <row r="4763" spans="1:6">
      <c r="A4763" s="2">
        <v>4741.5</v>
      </c>
      <c r="B4763" s="2">
        <v>4742</v>
      </c>
      <c r="C4763">
        <f t="shared" si="297"/>
        <v>-18.537500000000001</v>
      </c>
      <c r="D4763">
        <f t="shared" si="299"/>
        <v>193117.94999999998</v>
      </c>
      <c r="E4763">
        <f t="shared" si="296"/>
        <v>206218.1642192303</v>
      </c>
      <c r="F4763">
        <f t="shared" si="298"/>
        <v>-13100.214219230314</v>
      </c>
    </row>
    <row r="4764" spans="1:6">
      <c r="A4764" s="2">
        <v>4742.5</v>
      </c>
      <c r="B4764" s="2">
        <v>4743</v>
      </c>
      <c r="C4764">
        <f t="shared" si="297"/>
        <v>-18.5625</v>
      </c>
      <c r="D4764">
        <f t="shared" si="299"/>
        <v>193099.38749999998</v>
      </c>
      <c r="E4764">
        <f t="shared" si="296"/>
        <v>206225.42619413027</v>
      </c>
      <c r="F4764">
        <f t="shared" si="298"/>
        <v>-13126.038694130286</v>
      </c>
    </row>
    <row r="4765" spans="1:6">
      <c r="A4765" s="2">
        <v>4743.5</v>
      </c>
      <c r="B4765" s="2">
        <v>4744</v>
      </c>
      <c r="C4765">
        <f t="shared" si="297"/>
        <v>-18.587499999999999</v>
      </c>
      <c r="D4765">
        <f t="shared" si="299"/>
        <v>193080.8</v>
      </c>
      <c r="E4765">
        <f t="shared" si="296"/>
        <v>206232.68816903024</v>
      </c>
      <c r="F4765">
        <f t="shared" si="298"/>
        <v>-13151.888169030251</v>
      </c>
    </row>
    <row r="4766" spans="1:6">
      <c r="A4766" s="2">
        <v>4744.5</v>
      </c>
      <c r="B4766" s="2">
        <v>4745</v>
      </c>
      <c r="C4766">
        <f t="shared" si="297"/>
        <v>-18.612500000000001</v>
      </c>
      <c r="D4766">
        <f t="shared" si="299"/>
        <v>193062.1875</v>
      </c>
      <c r="E4766">
        <f t="shared" si="296"/>
        <v>206239.95014393021</v>
      </c>
      <c r="F4766">
        <f t="shared" si="298"/>
        <v>-13177.762643930211</v>
      </c>
    </row>
    <row r="4767" spans="1:6">
      <c r="A4767" s="2">
        <v>4745.5</v>
      </c>
      <c r="B4767" s="2">
        <v>4746</v>
      </c>
      <c r="C4767">
        <f t="shared" si="297"/>
        <v>-18.637499999999999</v>
      </c>
      <c r="D4767">
        <f t="shared" si="299"/>
        <v>193043.55</v>
      </c>
      <c r="E4767">
        <f t="shared" si="296"/>
        <v>206247.21211883018</v>
      </c>
      <c r="F4767">
        <f t="shared" si="298"/>
        <v>-13203.662118830194</v>
      </c>
    </row>
    <row r="4768" spans="1:6">
      <c r="A4768" s="2">
        <v>4746.5</v>
      </c>
      <c r="B4768" s="2">
        <v>4747</v>
      </c>
      <c r="C4768">
        <f t="shared" si="297"/>
        <v>-18.662500000000001</v>
      </c>
      <c r="D4768">
        <f t="shared" si="299"/>
        <v>193024.88749999998</v>
      </c>
      <c r="E4768">
        <f t="shared" si="296"/>
        <v>206254.47409373018</v>
      </c>
      <c r="F4768">
        <f t="shared" si="298"/>
        <v>-13229.586593730201</v>
      </c>
    </row>
    <row r="4769" spans="1:6">
      <c r="A4769" s="2">
        <v>4747.5</v>
      </c>
      <c r="B4769" s="2">
        <v>4748</v>
      </c>
      <c r="C4769">
        <f t="shared" si="297"/>
        <v>-18.6875</v>
      </c>
      <c r="D4769">
        <f t="shared" si="299"/>
        <v>193006.19999999998</v>
      </c>
      <c r="E4769">
        <f t="shared" si="296"/>
        <v>206261.73606863015</v>
      </c>
      <c r="F4769">
        <f t="shared" si="298"/>
        <v>-13255.536068630172</v>
      </c>
    </row>
    <row r="4770" spans="1:6">
      <c r="A4770" s="2">
        <v>4748.5</v>
      </c>
      <c r="B4770" s="2">
        <v>4749</v>
      </c>
      <c r="C4770">
        <f t="shared" si="297"/>
        <v>-18.712499999999999</v>
      </c>
      <c r="D4770">
        <f t="shared" si="299"/>
        <v>192987.48749999999</v>
      </c>
      <c r="E4770">
        <f t="shared" si="296"/>
        <v>206268.99804353015</v>
      </c>
      <c r="F4770">
        <f t="shared" si="298"/>
        <v>-13281.510543530167</v>
      </c>
    </row>
    <row r="4771" spans="1:6">
      <c r="A4771" s="2">
        <v>4749.5</v>
      </c>
      <c r="B4771" s="2">
        <v>4750</v>
      </c>
      <c r="C4771">
        <f t="shared" si="297"/>
        <v>-18.737500000000001</v>
      </c>
      <c r="D4771">
        <f t="shared" si="299"/>
        <v>192968.75</v>
      </c>
      <c r="E4771">
        <f t="shared" si="296"/>
        <v>206276.26001843013</v>
      </c>
      <c r="F4771">
        <f t="shared" si="298"/>
        <v>-13307.510018430126</v>
      </c>
    </row>
    <row r="4772" spans="1:6">
      <c r="A4772" s="2">
        <v>4750.5</v>
      </c>
      <c r="B4772" s="2">
        <v>4751</v>
      </c>
      <c r="C4772">
        <f t="shared" si="297"/>
        <v>-18.762499999999999</v>
      </c>
      <c r="D4772">
        <f t="shared" si="299"/>
        <v>192949.98749999999</v>
      </c>
      <c r="E4772">
        <f t="shared" si="296"/>
        <v>206283.5219933301</v>
      </c>
      <c r="F4772">
        <f t="shared" si="298"/>
        <v>-13333.534493330109</v>
      </c>
    </row>
    <row r="4773" spans="1:6">
      <c r="A4773" s="2">
        <v>4751.5</v>
      </c>
      <c r="B4773" s="2">
        <v>4752</v>
      </c>
      <c r="C4773">
        <f t="shared" si="297"/>
        <v>-18.787500000000001</v>
      </c>
      <c r="D4773">
        <f t="shared" si="299"/>
        <v>192931.19999999998</v>
      </c>
      <c r="E4773">
        <f t="shared" si="296"/>
        <v>206290.78396823007</v>
      </c>
      <c r="F4773">
        <f t="shared" si="298"/>
        <v>-13359.583968230087</v>
      </c>
    </row>
    <row r="4774" spans="1:6">
      <c r="A4774" s="2">
        <v>4752.5</v>
      </c>
      <c r="B4774" s="2">
        <v>4753</v>
      </c>
      <c r="C4774">
        <f t="shared" si="297"/>
        <v>-18.8125</v>
      </c>
      <c r="D4774">
        <f t="shared" si="299"/>
        <v>192912.38749999998</v>
      </c>
      <c r="E4774">
        <f t="shared" si="296"/>
        <v>206298.04594313007</v>
      </c>
      <c r="F4774">
        <f t="shared" si="298"/>
        <v>-13385.658443130087</v>
      </c>
    </row>
    <row r="4775" spans="1:6">
      <c r="A4775" s="2">
        <v>4753.5</v>
      </c>
      <c r="B4775" s="2">
        <v>4754</v>
      </c>
      <c r="C4775">
        <f t="shared" si="297"/>
        <v>-18.837499999999999</v>
      </c>
      <c r="D4775">
        <f t="shared" si="299"/>
        <v>192893.55</v>
      </c>
      <c r="E4775">
        <f t="shared" si="296"/>
        <v>206305.30791803004</v>
      </c>
      <c r="F4775">
        <f t="shared" si="298"/>
        <v>-13411.757918030053</v>
      </c>
    </row>
    <row r="4776" spans="1:6">
      <c r="A4776" s="2">
        <v>4754.5</v>
      </c>
      <c r="B4776" s="2">
        <v>4755</v>
      </c>
      <c r="C4776">
        <f t="shared" si="297"/>
        <v>-18.862500000000001</v>
      </c>
      <c r="D4776">
        <f t="shared" si="299"/>
        <v>192874.6875</v>
      </c>
      <c r="E4776">
        <f t="shared" si="296"/>
        <v>206312.56989293001</v>
      </c>
      <c r="F4776">
        <f t="shared" si="298"/>
        <v>-13437.882392930012</v>
      </c>
    </row>
    <row r="4777" spans="1:6">
      <c r="A4777" s="2">
        <v>4755.5</v>
      </c>
      <c r="B4777" s="2">
        <v>4756</v>
      </c>
      <c r="C4777">
        <f t="shared" si="297"/>
        <v>-18.887499999999999</v>
      </c>
      <c r="D4777">
        <f t="shared" si="299"/>
        <v>192855.8</v>
      </c>
      <c r="E4777">
        <f t="shared" si="296"/>
        <v>206319.83186783001</v>
      </c>
      <c r="F4777">
        <f t="shared" si="298"/>
        <v>-13464.031867830025</v>
      </c>
    </row>
    <row r="4778" spans="1:6">
      <c r="A4778" s="2">
        <v>4756.5</v>
      </c>
      <c r="B4778" s="2">
        <v>4757</v>
      </c>
      <c r="C4778">
        <f t="shared" si="297"/>
        <v>-18.912500000000001</v>
      </c>
      <c r="D4778">
        <f t="shared" si="299"/>
        <v>192836.88749999998</v>
      </c>
      <c r="E4778">
        <f t="shared" si="296"/>
        <v>206327.09384272998</v>
      </c>
      <c r="F4778">
        <f t="shared" si="298"/>
        <v>-13490.206342730002</v>
      </c>
    </row>
    <row r="4779" spans="1:6">
      <c r="A4779" s="2">
        <v>4757.5</v>
      </c>
      <c r="B4779" s="2">
        <v>4758</v>
      </c>
      <c r="C4779">
        <f t="shared" si="297"/>
        <v>-18.9375</v>
      </c>
      <c r="D4779">
        <f t="shared" si="299"/>
        <v>192817.94999999998</v>
      </c>
      <c r="E4779">
        <f t="shared" si="296"/>
        <v>206334.35581762996</v>
      </c>
      <c r="F4779">
        <f t="shared" si="298"/>
        <v>-13516.405817629973</v>
      </c>
    </row>
    <row r="4780" spans="1:6">
      <c r="A4780" s="2">
        <v>4758.5</v>
      </c>
      <c r="B4780" s="2">
        <v>4759</v>
      </c>
      <c r="C4780">
        <f t="shared" si="297"/>
        <v>-18.962499999999999</v>
      </c>
      <c r="D4780">
        <f t="shared" si="299"/>
        <v>192798.98749999999</v>
      </c>
      <c r="E4780">
        <f t="shared" si="296"/>
        <v>206341.61779252993</v>
      </c>
      <c r="F4780">
        <f t="shared" si="298"/>
        <v>-13542.630292529939</v>
      </c>
    </row>
    <row r="4781" spans="1:6">
      <c r="A4781" s="2">
        <v>4759.5</v>
      </c>
      <c r="B4781" s="2">
        <v>4760</v>
      </c>
      <c r="C4781">
        <f t="shared" si="297"/>
        <v>-18.987500000000001</v>
      </c>
      <c r="D4781">
        <f t="shared" si="299"/>
        <v>192780</v>
      </c>
      <c r="E4781">
        <f t="shared" si="296"/>
        <v>206348.87976742993</v>
      </c>
      <c r="F4781">
        <f t="shared" si="298"/>
        <v>-13568.879767429928</v>
      </c>
    </row>
    <row r="4782" spans="1:6">
      <c r="A4782" s="2">
        <v>4760.5</v>
      </c>
      <c r="B4782" s="2">
        <v>4761</v>
      </c>
      <c r="C4782">
        <f t="shared" si="297"/>
        <v>-19.012499999999999</v>
      </c>
      <c r="D4782">
        <f t="shared" si="299"/>
        <v>192760.98749999999</v>
      </c>
      <c r="E4782">
        <f t="shared" si="296"/>
        <v>206356.1417423299</v>
      </c>
      <c r="F4782">
        <f t="shared" si="298"/>
        <v>-13595.154242329911</v>
      </c>
    </row>
    <row r="4783" spans="1:6">
      <c r="A4783" s="2">
        <v>4761.5</v>
      </c>
      <c r="B4783" s="2">
        <v>4762</v>
      </c>
      <c r="C4783">
        <f t="shared" si="297"/>
        <v>-19.037500000000001</v>
      </c>
      <c r="D4783">
        <f t="shared" si="299"/>
        <v>192741.94999999998</v>
      </c>
      <c r="E4783">
        <f t="shared" si="296"/>
        <v>206363.4037172299</v>
      </c>
      <c r="F4783">
        <f t="shared" si="298"/>
        <v>-13621.453717229917</v>
      </c>
    </row>
    <row r="4784" spans="1:6">
      <c r="A4784" s="2">
        <v>4762.5</v>
      </c>
      <c r="B4784" s="2">
        <v>4763</v>
      </c>
      <c r="C4784">
        <f t="shared" si="297"/>
        <v>-19.0625</v>
      </c>
      <c r="D4784">
        <f t="shared" si="299"/>
        <v>192722.88749999998</v>
      </c>
      <c r="E4784">
        <f t="shared" si="296"/>
        <v>206370.66569212987</v>
      </c>
      <c r="F4784">
        <f t="shared" si="298"/>
        <v>-13647.778192129888</v>
      </c>
    </row>
    <row r="4785" spans="1:6">
      <c r="A4785" s="2">
        <v>4763.5</v>
      </c>
      <c r="B4785" s="2">
        <v>4764</v>
      </c>
      <c r="C4785">
        <f t="shared" si="297"/>
        <v>-19.087499999999999</v>
      </c>
      <c r="D4785">
        <f t="shared" si="299"/>
        <v>192703.8</v>
      </c>
      <c r="E4785">
        <f t="shared" si="296"/>
        <v>206377.92766702984</v>
      </c>
      <c r="F4785">
        <f t="shared" si="298"/>
        <v>-13674.127667029854</v>
      </c>
    </row>
    <row r="4786" spans="1:6">
      <c r="A4786" s="2">
        <v>4764.5</v>
      </c>
      <c r="B4786" s="2">
        <v>4765</v>
      </c>
      <c r="C4786">
        <f t="shared" si="297"/>
        <v>-19.112500000000001</v>
      </c>
      <c r="D4786">
        <f t="shared" si="299"/>
        <v>192684.6875</v>
      </c>
      <c r="E4786">
        <f t="shared" si="296"/>
        <v>206385.18964192981</v>
      </c>
      <c r="F4786">
        <f t="shared" si="298"/>
        <v>-13700.502141929814</v>
      </c>
    </row>
    <row r="4787" spans="1:6">
      <c r="A4787" s="2">
        <v>4765.5</v>
      </c>
      <c r="B4787" s="2">
        <v>4766</v>
      </c>
      <c r="C4787">
        <f t="shared" si="297"/>
        <v>-19.137499999999999</v>
      </c>
      <c r="D4787">
        <f t="shared" si="299"/>
        <v>192665.55</v>
      </c>
      <c r="E4787">
        <f t="shared" si="296"/>
        <v>206392.45161682981</v>
      </c>
      <c r="F4787">
        <f t="shared" si="298"/>
        <v>-13726.901616829826</v>
      </c>
    </row>
    <row r="4788" spans="1:6">
      <c r="A4788" s="2">
        <v>4766.5</v>
      </c>
      <c r="B4788" s="2">
        <v>4767</v>
      </c>
      <c r="C4788">
        <f t="shared" si="297"/>
        <v>-19.162500000000001</v>
      </c>
      <c r="D4788">
        <f t="shared" si="299"/>
        <v>192646.38749999998</v>
      </c>
      <c r="E4788">
        <f t="shared" si="296"/>
        <v>206399.71359172979</v>
      </c>
      <c r="F4788">
        <f t="shared" si="298"/>
        <v>-13753.326091729803</v>
      </c>
    </row>
    <row r="4789" spans="1:6">
      <c r="A4789" s="2">
        <v>4767.5</v>
      </c>
      <c r="B4789" s="2">
        <v>4768</v>
      </c>
      <c r="C4789">
        <f t="shared" si="297"/>
        <v>-19.1875</v>
      </c>
      <c r="D4789">
        <f t="shared" si="299"/>
        <v>192627.19999999998</v>
      </c>
      <c r="E4789">
        <f t="shared" si="296"/>
        <v>206406.97556662976</v>
      </c>
      <c r="F4789">
        <f t="shared" si="298"/>
        <v>-13779.775566629774</v>
      </c>
    </row>
    <row r="4790" spans="1:6">
      <c r="A4790" s="2">
        <v>4768.5</v>
      </c>
      <c r="B4790" s="2">
        <v>4769</v>
      </c>
      <c r="C4790">
        <f t="shared" si="297"/>
        <v>-19.212499999999999</v>
      </c>
      <c r="D4790">
        <f t="shared" si="299"/>
        <v>192607.98749999999</v>
      </c>
      <c r="E4790">
        <f t="shared" si="296"/>
        <v>206414.23754152976</v>
      </c>
      <c r="F4790">
        <f t="shared" si="298"/>
        <v>-13806.250041529769</v>
      </c>
    </row>
    <row r="4791" spans="1:6">
      <c r="A4791" s="2">
        <v>4769.5</v>
      </c>
      <c r="B4791" s="2">
        <v>4770</v>
      </c>
      <c r="C4791">
        <f t="shared" si="297"/>
        <v>-19.237500000000001</v>
      </c>
      <c r="D4791">
        <f t="shared" si="299"/>
        <v>192588.75</v>
      </c>
      <c r="E4791">
        <f t="shared" si="296"/>
        <v>206421.49951642973</v>
      </c>
      <c r="F4791">
        <f t="shared" si="298"/>
        <v>-13832.749516429729</v>
      </c>
    </row>
    <row r="4792" spans="1:6">
      <c r="A4792" s="2">
        <v>4770.5</v>
      </c>
      <c r="B4792" s="2">
        <v>4771</v>
      </c>
      <c r="C4792">
        <f t="shared" si="297"/>
        <v>-19.262499999999999</v>
      </c>
      <c r="D4792">
        <f t="shared" si="299"/>
        <v>192569.48749999999</v>
      </c>
      <c r="E4792">
        <f t="shared" si="296"/>
        <v>206428.7614913297</v>
      </c>
      <c r="F4792">
        <f t="shared" si="298"/>
        <v>-13859.273991329712</v>
      </c>
    </row>
    <row r="4793" spans="1:6">
      <c r="A4793" s="2">
        <v>4771.5</v>
      </c>
      <c r="B4793" s="2">
        <v>4772</v>
      </c>
      <c r="C4793">
        <f t="shared" si="297"/>
        <v>-19.287500000000001</v>
      </c>
      <c r="D4793">
        <f t="shared" si="299"/>
        <v>192550.19999999998</v>
      </c>
      <c r="E4793">
        <f t="shared" si="296"/>
        <v>206436.02346622967</v>
      </c>
      <c r="F4793">
        <f t="shared" si="298"/>
        <v>-13885.823466229689</v>
      </c>
    </row>
    <row r="4794" spans="1:6">
      <c r="A4794" s="2">
        <v>4772.5</v>
      </c>
      <c r="B4794" s="2">
        <v>4773</v>
      </c>
      <c r="C4794">
        <f t="shared" si="297"/>
        <v>-19.3125</v>
      </c>
      <c r="D4794">
        <f t="shared" si="299"/>
        <v>192530.88749999998</v>
      </c>
      <c r="E4794">
        <f t="shared" si="296"/>
        <v>206443.28544112967</v>
      </c>
      <c r="F4794">
        <f t="shared" si="298"/>
        <v>-13912.39794112969</v>
      </c>
    </row>
    <row r="4795" spans="1:6">
      <c r="A4795" s="2">
        <v>4773.5</v>
      </c>
      <c r="B4795" s="2">
        <v>4774</v>
      </c>
      <c r="C4795">
        <f t="shared" si="297"/>
        <v>-19.337499999999999</v>
      </c>
      <c r="D4795">
        <f t="shared" si="299"/>
        <v>192511.55</v>
      </c>
      <c r="E4795">
        <f t="shared" si="296"/>
        <v>206450.54741602964</v>
      </c>
      <c r="F4795">
        <f t="shared" si="298"/>
        <v>-13938.997416029655</v>
      </c>
    </row>
    <row r="4796" spans="1:6">
      <c r="A4796" s="2">
        <v>4774.5</v>
      </c>
      <c r="B4796" s="2">
        <v>4775</v>
      </c>
      <c r="C4796">
        <f t="shared" si="297"/>
        <v>-19.362500000000001</v>
      </c>
      <c r="D4796">
        <f t="shared" si="299"/>
        <v>192492.1875</v>
      </c>
      <c r="E4796">
        <f t="shared" si="296"/>
        <v>206457.80939092961</v>
      </c>
      <c r="F4796">
        <f t="shared" si="298"/>
        <v>-13965.621890929615</v>
      </c>
    </row>
    <row r="4797" spans="1:6">
      <c r="A4797" s="2">
        <v>4775.5</v>
      </c>
      <c r="B4797" s="2">
        <v>4776</v>
      </c>
      <c r="C4797">
        <f t="shared" si="297"/>
        <v>-19.387499999999999</v>
      </c>
      <c r="D4797">
        <f t="shared" si="299"/>
        <v>192472.8</v>
      </c>
      <c r="E4797">
        <f t="shared" si="296"/>
        <v>206465.07136582962</v>
      </c>
      <c r="F4797">
        <f t="shared" si="298"/>
        <v>-13992.271365829627</v>
      </c>
    </row>
    <row r="4798" spans="1:6">
      <c r="A4798" s="2">
        <v>4776.5</v>
      </c>
      <c r="B4798" s="2">
        <v>4777</v>
      </c>
      <c r="C4798">
        <f t="shared" si="297"/>
        <v>-19.412500000000001</v>
      </c>
      <c r="D4798">
        <f t="shared" si="299"/>
        <v>192453.38749999998</v>
      </c>
      <c r="E4798">
        <f t="shared" si="296"/>
        <v>206472.33334072959</v>
      </c>
      <c r="F4798">
        <f t="shared" si="298"/>
        <v>-14018.945840729604</v>
      </c>
    </row>
    <row r="4799" spans="1:6">
      <c r="A4799" s="2">
        <v>4777.5</v>
      </c>
      <c r="B4799" s="2">
        <v>4778</v>
      </c>
      <c r="C4799">
        <f t="shared" si="297"/>
        <v>-19.4375</v>
      </c>
      <c r="D4799">
        <f t="shared" si="299"/>
        <v>192433.94999999998</v>
      </c>
      <c r="E4799">
        <f t="shared" si="296"/>
        <v>206479.59531562956</v>
      </c>
      <c r="F4799">
        <f t="shared" si="298"/>
        <v>-14045.645315629576</v>
      </c>
    </row>
    <row r="4800" spans="1:6">
      <c r="A4800" s="2">
        <v>4778.5</v>
      </c>
      <c r="B4800" s="2">
        <v>4779</v>
      </c>
      <c r="C4800">
        <f t="shared" si="297"/>
        <v>-19.462499999999999</v>
      </c>
      <c r="D4800">
        <f t="shared" si="299"/>
        <v>192414.48749999999</v>
      </c>
      <c r="E4800">
        <f t="shared" si="296"/>
        <v>206486.85729052953</v>
      </c>
      <c r="F4800">
        <f t="shared" si="298"/>
        <v>-14072.369790529541</v>
      </c>
    </row>
    <row r="4801" spans="1:6">
      <c r="A4801" s="2">
        <v>4779.5</v>
      </c>
      <c r="B4801" s="2">
        <v>4780</v>
      </c>
      <c r="C4801">
        <f t="shared" si="297"/>
        <v>-19.487500000000001</v>
      </c>
      <c r="D4801">
        <f t="shared" si="299"/>
        <v>192395</v>
      </c>
      <c r="E4801">
        <f t="shared" si="296"/>
        <v>206494.11926542953</v>
      </c>
      <c r="F4801">
        <f t="shared" si="298"/>
        <v>-14099.11926542953</v>
      </c>
    </row>
    <row r="4802" spans="1:6">
      <c r="A4802" s="2">
        <v>4780.5</v>
      </c>
      <c r="B4802" s="2">
        <v>4781</v>
      </c>
      <c r="C4802">
        <f t="shared" si="297"/>
        <v>-19.512499999999999</v>
      </c>
      <c r="D4802">
        <f t="shared" si="299"/>
        <v>192375.48749999999</v>
      </c>
      <c r="E4802">
        <f t="shared" si="296"/>
        <v>206501.3812403295</v>
      </c>
      <c r="F4802">
        <f t="shared" si="298"/>
        <v>-14125.893740329513</v>
      </c>
    </row>
    <row r="4803" spans="1:6">
      <c r="A4803" s="2">
        <v>4781.5</v>
      </c>
      <c r="B4803" s="2">
        <v>4782</v>
      </c>
      <c r="C4803">
        <f t="shared" si="297"/>
        <v>-19.537500000000001</v>
      </c>
      <c r="D4803">
        <f t="shared" si="299"/>
        <v>192355.94999999998</v>
      </c>
      <c r="E4803">
        <f t="shared" si="296"/>
        <v>206508.6432152295</v>
      </c>
      <c r="F4803">
        <f t="shared" si="298"/>
        <v>-14152.693215229519</v>
      </c>
    </row>
    <row r="4804" spans="1:6">
      <c r="A4804" s="2">
        <v>4782.5</v>
      </c>
      <c r="B4804" s="2">
        <v>4783</v>
      </c>
      <c r="C4804">
        <f t="shared" si="297"/>
        <v>-19.5625</v>
      </c>
      <c r="D4804">
        <f t="shared" si="299"/>
        <v>192336.38749999998</v>
      </c>
      <c r="E4804">
        <f t="shared" si="296"/>
        <v>206515.90519012947</v>
      </c>
      <c r="F4804">
        <f t="shared" si="298"/>
        <v>-14179.517690129491</v>
      </c>
    </row>
    <row r="4805" spans="1:6">
      <c r="A4805" s="2">
        <v>4783.5</v>
      </c>
      <c r="B4805" s="2">
        <v>4784</v>
      </c>
      <c r="C4805">
        <f t="shared" si="297"/>
        <v>-19.587499999999999</v>
      </c>
      <c r="D4805">
        <f t="shared" si="299"/>
        <v>192316.79999999999</v>
      </c>
      <c r="E4805">
        <f t="shared" si="296"/>
        <v>206523.16716502944</v>
      </c>
      <c r="F4805">
        <f t="shared" si="298"/>
        <v>-14206.367165029456</v>
      </c>
    </row>
    <row r="4806" spans="1:6">
      <c r="A4806" s="2">
        <v>4784.5</v>
      </c>
      <c r="B4806" s="2">
        <v>4785</v>
      </c>
      <c r="C4806">
        <f t="shared" si="297"/>
        <v>-19.612500000000001</v>
      </c>
      <c r="D4806">
        <f t="shared" si="299"/>
        <v>192297.1875</v>
      </c>
      <c r="E4806">
        <f t="shared" si="296"/>
        <v>206530.42913992942</v>
      </c>
      <c r="F4806">
        <f t="shared" si="298"/>
        <v>-14233.241639929416</v>
      </c>
    </row>
    <row r="4807" spans="1:6">
      <c r="A4807" s="2">
        <v>4785.5</v>
      </c>
      <c r="B4807" s="2">
        <v>4786</v>
      </c>
      <c r="C4807">
        <f t="shared" si="297"/>
        <v>-19.637499999999999</v>
      </c>
      <c r="D4807">
        <f t="shared" si="299"/>
        <v>192277.55</v>
      </c>
      <c r="E4807">
        <f t="shared" si="296"/>
        <v>206537.69111482942</v>
      </c>
      <c r="F4807">
        <f t="shared" si="298"/>
        <v>-14260.141114829428</v>
      </c>
    </row>
    <row r="4808" spans="1:6">
      <c r="A4808" s="2">
        <v>4786.5</v>
      </c>
      <c r="B4808" s="2">
        <v>4787</v>
      </c>
      <c r="C4808">
        <f t="shared" si="297"/>
        <v>-19.662500000000001</v>
      </c>
      <c r="D4808">
        <f t="shared" si="299"/>
        <v>192257.88749999998</v>
      </c>
      <c r="E4808">
        <f t="shared" si="296"/>
        <v>206544.95308972939</v>
      </c>
      <c r="F4808">
        <f t="shared" si="298"/>
        <v>-14287.065589729405</v>
      </c>
    </row>
    <row r="4809" spans="1:6">
      <c r="A4809" s="2">
        <v>4787.5</v>
      </c>
      <c r="B4809" s="2">
        <v>4788</v>
      </c>
      <c r="C4809">
        <f t="shared" si="297"/>
        <v>-19.6875</v>
      </c>
      <c r="D4809">
        <f t="shared" si="299"/>
        <v>192238.19999999998</v>
      </c>
      <c r="E4809">
        <f t="shared" si="296"/>
        <v>206552.21506462936</v>
      </c>
      <c r="F4809">
        <f t="shared" si="298"/>
        <v>-14314.015064629377</v>
      </c>
    </row>
    <row r="4810" spans="1:6">
      <c r="A4810" s="2">
        <v>4788.5</v>
      </c>
      <c r="B4810" s="2">
        <v>4789</v>
      </c>
      <c r="C4810">
        <f t="shared" si="297"/>
        <v>-19.712499999999999</v>
      </c>
      <c r="D4810">
        <f t="shared" si="299"/>
        <v>192218.48749999999</v>
      </c>
      <c r="E4810">
        <f t="shared" si="296"/>
        <v>206559.47703952936</v>
      </c>
      <c r="F4810">
        <f t="shared" si="298"/>
        <v>-14340.989539529372</v>
      </c>
    </row>
    <row r="4811" spans="1:6">
      <c r="A4811" s="2">
        <v>4789.5</v>
      </c>
      <c r="B4811" s="2">
        <v>4790</v>
      </c>
      <c r="C4811">
        <f t="shared" si="297"/>
        <v>-19.737500000000001</v>
      </c>
      <c r="D4811">
        <f t="shared" si="299"/>
        <v>192198.75</v>
      </c>
      <c r="E4811">
        <f t="shared" si="296"/>
        <v>206566.73901442933</v>
      </c>
      <c r="F4811">
        <f t="shared" si="298"/>
        <v>-14367.989014429331</v>
      </c>
    </row>
    <row r="4812" spans="1:6">
      <c r="A4812" s="2">
        <v>4790.5</v>
      </c>
      <c r="B4812" s="2">
        <v>4791</v>
      </c>
      <c r="C4812">
        <f t="shared" si="297"/>
        <v>-19.762499999999999</v>
      </c>
      <c r="D4812">
        <f t="shared" si="299"/>
        <v>192178.98749999999</v>
      </c>
      <c r="E4812">
        <f t="shared" si="296"/>
        <v>206574.0009893293</v>
      </c>
      <c r="F4812">
        <f t="shared" si="298"/>
        <v>-14395.013489329314</v>
      </c>
    </row>
    <row r="4813" spans="1:6">
      <c r="A4813" s="2">
        <v>4791.5</v>
      </c>
      <c r="B4813" s="2">
        <v>4792</v>
      </c>
      <c r="C4813">
        <f t="shared" si="297"/>
        <v>-19.787500000000001</v>
      </c>
      <c r="D4813">
        <f t="shared" si="299"/>
        <v>192159.19999999998</v>
      </c>
      <c r="E4813">
        <f t="shared" si="296"/>
        <v>206581.26296422927</v>
      </c>
      <c r="F4813">
        <f t="shared" si="298"/>
        <v>-14422.062964229292</v>
      </c>
    </row>
    <row r="4814" spans="1:6">
      <c r="A4814" s="2">
        <v>4792.5</v>
      </c>
      <c r="B4814" s="2">
        <v>4793</v>
      </c>
      <c r="C4814">
        <f t="shared" si="297"/>
        <v>-19.8125</v>
      </c>
      <c r="D4814">
        <f t="shared" si="299"/>
        <v>192139.38749999998</v>
      </c>
      <c r="E4814">
        <f t="shared" si="296"/>
        <v>206588.52493912927</v>
      </c>
      <c r="F4814">
        <f t="shared" si="298"/>
        <v>-14449.137439129292</v>
      </c>
    </row>
    <row r="4815" spans="1:6">
      <c r="A4815" s="2">
        <v>4793.5</v>
      </c>
      <c r="B4815" s="2">
        <v>4794</v>
      </c>
      <c r="C4815">
        <f t="shared" si="297"/>
        <v>-19.837499999999999</v>
      </c>
      <c r="D4815">
        <f t="shared" si="299"/>
        <v>192119.55</v>
      </c>
      <c r="E4815">
        <f t="shared" si="296"/>
        <v>206595.78691402925</v>
      </c>
      <c r="F4815">
        <f t="shared" si="298"/>
        <v>-14476.236914029258</v>
      </c>
    </row>
    <row r="4816" spans="1:6">
      <c r="A4816" s="2">
        <v>4794.5</v>
      </c>
      <c r="B4816" s="2">
        <v>4795</v>
      </c>
      <c r="C4816">
        <f t="shared" si="297"/>
        <v>-19.862500000000001</v>
      </c>
      <c r="D4816">
        <f t="shared" si="299"/>
        <v>192099.6875</v>
      </c>
      <c r="E4816">
        <f t="shared" si="296"/>
        <v>206603.04888892922</v>
      </c>
      <c r="F4816">
        <f t="shared" si="298"/>
        <v>-14503.361388929217</v>
      </c>
    </row>
    <row r="4817" spans="1:6">
      <c r="A4817" s="2">
        <v>4795.5</v>
      </c>
      <c r="B4817" s="2">
        <v>4796</v>
      </c>
      <c r="C4817">
        <f t="shared" si="297"/>
        <v>-19.887499999999999</v>
      </c>
      <c r="D4817">
        <f t="shared" si="299"/>
        <v>192079.8</v>
      </c>
      <c r="E4817">
        <f t="shared" si="296"/>
        <v>206610.31086382922</v>
      </c>
      <c r="F4817">
        <f t="shared" si="298"/>
        <v>-14530.510863829229</v>
      </c>
    </row>
    <row r="4818" spans="1:6">
      <c r="A4818" s="2">
        <v>4796.5</v>
      </c>
      <c r="B4818" s="2">
        <v>4797</v>
      </c>
      <c r="C4818">
        <f t="shared" si="297"/>
        <v>-19.912500000000001</v>
      </c>
      <c r="D4818">
        <f t="shared" si="299"/>
        <v>192059.88749999998</v>
      </c>
      <c r="E4818">
        <f t="shared" si="296"/>
        <v>206617.57283872919</v>
      </c>
      <c r="F4818">
        <f t="shared" si="298"/>
        <v>-14557.685338729207</v>
      </c>
    </row>
    <row r="4819" spans="1:6">
      <c r="A4819" s="2">
        <v>4797.5</v>
      </c>
      <c r="B4819" s="2">
        <v>4798</v>
      </c>
      <c r="C4819">
        <f t="shared" si="297"/>
        <v>-19.9375</v>
      </c>
      <c r="D4819">
        <f t="shared" si="299"/>
        <v>192039.94999999998</v>
      </c>
      <c r="E4819">
        <f t="shared" si="296"/>
        <v>206624.83481362916</v>
      </c>
      <c r="F4819">
        <f t="shared" si="298"/>
        <v>-14584.884813629178</v>
      </c>
    </row>
    <row r="4820" spans="1:6">
      <c r="A4820" s="2">
        <v>4798.5</v>
      </c>
      <c r="B4820" s="2">
        <v>4799</v>
      </c>
      <c r="C4820">
        <f t="shared" si="297"/>
        <v>-19.962499999999999</v>
      </c>
      <c r="D4820">
        <f t="shared" si="299"/>
        <v>192019.98749999999</v>
      </c>
      <c r="E4820">
        <f t="shared" si="296"/>
        <v>206632.09678852913</v>
      </c>
      <c r="F4820">
        <f t="shared" si="298"/>
        <v>-14612.109288529144</v>
      </c>
    </row>
    <row r="4821" spans="1:6">
      <c r="A4821" s="2">
        <v>4799.5</v>
      </c>
      <c r="B4821" s="2">
        <v>4800</v>
      </c>
      <c r="C4821">
        <f t="shared" si="297"/>
        <v>-19.987500000000001</v>
      </c>
      <c r="D4821">
        <f t="shared" si="299"/>
        <v>192000</v>
      </c>
      <c r="E4821">
        <f t="shared" si="296"/>
        <v>206639.35876342913</v>
      </c>
      <c r="F4821">
        <f t="shared" si="298"/>
        <v>-14639.358763429133</v>
      </c>
    </row>
    <row r="4822" spans="1:6">
      <c r="A4822" s="2">
        <v>4800.5</v>
      </c>
      <c r="B4822" s="2">
        <v>4801</v>
      </c>
      <c r="C4822">
        <f t="shared" si="297"/>
        <v>-20.012499999999999</v>
      </c>
      <c r="D4822">
        <f t="shared" si="299"/>
        <v>191979.98749999999</v>
      </c>
      <c r="E4822">
        <f t="shared" ref="E4822:E4885" si="300">FixedPrice1+B4822*VariablePrice1</f>
        <v>206646.6207383291</v>
      </c>
      <c r="F4822">
        <f t="shared" si="298"/>
        <v>-14666.633238329116</v>
      </c>
    </row>
    <row r="4823" spans="1:6">
      <c r="A4823" s="2">
        <v>4801.5</v>
      </c>
      <c r="B4823" s="2">
        <v>4802</v>
      </c>
      <c r="C4823">
        <f t="shared" ref="C4823:C4886" si="301">(4000-A4823)/40</f>
        <v>-20.037500000000001</v>
      </c>
      <c r="D4823">
        <f t="shared" si="299"/>
        <v>191959.94999999998</v>
      </c>
      <c r="E4823">
        <f t="shared" si="300"/>
        <v>206653.8827132291</v>
      </c>
      <c r="F4823">
        <f t="shared" ref="F4823:F4886" si="302">D4823-E4823</f>
        <v>-14693.932713229122</v>
      </c>
    </row>
    <row r="4824" spans="1:6">
      <c r="A4824" s="2">
        <v>4802.5</v>
      </c>
      <c r="B4824" s="2">
        <v>4803</v>
      </c>
      <c r="C4824">
        <f t="shared" si="301"/>
        <v>-20.0625</v>
      </c>
      <c r="D4824">
        <f t="shared" ref="D4824:D4887" si="303">C4824+D4823</f>
        <v>191939.88749999998</v>
      </c>
      <c r="E4824">
        <f t="shared" si="300"/>
        <v>206661.14468812908</v>
      </c>
      <c r="F4824">
        <f t="shared" si="302"/>
        <v>-14721.257188129093</v>
      </c>
    </row>
    <row r="4825" spans="1:6">
      <c r="A4825" s="2">
        <v>4803.5</v>
      </c>
      <c r="B4825" s="2">
        <v>4804</v>
      </c>
      <c r="C4825">
        <f t="shared" si="301"/>
        <v>-20.087499999999999</v>
      </c>
      <c r="D4825">
        <f t="shared" si="303"/>
        <v>191919.8</v>
      </c>
      <c r="E4825">
        <f t="shared" si="300"/>
        <v>206668.40666302905</v>
      </c>
      <c r="F4825">
        <f t="shared" si="302"/>
        <v>-14748.606663029059</v>
      </c>
    </row>
    <row r="4826" spans="1:6">
      <c r="A4826" s="2">
        <v>4804.5</v>
      </c>
      <c r="B4826" s="2">
        <v>4805</v>
      </c>
      <c r="C4826">
        <f t="shared" si="301"/>
        <v>-20.112500000000001</v>
      </c>
      <c r="D4826">
        <f t="shared" si="303"/>
        <v>191899.6875</v>
      </c>
      <c r="E4826">
        <f t="shared" si="300"/>
        <v>206675.66863792902</v>
      </c>
      <c r="F4826">
        <f t="shared" si="302"/>
        <v>-14775.981137929019</v>
      </c>
    </row>
    <row r="4827" spans="1:6">
      <c r="A4827" s="2">
        <v>4805.5</v>
      </c>
      <c r="B4827" s="2">
        <v>4806</v>
      </c>
      <c r="C4827">
        <f t="shared" si="301"/>
        <v>-20.137499999999999</v>
      </c>
      <c r="D4827">
        <f t="shared" si="303"/>
        <v>191879.55</v>
      </c>
      <c r="E4827">
        <f t="shared" si="300"/>
        <v>206682.93061282902</v>
      </c>
      <c r="F4827">
        <f t="shared" si="302"/>
        <v>-14803.380612829031</v>
      </c>
    </row>
    <row r="4828" spans="1:6">
      <c r="A4828" s="2">
        <v>4806.5</v>
      </c>
      <c r="B4828" s="2">
        <v>4807</v>
      </c>
      <c r="C4828">
        <f t="shared" si="301"/>
        <v>-20.162500000000001</v>
      </c>
      <c r="D4828">
        <f t="shared" si="303"/>
        <v>191859.38749999998</v>
      </c>
      <c r="E4828">
        <f t="shared" si="300"/>
        <v>206690.19258772899</v>
      </c>
      <c r="F4828">
        <f t="shared" si="302"/>
        <v>-14830.805087729008</v>
      </c>
    </row>
    <row r="4829" spans="1:6">
      <c r="A4829" s="2">
        <v>4807.5</v>
      </c>
      <c r="B4829" s="2">
        <v>4808</v>
      </c>
      <c r="C4829">
        <f t="shared" si="301"/>
        <v>-20.1875</v>
      </c>
      <c r="D4829">
        <f t="shared" si="303"/>
        <v>191839.19999999998</v>
      </c>
      <c r="E4829">
        <f t="shared" si="300"/>
        <v>206697.45456262896</v>
      </c>
      <c r="F4829">
        <f t="shared" si="302"/>
        <v>-14858.254562628979</v>
      </c>
    </row>
    <row r="4830" spans="1:6">
      <c r="A4830" s="2">
        <v>4808.5</v>
      </c>
      <c r="B4830" s="2">
        <v>4809</v>
      </c>
      <c r="C4830">
        <f t="shared" si="301"/>
        <v>-20.212499999999999</v>
      </c>
      <c r="D4830">
        <f t="shared" si="303"/>
        <v>191818.98749999999</v>
      </c>
      <c r="E4830">
        <f t="shared" si="300"/>
        <v>206704.71653752896</v>
      </c>
      <c r="F4830">
        <f t="shared" si="302"/>
        <v>-14885.729037528974</v>
      </c>
    </row>
    <row r="4831" spans="1:6">
      <c r="A4831" s="2">
        <v>4809.5</v>
      </c>
      <c r="B4831" s="2">
        <v>4810</v>
      </c>
      <c r="C4831">
        <f t="shared" si="301"/>
        <v>-20.237500000000001</v>
      </c>
      <c r="D4831">
        <f t="shared" si="303"/>
        <v>191798.75</v>
      </c>
      <c r="E4831">
        <f t="shared" si="300"/>
        <v>206711.97851242893</v>
      </c>
      <c r="F4831">
        <f t="shared" si="302"/>
        <v>-14913.228512428934</v>
      </c>
    </row>
    <row r="4832" spans="1:6">
      <c r="A4832" s="2">
        <v>4810.5</v>
      </c>
      <c r="B4832" s="2">
        <v>4811</v>
      </c>
      <c r="C4832">
        <f t="shared" si="301"/>
        <v>-20.262499999999999</v>
      </c>
      <c r="D4832">
        <f t="shared" si="303"/>
        <v>191778.48749999999</v>
      </c>
      <c r="E4832">
        <f t="shared" si="300"/>
        <v>206719.24048732891</v>
      </c>
      <c r="F4832">
        <f t="shared" si="302"/>
        <v>-14940.752987328917</v>
      </c>
    </row>
    <row r="4833" spans="1:6">
      <c r="A4833" s="2">
        <v>4811.5</v>
      </c>
      <c r="B4833" s="2">
        <v>4812</v>
      </c>
      <c r="C4833">
        <f t="shared" si="301"/>
        <v>-20.287500000000001</v>
      </c>
      <c r="D4833">
        <f t="shared" si="303"/>
        <v>191758.19999999998</v>
      </c>
      <c r="E4833">
        <f t="shared" si="300"/>
        <v>206726.50246222888</v>
      </c>
      <c r="F4833">
        <f t="shared" si="302"/>
        <v>-14968.302462228894</v>
      </c>
    </row>
    <row r="4834" spans="1:6">
      <c r="A4834" s="2">
        <v>4812.5</v>
      </c>
      <c r="B4834" s="2">
        <v>4813</v>
      </c>
      <c r="C4834">
        <f t="shared" si="301"/>
        <v>-20.3125</v>
      </c>
      <c r="D4834">
        <f t="shared" si="303"/>
        <v>191737.88749999998</v>
      </c>
      <c r="E4834">
        <f t="shared" si="300"/>
        <v>206733.76443712888</v>
      </c>
      <c r="F4834">
        <f t="shared" si="302"/>
        <v>-14995.876937128894</v>
      </c>
    </row>
    <row r="4835" spans="1:6">
      <c r="A4835" s="2">
        <v>4813.5</v>
      </c>
      <c r="B4835" s="2">
        <v>4814</v>
      </c>
      <c r="C4835">
        <f t="shared" si="301"/>
        <v>-20.337499999999999</v>
      </c>
      <c r="D4835">
        <f t="shared" si="303"/>
        <v>191717.55</v>
      </c>
      <c r="E4835">
        <f t="shared" si="300"/>
        <v>206741.02641202885</v>
      </c>
      <c r="F4835">
        <f t="shared" si="302"/>
        <v>-15023.47641202886</v>
      </c>
    </row>
    <row r="4836" spans="1:6">
      <c r="A4836" s="2">
        <v>4814.5</v>
      </c>
      <c r="B4836" s="2">
        <v>4815</v>
      </c>
      <c r="C4836">
        <f t="shared" si="301"/>
        <v>-20.362500000000001</v>
      </c>
      <c r="D4836">
        <f t="shared" si="303"/>
        <v>191697.1875</v>
      </c>
      <c r="E4836">
        <f t="shared" si="300"/>
        <v>206748.28838692882</v>
      </c>
      <c r="F4836">
        <f t="shared" si="302"/>
        <v>-15051.10088692882</v>
      </c>
    </row>
    <row r="4837" spans="1:6">
      <c r="A4837" s="2">
        <v>4815.5</v>
      </c>
      <c r="B4837" s="2">
        <v>4816</v>
      </c>
      <c r="C4837">
        <f t="shared" si="301"/>
        <v>-20.387499999999999</v>
      </c>
      <c r="D4837">
        <f t="shared" si="303"/>
        <v>191676.79999999999</v>
      </c>
      <c r="E4837">
        <f t="shared" si="300"/>
        <v>206755.55036182882</v>
      </c>
      <c r="F4837">
        <f t="shared" si="302"/>
        <v>-15078.750361828832</v>
      </c>
    </row>
    <row r="4838" spans="1:6">
      <c r="A4838" s="2">
        <v>4816.5</v>
      </c>
      <c r="B4838" s="2">
        <v>4817</v>
      </c>
      <c r="C4838">
        <f t="shared" si="301"/>
        <v>-20.412500000000001</v>
      </c>
      <c r="D4838">
        <f t="shared" si="303"/>
        <v>191656.38749999998</v>
      </c>
      <c r="E4838">
        <f t="shared" si="300"/>
        <v>206762.81233672879</v>
      </c>
      <c r="F4838">
        <f t="shared" si="302"/>
        <v>-15106.424836728809</v>
      </c>
    </row>
    <row r="4839" spans="1:6">
      <c r="A4839" s="2">
        <v>4817.5</v>
      </c>
      <c r="B4839" s="2">
        <v>4818</v>
      </c>
      <c r="C4839">
        <f t="shared" si="301"/>
        <v>-20.4375</v>
      </c>
      <c r="D4839">
        <f t="shared" si="303"/>
        <v>191635.94999999998</v>
      </c>
      <c r="E4839">
        <f t="shared" si="300"/>
        <v>206770.07431162876</v>
      </c>
      <c r="F4839">
        <f t="shared" si="302"/>
        <v>-15134.124311628781</v>
      </c>
    </row>
    <row r="4840" spans="1:6">
      <c r="A4840" s="2">
        <v>4818.5</v>
      </c>
      <c r="B4840" s="2">
        <v>4819</v>
      </c>
      <c r="C4840">
        <f t="shared" si="301"/>
        <v>-20.462499999999999</v>
      </c>
      <c r="D4840">
        <f t="shared" si="303"/>
        <v>191615.48749999999</v>
      </c>
      <c r="E4840">
        <f t="shared" si="300"/>
        <v>206777.33628652873</v>
      </c>
      <c r="F4840">
        <f t="shared" si="302"/>
        <v>-15161.848786528746</v>
      </c>
    </row>
    <row r="4841" spans="1:6">
      <c r="A4841" s="2">
        <v>4819.5</v>
      </c>
      <c r="B4841" s="2">
        <v>4820</v>
      </c>
      <c r="C4841">
        <f t="shared" si="301"/>
        <v>-20.487500000000001</v>
      </c>
      <c r="D4841">
        <f t="shared" si="303"/>
        <v>191595</v>
      </c>
      <c r="E4841">
        <f t="shared" si="300"/>
        <v>206784.59826142873</v>
      </c>
      <c r="F4841">
        <f t="shared" si="302"/>
        <v>-15189.598261428735</v>
      </c>
    </row>
    <row r="4842" spans="1:6">
      <c r="A4842" s="2">
        <v>4820.5</v>
      </c>
      <c r="B4842" s="2">
        <v>4821</v>
      </c>
      <c r="C4842">
        <f t="shared" si="301"/>
        <v>-20.512499999999999</v>
      </c>
      <c r="D4842">
        <f t="shared" si="303"/>
        <v>191574.48749999999</v>
      </c>
      <c r="E4842">
        <f t="shared" si="300"/>
        <v>206791.86023632871</v>
      </c>
      <c r="F4842">
        <f t="shared" si="302"/>
        <v>-15217.372736328718</v>
      </c>
    </row>
    <row r="4843" spans="1:6">
      <c r="A4843" s="2">
        <v>4821.5</v>
      </c>
      <c r="B4843" s="2">
        <v>4822</v>
      </c>
      <c r="C4843">
        <f t="shared" si="301"/>
        <v>-20.537500000000001</v>
      </c>
      <c r="D4843">
        <f t="shared" si="303"/>
        <v>191553.94999999998</v>
      </c>
      <c r="E4843">
        <f t="shared" si="300"/>
        <v>206799.12221122871</v>
      </c>
      <c r="F4843">
        <f t="shared" si="302"/>
        <v>-15245.172211228724</v>
      </c>
    </row>
    <row r="4844" spans="1:6">
      <c r="A4844" s="2">
        <v>4822.5</v>
      </c>
      <c r="B4844" s="2">
        <v>4823</v>
      </c>
      <c r="C4844">
        <f t="shared" si="301"/>
        <v>-20.5625</v>
      </c>
      <c r="D4844">
        <f t="shared" si="303"/>
        <v>191533.38749999998</v>
      </c>
      <c r="E4844">
        <f t="shared" si="300"/>
        <v>206806.38418612868</v>
      </c>
      <c r="F4844">
        <f t="shared" si="302"/>
        <v>-15272.996686128696</v>
      </c>
    </row>
    <row r="4845" spans="1:6">
      <c r="A4845" s="2">
        <v>4823.5</v>
      </c>
      <c r="B4845" s="2">
        <v>4824</v>
      </c>
      <c r="C4845">
        <f t="shared" si="301"/>
        <v>-20.587499999999999</v>
      </c>
      <c r="D4845">
        <f t="shared" si="303"/>
        <v>191512.8</v>
      </c>
      <c r="E4845">
        <f t="shared" si="300"/>
        <v>206813.64616102865</v>
      </c>
      <c r="F4845">
        <f t="shared" si="302"/>
        <v>-15300.846161028661</v>
      </c>
    </row>
    <row r="4846" spans="1:6">
      <c r="A4846" s="2">
        <v>4824.5</v>
      </c>
      <c r="B4846" s="2">
        <v>4825</v>
      </c>
      <c r="C4846">
        <f t="shared" si="301"/>
        <v>-20.612500000000001</v>
      </c>
      <c r="D4846">
        <f t="shared" si="303"/>
        <v>191492.1875</v>
      </c>
      <c r="E4846">
        <f t="shared" si="300"/>
        <v>206820.90813592862</v>
      </c>
      <c r="F4846">
        <f t="shared" si="302"/>
        <v>-15328.720635928621</v>
      </c>
    </row>
    <row r="4847" spans="1:6">
      <c r="A4847" s="2">
        <v>4825.5</v>
      </c>
      <c r="B4847" s="2">
        <v>4826</v>
      </c>
      <c r="C4847">
        <f t="shared" si="301"/>
        <v>-20.637499999999999</v>
      </c>
      <c r="D4847">
        <f t="shared" si="303"/>
        <v>191471.55</v>
      </c>
      <c r="E4847">
        <f t="shared" si="300"/>
        <v>206828.17011082862</v>
      </c>
      <c r="F4847">
        <f t="shared" si="302"/>
        <v>-15356.620110828633</v>
      </c>
    </row>
    <row r="4848" spans="1:6">
      <c r="A4848" s="2">
        <v>4826.5</v>
      </c>
      <c r="B4848" s="2">
        <v>4827</v>
      </c>
      <c r="C4848">
        <f t="shared" si="301"/>
        <v>-20.662500000000001</v>
      </c>
      <c r="D4848">
        <f t="shared" si="303"/>
        <v>191450.88749999998</v>
      </c>
      <c r="E4848">
        <f t="shared" si="300"/>
        <v>206835.43208572859</v>
      </c>
      <c r="F4848">
        <f t="shared" si="302"/>
        <v>-15384.54458572861</v>
      </c>
    </row>
    <row r="4849" spans="1:6">
      <c r="A4849" s="2">
        <v>4827.5</v>
      </c>
      <c r="B4849" s="2">
        <v>4828</v>
      </c>
      <c r="C4849">
        <f t="shared" si="301"/>
        <v>-20.6875</v>
      </c>
      <c r="D4849">
        <f t="shared" si="303"/>
        <v>191430.19999999998</v>
      </c>
      <c r="E4849">
        <f t="shared" si="300"/>
        <v>206842.69406062856</v>
      </c>
      <c r="F4849">
        <f t="shared" si="302"/>
        <v>-15412.494060628582</v>
      </c>
    </row>
    <row r="4850" spans="1:6">
      <c r="A4850" s="2">
        <v>4828.5</v>
      </c>
      <c r="B4850" s="2">
        <v>4829</v>
      </c>
      <c r="C4850">
        <f t="shared" si="301"/>
        <v>-20.712499999999999</v>
      </c>
      <c r="D4850">
        <f t="shared" si="303"/>
        <v>191409.48749999999</v>
      </c>
      <c r="E4850">
        <f t="shared" si="300"/>
        <v>206849.95603552856</v>
      </c>
      <c r="F4850">
        <f t="shared" si="302"/>
        <v>-15440.468535528576</v>
      </c>
    </row>
    <row r="4851" spans="1:6">
      <c r="A4851" s="2">
        <v>4829.5</v>
      </c>
      <c r="B4851" s="2">
        <v>4830</v>
      </c>
      <c r="C4851">
        <f t="shared" si="301"/>
        <v>-20.737500000000001</v>
      </c>
      <c r="D4851">
        <f t="shared" si="303"/>
        <v>191388.75</v>
      </c>
      <c r="E4851">
        <f t="shared" si="300"/>
        <v>206857.21801042854</v>
      </c>
      <c r="F4851">
        <f t="shared" si="302"/>
        <v>-15468.468010428536</v>
      </c>
    </row>
    <row r="4852" spans="1:6">
      <c r="A4852" s="2">
        <v>4830.5</v>
      </c>
      <c r="B4852" s="2">
        <v>4831</v>
      </c>
      <c r="C4852">
        <f t="shared" si="301"/>
        <v>-20.762499999999999</v>
      </c>
      <c r="D4852">
        <f t="shared" si="303"/>
        <v>191367.98749999999</v>
      </c>
      <c r="E4852">
        <f t="shared" si="300"/>
        <v>206864.47998532851</v>
      </c>
      <c r="F4852">
        <f t="shared" si="302"/>
        <v>-15496.492485328519</v>
      </c>
    </row>
    <row r="4853" spans="1:6">
      <c r="A4853" s="2">
        <v>4831.5</v>
      </c>
      <c r="B4853" s="2">
        <v>4832</v>
      </c>
      <c r="C4853">
        <f t="shared" si="301"/>
        <v>-20.787500000000001</v>
      </c>
      <c r="D4853">
        <f t="shared" si="303"/>
        <v>191347.19999999998</v>
      </c>
      <c r="E4853">
        <f t="shared" si="300"/>
        <v>206871.74196022848</v>
      </c>
      <c r="F4853">
        <f t="shared" si="302"/>
        <v>-15524.541960228496</v>
      </c>
    </row>
    <row r="4854" spans="1:6">
      <c r="A4854" s="2">
        <v>4832.5</v>
      </c>
      <c r="B4854" s="2">
        <v>4833</v>
      </c>
      <c r="C4854">
        <f t="shared" si="301"/>
        <v>-20.8125</v>
      </c>
      <c r="D4854">
        <f t="shared" si="303"/>
        <v>191326.38749999998</v>
      </c>
      <c r="E4854">
        <f t="shared" si="300"/>
        <v>206879.00393512848</v>
      </c>
      <c r="F4854">
        <f t="shared" si="302"/>
        <v>-15552.616435128497</v>
      </c>
    </row>
    <row r="4855" spans="1:6">
      <c r="A4855" s="2">
        <v>4833.5</v>
      </c>
      <c r="B4855" s="2">
        <v>4834</v>
      </c>
      <c r="C4855">
        <f t="shared" si="301"/>
        <v>-20.837499999999999</v>
      </c>
      <c r="D4855">
        <f t="shared" si="303"/>
        <v>191305.55</v>
      </c>
      <c r="E4855">
        <f t="shared" si="300"/>
        <v>206886.26591002845</v>
      </c>
      <c r="F4855">
        <f t="shared" si="302"/>
        <v>-15580.715910028463</v>
      </c>
    </row>
    <row r="4856" spans="1:6">
      <c r="A4856" s="2">
        <v>4834.5</v>
      </c>
      <c r="B4856" s="2">
        <v>4835</v>
      </c>
      <c r="C4856">
        <f t="shared" si="301"/>
        <v>-20.862500000000001</v>
      </c>
      <c r="D4856">
        <f t="shared" si="303"/>
        <v>191284.6875</v>
      </c>
      <c r="E4856">
        <f t="shared" si="300"/>
        <v>206893.52788492842</v>
      </c>
      <c r="F4856">
        <f t="shared" si="302"/>
        <v>-15608.840384928422</v>
      </c>
    </row>
    <row r="4857" spans="1:6">
      <c r="A4857" s="2">
        <v>4835.5</v>
      </c>
      <c r="B4857" s="2">
        <v>4836</v>
      </c>
      <c r="C4857">
        <f t="shared" si="301"/>
        <v>-20.887499999999999</v>
      </c>
      <c r="D4857">
        <f t="shared" si="303"/>
        <v>191263.8</v>
      </c>
      <c r="E4857">
        <f t="shared" si="300"/>
        <v>206900.78985982842</v>
      </c>
      <c r="F4857">
        <f t="shared" si="302"/>
        <v>-15636.989859828434</v>
      </c>
    </row>
    <row r="4858" spans="1:6">
      <c r="A4858" s="2">
        <v>4836.5</v>
      </c>
      <c r="B4858" s="2">
        <v>4837</v>
      </c>
      <c r="C4858">
        <f t="shared" si="301"/>
        <v>-20.912500000000001</v>
      </c>
      <c r="D4858">
        <f t="shared" si="303"/>
        <v>191242.88749999998</v>
      </c>
      <c r="E4858">
        <f t="shared" si="300"/>
        <v>206908.05183472839</v>
      </c>
      <c r="F4858">
        <f t="shared" si="302"/>
        <v>-15665.164334728412</v>
      </c>
    </row>
    <row r="4859" spans="1:6">
      <c r="A4859" s="2">
        <v>4837.5</v>
      </c>
      <c r="B4859" s="2">
        <v>4838</v>
      </c>
      <c r="C4859">
        <f t="shared" si="301"/>
        <v>-20.9375</v>
      </c>
      <c r="D4859">
        <f t="shared" si="303"/>
        <v>191221.94999999998</v>
      </c>
      <c r="E4859">
        <f t="shared" si="300"/>
        <v>206915.31380962837</v>
      </c>
      <c r="F4859">
        <f t="shared" si="302"/>
        <v>-15693.363809628383</v>
      </c>
    </row>
    <row r="4860" spans="1:6">
      <c r="A4860" s="2">
        <v>4838.5</v>
      </c>
      <c r="B4860" s="2">
        <v>4839</v>
      </c>
      <c r="C4860">
        <f t="shared" si="301"/>
        <v>-20.962499999999999</v>
      </c>
      <c r="D4860">
        <f t="shared" si="303"/>
        <v>191200.98749999999</v>
      </c>
      <c r="E4860">
        <f t="shared" si="300"/>
        <v>206922.57578452834</v>
      </c>
      <c r="F4860">
        <f t="shared" si="302"/>
        <v>-15721.588284528349</v>
      </c>
    </row>
    <row r="4861" spans="1:6">
      <c r="A4861" s="2">
        <v>4839.5</v>
      </c>
      <c r="B4861" s="2">
        <v>4840</v>
      </c>
      <c r="C4861">
        <f t="shared" si="301"/>
        <v>-20.987500000000001</v>
      </c>
      <c r="D4861">
        <f t="shared" si="303"/>
        <v>191180</v>
      </c>
      <c r="E4861">
        <f t="shared" si="300"/>
        <v>206929.83775942834</v>
      </c>
      <c r="F4861">
        <f t="shared" si="302"/>
        <v>-15749.837759428337</v>
      </c>
    </row>
    <row r="4862" spans="1:6">
      <c r="A4862" s="2">
        <v>4840.5</v>
      </c>
      <c r="B4862" s="2">
        <v>4841</v>
      </c>
      <c r="C4862">
        <f t="shared" si="301"/>
        <v>-21.012499999999999</v>
      </c>
      <c r="D4862">
        <f t="shared" si="303"/>
        <v>191158.98749999999</v>
      </c>
      <c r="E4862">
        <f t="shared" si="300"/>
        <v>206937.09973432831</v>
      </c>
      <c r="F4862">
        <f t="shared" si="302"/>
        <v>-15778.11223432832</v>
      </c>
    </row>
    <row r="4863" spans="1:6">
      <c r="A4863" s="2">
        <v>4841.5</v>
      </c>
      <c r="B4863" s="2">
        <v>4842</v>
      </c>
      <c r="C4863">
        <f t="shared" si="301"/>
        <v>-21.037500000000001</v>
      </c>
      <c r="D4863">
        <f t="shared" si="303"/>
        <v>191137.94999999998</v>
      </c>
      <c r="E4863">
        <f t="shared" si="300"/>
        <v>206944.36170922831</v>
      </c>
      <c r="F4863">
        <f t="shared" si="302"/>
        <v>-15806.411709228327</v>
      </c>
    </row>
    <row r="4864" spans="1:6">
      <c r="A4864" s="2">
        <v>4842.5</v>
      </c>
      <c r="B4864" s="2">
        <v>4843</v>
      </c>
      <c r="C4864">
        <f t="shared" si="301"/>
        <v>-21.0625</v>
      </c>
      <c r="D4864">
        <f t="shared" si="303"/>
        <v>191116.88749999998</v>
      </c>
      <c r="E4864">
        <f t="shared" si="300"/>
        <v>206951.62368412828</v>
      </c>
      <c r="F4864">
        <f t="shared" si="302"/>
        <v>-15834.736184128298</v>
      </c>
    </row>
    <row r="4865" spans="1:6">
      <c r="A4865" s="2">
        <v>4843.5</v>
      </c>
      <c r="B4865" s="2">
        <v>4844</v>
      </c>
      <c r="C4865">
        <f t="shared" si="301"/>
        <v>-21.087499999999999</v>
      </c>
      <c r="D4865">
        <f t="shared" si="303"/>
        <v>191095.8</v>
      </c>
      <c r="E4865">
        <f t="shared" si="300"/>
        <v>206958.88565902825</v>
      </c>
      <c r="F4865">
        <f t="shared" si="302"/>
        <v>-15863.085659028264</v>
      </c>
    </row>
    <row r="4866" spans="1:6">
      <c r="A4866" s="2">
        <v>4844.5</v>
      </c>
      <c r="B4866" s="2">
        <v>4845</v>
      </c>
      <c r="C4866">
        <f t="shared" si="301"/>
        <v>-21.112500000000001</v>
      </c>
      <c r="D4866">
        <f t="shared" si="303"/>
        <v>191074.6875</v>
      </c>
      <c r="E4866">
        <f t="shared" si="300"/>
        <v>206966.14763392822</v>
      </c>
      <c r="F4866">
        <f t="shared" si="302"/>
        <v>-15891.460133928224</v>
      </c>
    </row>
    <row r="4867" spans="1:6">
      <c r="A4867" s="2">
        <v>4845.5</v>
      </c>
      <c r="B4867" s="2">
        <v>4846</v>
      </c>
      <c r="C4867">
        <f t="shared" si="301"/>
        <v>-21.137499999999999</v>
      </c>
      <c r="D4867">
        <f t="shared" si="303"/>
        <v>191053.55</v>
      </c>
      <c r="E4867">
        <f t="shared" si="300"/>
        <v>206973.40960882822</v>
      </c>
      <c r="F4867">
        <f t="shared" si="302"/>
        <v>-15919.859608828236</v>
      </c>
    </row>
    <row r="4868" spans="1:6">
      <c r="A4868" s="2">
        <v>4846.5</v>
      </c>
      <c r="B4868" s="2">
        <v>4847</v>
      </c>
      <c r="C4868">
        <f t="shared" si="301"/>
        <v>-21.162500000000001</v>
      </c>
      <c r="D4868">
        <f t="shared" si="303"/>
        <v>191032.38749999998</v>
      </c>
      <c r="E4868">
        <f t="shared" si="300"/>
        <v>206980.6715837282</v>
      </c>
      <c r="F4868">
        <f t="shared" si="302"/>
        <v>-15948.284083728213</v>
      </c>
    </row>
    <row r="4869" spans="1:6">
      <c r="A4869" s="2">
        <v>4847.5</v>
      </c>
      <c r="B4869" s="2">
        <v>4848</v>
      </c>
      <c r="C4869">
        <f t="shared" si="301"/>
        <v>-21.1875</v>
      </c>
      <c r="D4869">
        <f t="shared" si="303"/>
        <v>191011.19999999998</v>
      </c>
      <c r="E4869">
        <f t="shared" si="300"/>
        <v>206987.93355862817</v>
      </c>
      <c r="F4869">
        <f t="shared" si="302"/>
        <v>-15976.733558628184</v>
      </c>
    </row>
    <row r="4870" spans="1:6">
      <c r="A4870" s="2">
        <v>4848.5</v>
      </c>
      <c r="B4870" s="2">
        <v>4849</v>
      </c>
      <c r="C4870">
        <f t="shared" si="301"/>
        <v>-21.212499999999999</v>
      </c>
      <c r="D4870">
        <f t="shared" si="303"/>
        <v>190989.98749999999</v>
      </c>
      <c r="E4870">
        <f t="shared" si="300"/>
        <v>206995.19553352817</v>
      </c>
      <c r="F4870">
        <f t="shared" si="302"/>
        <v>-16005.208033528179</v>
      </c>
    </row>
    <row r="4871" spans="1:6">
      <c r="A4871" s="2">
        <v>4849.5</v>
      </c>
      <c r="B4871" s="2">
        <v>4850</v>
      </c>
      <c r="C4871">
        <f t="shared" si="301"/>
        <v>-21.237500000000001</v>
      </c>
      <c r="D4871">
        <f t="shared" si="303"/>
        <v>190968.75</v>
      </c>
      <c r="E4871">
        <f t="shared" si="300"/>
        <v>207002.45750842814</v>
      </c>
      <c r="F4871">
        <f t="shared" si="302"/>
        <v>-16033.707508428139</v>
      </c>
    </row>
    <row r="4872" spans="1:6">
      <c r="A4872" s="2">
        <v>4850.5</v>
      </c>
      <c r="B4872" s="2">
        <v>4851</v>
      </c>
      <c r="C4872">
        <f t="shared" si="301"/>
        <v>-21.262499999999999</v>
      </c>
      <c r="D4872">
        <f t="shared" si="303"/>
        <v>190947.48749999999</v>
      </c>
      <c r="E4872">
        <f t="shared" si="300"/>
        <v>207009.71948332811</v>
      </c>
      <c r="F4872">
        <f t="shared" si="302"/>
        <v>-16062.231983328122</v>
      </c>
    </row>
    <row r="4873" spans="1:6">
      <c r="A4873" s="2">
        <v>4851.5</v>
      </c>
      <c r="B4873" s="2">
        <v>4852</v>
      </c>
      <c r="C4873">
        <f t="shared" si="301"/>
        <v>-21.287500000000001</v>
      </c>
      <c r="D4873">
        <f t="shared" si="303"/>
        <v>190926.19999999998</v>
      </c>
      <c r="E4873">
        <f t="shared" si="300"/>
        <v>207016.98145822808</v>
      </c>
      <c r="F4873">
        <f t="shared" si="302"/>
        <v>-16090.781458228099</v>
      </c>
    </row>
    <row r="4874" spans="1:6">
      <c r="A4874" s="2">
        <v>4852.5</v>
      </c>
      <c r="B4874" s="2">
        <v>4853</v>
      </c>
      <c r="C4874">
        <f t="shared" si="301"/>
        <v>-21.3125</v>
      </c>
      <c r="D4874">
        <f t="shared" si="303"/>
        <v>190904.88749999998</v>
      </c>
      <c r="E4874">
        <f t="shared" si="300"/>
        <v>207024.24343312808</v>
      </c>
      <c r="F4874">
        <f t="shared" si="302"/>
        <v>-16119.355933128099</v>
      </c>
    </row>
    <row r="4875" spans="1:6">
      <c r="A4875" s="2">
        <v>4853.5</v>
      </c>
      <c r="B4875" s="2">
        <v>4854</v>
      </c>
      <c r="C4875">
        <f t="shared" si="301"/>
        <v>-21.337499999999999</v>
      </c>
      <c r="D4875">
        <f t="shared" si="303"/>
        <v>190883.55</v>
      </c>
      <c r="E4875">
        <f t="shared" si="300"/>
        <v>207031.50540802805</v>
      </c>
      <c r="F4875">
        <f t="shared" si="302"/>
        <v>-16147.955408028065</v>
      </c>
    </row>
    <row r="4876" spans="1:6">
      <c r="A4876" s="2">
        <v>4854.5</v>
      </c>
      <c r="B4876" s="2">
        <v>4855</v>
      </c>
      <c r="C4876">
        <f t="shared" si="301"/>
        <v>-21.362500000000001</v>
      </c>
      <c r="D4876">
        <f t="shared" si="303"/>
        <v>190862.1875</v>
      </c>
      <c r="E4876">
        <f t="shared" si="300"/>
        <v>207038.76738292802</v>
      </c>
      <c r="F4876">
        <f t="shared" si="302"/>
        <v>-16176.579882928025</v>
      </c>
    </row>
    <row r="4877" spans="1:6">
      <c r="A4877" s="2">
        <v>4855.5</v>
      </c>
      <c r="B4877" s="2">
        <v>4856</v>
      </c>
      <c r="C4877">
        <f t="shared" si="301"/>
        <v>-21.387499999999999</v>
      </c>
      <c r="D4877">
        <f t="shared" si="303"/>
        <v>190840.8</v>
      </c>
      <c r="E4877">
        <f t="shared" si="300"/>
        <v>207046.02935782803</v>
      </c>
      <c r="F4877">
        <f t="shared" si="302"/>
        <v>-16205.229357828037</v>
      </c>
    </row>
    <row r="4878" spans="1:6">
      <c r="A4878" s="2">
        <v>4856.5</v>
      </c>
      <c r="B4878" s="2">
        <v>4857</v>
      </c>
      <c r="C4878">
        <f t="shared" si="301"/>
        <v>-21.412500000000001</v>
      </c>
      <c r="D4878">
        <f t="shared" si="303"/>
        <v>190819.38749999998</v>
      </c>
      <c r="E4878">
        <f t="shared" si="300"/>
        <v>207053.291332728</v>
      </c>
      <c r="F4878">
        <f t="shared" si="302"/>
        <v>-16233.903832728014</v>
      </c>
    </row>
    <row r="4879" spans="1:6">
      <c r="A4879" s="2">
        <v>4857.5</v>
      </c>
      <c r="B4879" s="2">
        <v>4858</v>
      </c>
      <c r="C4879">
        <f t="shared" si="301"/>
        <v>-21.4375</v>
      </c>
      <c r="D4879">
        <f t="shared" si="303"/>
        <v>190797.94999999998</v>
      </c>
      <c r="E4879">
        <f t="shared" si="300"/>
        <v>207060.55330762797</v>
      </c>
      <c r="F4879">
        <f t="shared" si="302"/>
        <v>-16262.603307627985</v>
      </c>
    </row>
    <row r="4880" spans="1:6">
      <c r="A4880" s="2">
        <v>4858.5</v>
      </c>
      <c r="B4880" s="2">
        <v>4859</v>
      </c>
      <c r="C4880">
        <f t="shared" si="301"/>
        <v>-21.462499999999999</v>
      </c>
      <c r="D4880">
        <f t="shared" si="303"/>
        <v>190776.48749999999</v>
      </c>
      <c r="E4880">
        <f t="shared" si="300"/>
        <v>207067.81528252794</v>
      </c>
      <c r="F4880">
        <f t="shared" si="302"/>
        <v>-16291.327782527951</v>
      </c>
    </row>
    <row r="4881" spans="1:6">
      <c r="A4881" s="2">
        <v>4859.5</v>
      </c>
      <c r="B4881" s="2">
        <v>4860</v>
      </c>
      <c r="C4881">
        <f t="shared" si="301"/>
        <v>-21.487500000000001</v>
      </c>
      <c r="D4881">
        <f t="shared" si="303"/>
        <v>190755</v>
      </c>
      <c r="E4881">
        <f t="shared" si="300"/>
        <v>207075.07725742794</v>
      </c>
      <c r="F4881">
        <f t="shared" si="302"/>
        <v>-16320.07725742794</v>
      </c>
    </row>
    <row r="4882" spans="1:6">
      <c r="A4882" s="2">
        <v>4860.5</v>
      </c>
      <c r="B4882" s="2">
        <v>4861</v>
      </c>
      <c r="C4882">
        <f t="shared" si="301"/>
        <v>-21.512499999999999</v>
      </c>
      <c r="D4882">
        <f t="shared" si="303"/>
        <v>190733.48749999999</v>
      </c>
      <c r="E4882">
        <f t="shared" si="300"/>
        <v>207082.33923232791</v>
      </c>
      <c r="F4882">
        <f t="shared" si="302"/>
        <v>-16348.851732327923</v>
      </c>
    </row>
    <row r="4883" spans="1:6">
      <c r="A4883" s="2">
        <v>4861.5</v>
      </c>
      <c r="B4883" s="2">
        <v>4862</v>
      </c>
      <c r="C4883">
        <f t="shared" si="301"/>
        <v>-21.537500000000001</v>
      </c>
      <c r="D4883">
        <f t="shared" si="303"/>
        <v>190711.94999999998</v>
      </c>
      <c r="E4883">
        <f t="shared" si="300"/>
        <v>207089.60120722791</v>
      </c>
      <c r="F4883">
        <f t="shared" si="302"/>
        <v>-16377.651207227929</v>
      </c>
    </row>
    <row r="4884" spans="1:6">
      <c r="A4884" s="2">
        <v>4862.5</v>
      </c>
      <c r="B4884" s="2">
        <v>4863</v>
      </c>
      <c r="C4884">
        <f t="shared" si="301"/>
        <v>-21.5625</v>
      </c>
      <c r="D4884">
        <f t="shared" si="303"/>
        <v>190690.38749999998</v>
      </c>
      <c r="E4884">
        <f t="shared" si="300"/>
        <v>207096.86318212788</v>
      </c>
      <c r="F4884">
        <f t="shared" si="302"/>
        <v>-16406.475682127901</v>
      </c>
    </row>
    <row r="4885" spans="1:6">
      <c r="A4885" s="2">
        <v>4863.5</v>
      </c>
      <c r="B4885" s="2">
        <v>4864</v>
      </c>
      <c r="C4885">
        <f t="shared" si="301"/>
        <v>-21.587499999999999</v>
      </c>
      <c r="D4885">
        <f t="shared" si="303"/>
        <v>190668.79999999999</v>
      </c>
      <c r="E4885">
        <f t="shared" si="300"/>
        <v>207104.12515702785</v>
      </c>
      <c r="F4885">
        <f t="shared" si="302"/>
        <v>-16435.325157027866</v>
      </c>
    </row>
    <row r="4886" spans="1:6">
      <c r="A4886" s="2">
        <v>4864.5</v>
      </c>
      <c r="B4886" s="2">
        <v>4865</v>
      </c>
      <c r="C4886">
        <f t="shared" si="301"/>
        <v>-21.612500000000001</v>
      </c>
      <c r="D4886">
        <f t="shared" si="303"/>
        <v>190647.1875</v>
      </c>
      <c r="E4886">
        <f t="shared" ref="E4886:E4949" si="304">FixedPrice1+B4886*VariablePrice1</f>
        <v>207111.38713192783</v>
      </c>
      <c r="F4886">
        <f t="shared" si="302"/>
        <v>-16464.199631927826</v>
      </c>
    </row>
    <row r="4887" spans="1:6">
      <c r="A4887" s="2">
        <v>4865.5</v>
      </c>
      <c r="B4887" s="2">
        <v>4866</v>
      </c>
      <c r="C4887">
        <f t="shared" ref="C4887:C4950" si="305">(4000-A4887)/40</f>
        <v>-21.637499999999999</v>
      </c>
      <c r="D4887">
        <f t="shared" si="303"/>
        <v>190625.55</v>
      </c>
      <c r="E4887">
        <f t="shared" si="304"/>
        <v>207118.64910682783</v>
      </c>
      <c r="F4887">
        <f t="shared" ref="F4887:F4950" si="306">D4887-E4887</f>
        <v>-16493.099106827838</v>
      </c>
    </row>
    <row r="4888" spans="1:6">
      <c r="A4888" s="2">
        <v>4866.5</v>
      </c>
      <c r="B4888" s="2">
        <v>4867</v>
      </c>
      <c r="C4888">
        <f t="shared" si="305"/>
        <v>-21.662500000000001</v>
      </c>
      <c r="D4888">
        <f t="shared" ref="D4888:D4951" si="307">C4888+D4887</f>
        <v>190603.88749999998</v>
      </c>
      <c r="E4888">
        <f t="shared" si="304"/>
        <v>207125.9110817278</v>
      </c>
      <c r="F4888">
        <f t="shared" si="306"/>
        <v>-16522.023581727815</v>
      </c>
    </row>
    <row r="4889" spans="1:6">
      <c r="A4889" s="2">
        <v>4867.5</v>
      </c>
      <c r="B4889" s="2">
        <v>4868</v>
      </c>
      <c r="C4889">
        <f t="shared" si="305"/>
        <v>-21.6875</v>
      </c>
      <c r="D4889">
        <f t="shared" si="307"/>
        <v>190582.19999999998</v>
      </c>
      <c r="E4889">
        <f t="shared" si="304"/>
        <v>207133.17305662777</v>
      </c>
      <c r="F4889">
        <f t="shared" si="306"/>
        <v>-16550.973056627787</v>
      </c>
    </row>
    <row r="4890" spans="1:6">
      <c r="A4890" s="2">
        <v>4868.5</v>
      </c>
      <c r="B4890" s="2">
        <v>4869</v>
      </c>
      <c r="C4890">
        <f t="shared" si="305"/>
        <v>-21.712499999999999</v>
      </c>
      <c r="D4890">
        <f t="shared" si="307"/>
        <v>190560.48749999999</v>
      </c>
      <c r="E4890">
        <f t="shared" si="304"/>
        <v>207140.43503152777</v>
      </c>
      <c r="F4890">
        <f t="shared" si="306"/>
        <v>-16579.947531527781</v>
      </c>
    </row>
    <row r="4891" spans="1:6">
      <c r="A4891" s="2">
        <v>4869.5</v>
      </c>
      <c r="B4891" s="2">
        <v>4870</v>
      </c>
      <c r="C4891">
        <f t="shared" si="305"/>
        <v>-21.737500000000001</v>
      </c>
      <c r="D4891">
        <f t="shared" si="307"/>
        <v>190538.75</v>
      </c>
      <c r="E4891">
        <f t="shared" si="304"/>
        <v>207147.69700642774</v>
      </c>
      <c r="F4891">
        <f t="shared" si="306"/>
        <v>-16608.947006427741</v>
      </c>
    </row>
    <row r="4892" spans="1:6">
      <c r="A4892" s="2">
        <v>4870.5</v>
      </c>
      <c r="B4892" s="2">
        <v>4871</v>
      </c>
      <c r="C4892">
        <f t="shared" si="305"/>
        <v>-21.762499999999999</v>
      </c>
      <c r="D4892">
        <f t="shared" si="307"/>
        <v>190516.98749999999</v>
      </c>
      <c r="E4892">
        <f t="shared" si="304"/>
        <v>207154.95898132771</v>
      </c>
      <c r="F4892">
        <f t="shared" si="306"/>
        <v>-16637.971481327724</v>
      </c>
    </row>
    <row r="4893" spans="1:6">
      <c r="A4893" s="2">
        <v>4871.5</v>
      </c>
      <c r="B4893" s="2">
        <v>4872</v>
      </c>
      <c r="C4893">
        <f t="shared" si="305"/>
        <v>-21.787500000000001</v>
      </c>
      <c r="D4893">
        <f t="shared" si="307"/>
        <v>190495.19999999998</v>
      </c>
      <c r="E4893">
        <f t="shared" si="304"/>
        <v>207162.22095622768</v>
      </c>
      <c r="F4893">
        <f t="shared" si="306"/>
        <v>-16667.020956227701</v>
      </c>
    </row>
    <row r="4894" spans="1:6">
      <c r="A4894" s="2">
        <v>4872.5</v>
      </c>
      <c r="B4894" s="2">
        <v>4873</v>
      </c>
      <c r="C4894">
        <f t="shared" si="305"/>
        <v>-21.8125</v>
      </c>
      <c r="D4894">
        <f t="shared" si="307"/>
        <v>190473.38749999998</v>
      </c>
      <c r="E4894">
        <f t="shared" si="304"/>
        <v>207169.48293112768</v>
      </c>
      <c r="F4894">
        <f t="shared" si="306"/>
        <v>-16696.095431127702</v>
      </c>
    </row>
    <row r="4895" spans="1:6">
      <c r="A4895" s="2">
        <v>4873.5</v>
      </c>
      <c r="B4895" s="2">
        <v>4874</v>
      </c>
      <c r="C4895">
        <f t="shared" si="305"/>
        <v>-21.837499999999999</v>
      </c>
      <c r="D4895">
        <f t="shared" si="307"/>
        <v>190451.55</v>
      </c>
      <c r="E4895">
        <f t="shared" si="304"/>
        <v>207176.74490602766</v>
      </c>
      <c r="F4895">
        <f t="shared" si="306"/>
        <v>-16725.194906027667</v>
      </c>
    </row>
    <row r="4896" spans="1:6">
      <c r="A4896" s="2">
        <v>4874.5</v>
      </c>
      <c r="B4896" s="2">
        <v>4875</v>
      </c>
      <c r="C4896">
        <f t="shared" si="305"/>
        <v>-21.862500000000001</v>
      </c>
      <c r="D4896">
        <f t="shared" si="307"/>
        <v>190429.6875</v>
      </c>
      <c r="E4896">
        <f t="shared" si="304"/>
        <v>207184.00688092763</v>
      </c>
      <c r="F4896">
        <f t="shared" si="306"/>
        <v>-16754.319380927627</v>
      </c>
    </row>
    <row r="4897" spans="1:6">
      <c r="A4897" s="2">
        <v>4875.5</v>
      </c>
      <c r="B4897" s="2">
        <v>4876</v>
      </c>
      <c r="C4897">
        <f t="shared" si="305"/>
        <v>-21.887499999999999</v>
      </c>
      <c r="D4897">
        <f t="shared" si="307"/>
        <v>190407.8</v>
      </c>
      <c r="E4897">
        <f t="shared" si="304"/>
        <v>207191.26885582763</v>
      </c>
      <c r="F4897">
        <f t="shared" si="306"/>
        <v>-16783.468855827639</v>
      </c>
    </row>
    <row r="4898" spans="1:6">
      <c r="A4898" s="2">
        <v>4876.5</v>
      </c>
      <c r="B4898" s="2">
        <v>4877</v>
      </c>
      <c r="C4898">
        <f t="shared" si="305"/>
        <v>-21.912500000000001</v>
      </c>
      <c r="D4898">
        <f t="shared" si="307"/>
        <v>190385.88749999998</v>
      </c>
      <c r="E4898">
        <f t="shared" si="304"/>
        <v>207198.5308307276</v>
      </c>
      <c r="F4898">
        <f t="shared" si="306"/>
        <v>-16812.643330727617</v>
      </c>
    </row>
    <row r="4899" spans="1:6">
      <c r="A4899" s="2">
        <v>4877.5</v>
      </c>
      <c r="B4899" s="2">
        <v>4878</v>
      </c>
      <c r="C4899">
        <f t="shared" si="305"/>
        <v>-21.9375</v>
      </c>
      <c r="D4899">
        <f t="shared" si="307"/>
        <v>190363.94999999998</v>
      </c>
      <c r="E4899">
        <f t="shared" si="304"/>
        <v>207205.79280562757</v>
      </c>
      <c r="F4899">
        <f t="shared" si="306"/>
        <v>-16841.842805627588</v>
      </c>
    </row>
    <row r="4900" spans="1:6">
      <c r="A4900" s="2">
        <v>4878.5</v>
      </c>
      <c r="B4900" s="2">
        <v>4879</v>
      </c>
      <c r="C4900">
        <f t="shared" si="305"/>
        <v>-21.962499999999999</v>
      </c>
      <c r="D4900">
        <f t="shared" si="307"/>
        <v>190341.98749999999</v>
      </c>
      <c r="E4900">
        <f t="shared" si="304"/>
        <v>207213.05478052754</v>
      </c>
      <c r="F4900">
        <f t="shared" si="306"/>
        <v>-16871.067280527554</v>
      </c>
    </row>
    <row r="4901" spans="1:6">
      <c r="A4901" s="2">
        <v>4879.5</v>
      </c>
      <c r="B4901" s="2">
        <v>4880</v>
      </c>
      <c r="C4901">
        <f t="shared" si="305"/>
        <v>-21.987500000000001</v>
      </c>
      <c r="D4901">
        <f t="shared" si="307"/>
        <v>190320</v>
      </c>
      <c r="E4901">
        <f t="shared" si="304"/>
        <v>207220.31675542754</v>
      </c>
      <c r="F4901">
        <f t="shared" si="306"/>
        <v>-16900.316755427542</v>
      </c>
    </row>
    <row r="4902" spans="1:6">
      <c r="A4902" s="2">
        <v>4880.5</v>
      </c>
      <c r="B4902" s="2">
        <v>4881</v>
      </c>
      <c r="C4902">
        <f t="shared" si="305"/>
        <v>-22.012499999999999</v>
      </c>
      <c r="D4902">
        <f t="shared" si="307"/>
        <v>190297.98749999999</v>
      </c>
      <c r="E4902">
        <f t="shared" si="304"/>
        <v>207227.57873032751</v>
      </c>
      <c r="F4902">
        <f t="shared" si="306"/>
        <v>-16929.591230327525</v>
      </c>
    </row>
    <row r="4903" spans="1:6">
      <c r="A4903" s="2">
        <v>4881.5</v>
      </c>
      <c r="B4903" s="2">
        <v>4882</v>
      </c>
      <c r="C4903">
        <f t="shared" si="305"/>
        <v>-22.037500000000001</v>
      </c>
      <c r="D4903">
        <f t="shared" si="307"/>
        <v>190275.94999999998</v>
      </c>
      <c r="E4903">
        <f t="shared" si="304"/>
        <v>207234.84070522751</v>
      </c>
      <c r="F4903">
        <f t="shared" si="306"/>
        <v>-16958.890705227532</v>
      </c>
    </row>
    <row r="4904" spans="1:6">
      <c r="A4904" s="2">
        <v>4882.5</v>
      </c>
      <c r="B4904" s="2">
        <v>4883</v>
      </c>
      <c r="C4904">
        <f t="shared" si="305"/>
        <v>-22.0625</v>
      </c>
      <c r="D4904">
        <f t="shared" si="307"/>
        <v>190253.88749999998</v>
      </c>
      <c r="E4904">
        <f t="shared" si="304"/>
        <v>207242.10268012749</v>
      </c>
      <c r="F4904">
        <f t="shared" si="306"/>
        <v>-16988.215180127503</v>
      </c>
    </row>
    <row r="4905" spans="1:6">
      <c r="A4905" s="2">
        <v>4883.5</v>
      </c>
      <c r="B4905" s="2">
        <v>4884</v>
      </c>
      <c r="C4905">
        <f t="shared" si="305"/>
        <v>-22.087499999999999</v>
      </c>
      <c r="D4905">
        <f t="shared" si="307"/>
        <v>190231.8</v>
      </c>
      <c r="E4905">
        <f t="shared" si="304"/>
        <v>207249.36465502746</v>
      </c>
      <c r="F4905">
        <f t="shared" si="306"/>
        <v>-17017.564655027469</v>
      </c>
    </row>
    <row r="4906" spans="1:6">
      <c r="A4906" s="2">
        <v>4884.5</v>
      </c>
      <c r="B4906" s="2">
        <v>4885</v>
      </c>
      <c r="C4906">
        <f t="shared" si="305"/>
        <v>-22.112500000000001</v>
      </c>
      <c r="D4906">
        <f t="shared" si="307"/>
        <v>190209.6875</v>
      </c>
      <c r="E4906">
        <f t="shared" si="304"/>
        <v>207256.62662992743</v>
      </c>
      <c r="F4906">
        <f t="shared" si="306"/>
        <v>-17046.939129927428</v>
      </c>
    </row>
    <row r="4907" spans="1:6">
      <c r="A4907" s="2">
        <v>4885.5</v>
      </c>
      <c r="B4907" s="2">
        <v>4886</v>
      </c>
      <c r="C4907">
        <f t="shared" si="305"/>
        <v>-22.137499999999999</v>
      </c>
      <c r="D4907">
        <f t="shared" si="307"/>
        <v>190187.55</v>
      </c>
      <c r="E4907">
        <f t="shared" si="304"/>
        <v>207263.88860482743</v>
      </c>
      <c r="F4907">
        <f t="shared" si="306"/>
        <v>-17076.338604827441</v>
      </c>
    </row>
    <row r="4908" spans="1:6">
      <c r="A4908" s="2">
        <v>4886.5</v>
      </c>
      <c r="B4908" s="2">
        <v>4887</v>
      </c>
      <c r="C4908">
        <f t="shared" si="305"/>
        <v>-22.162500000000001</v>
      </c>
      <c r="D4908">
        <f t="shared" si="307"/>
        <v>190165.38749999998</v>
      </c>
      <c r="E4908">
        <f t="shared" si="304"/>
        <v>207271.1505797274</v>
      </c>
      <c r="F4908">
        <f t="shared" si="306"/>
        <v>-17105.763079727418</v>
      </c>
    </row>
    <row r="4909" spans="1:6">
      <c r="A4909" s="2">
        <v>4887.5</v>
      </c>
      <c r="B4909" s="2">
        <v>4888</v>
      </c>
      <c r="C4909">
        <f t="shared" si="305"/>
        <v>-22.1875</v>
      </c>
      <c r="D4909">
        <f t="shared" si="307"/>
        <v>190143.19999999998</v>
      </c>
      <c r="E4909">
        <f t="shared" si="304"/>
        <v>207278.41255462737</v>
      </c>
      <c r="F4909">
        <f t="shared" si="306"/>
        <v>-17135.212554627389</v>
      </c>
    </row>
    <row r="4910" spans="1:6">
      <c r="A4910" s="2">
        <v>4888.5</v>
      </c>
      <c r="B4910" s="2">
        <v>4889</v>
      </c>
      <c r="C4910">
        <f t="shared" si="305"/>
        <v>-22.212499999999999</v>
      </c>
      <c r="D4910">
        <f t="shared" si="307"/>
        <v>190120.98749999999</v>
      </c>
      <c r="E4910">
        <f t="shared" si="304"/>
        <v>207285.67452952737</v>
      </c>
      <c r="F4910">
        <f t="shared" si="306"/>
        <v>-17164.687029527384</v>
      </c>
    </row>
    <row r="4911" spans="1:6">
      <c r="A4911" s="2">
        <v>4889.5</v>
      </c>
      <c r="B4911" s="2">
        <v>4890</v>
      </c>
      <c r="C4911">
        <f t="shared" si="305"/>
        <v>-22.237500000000001</v>
      </c>
      <c r="D4911">
        <f t="shared" si="307"/>
        <v>190098.75</v>
      </c>
      <c r="E4911">
        <f t="shared" si="304"/>
        <v>207292.93650442734</v>
      </c>
      <c r="F4911">
        <f t="shared" si="306"/>
        <v>-17194.186504427344</v>
      </c>
    </row>
    <row r="4912" spans="1:6">
      <c r="A4912" s="2">
        <v>4890.5</v>
      </c>
      <c r="B4912" s="2">
        <v>4891</v>
      </c>
      <c r="C4912">
        <f t="shared" si="305"/>
        <v>-22.262499999999999</v>
      </c>
      <c r="D4912">
        <f t="shared" si="307"/>
        <v>190076.48749999999</v>
      </c>
      <c r="E4912">
        <f t="shared" si="304"/>
        <v>207300.19847932731</v>
      </c>
      <c r="F4912">
        <f t="shared" si="306"/>
        <v>-17223.710979327327</v>
      </c>
    </row>
    <row r="4913" spans="1:6">
      <c r="A4913" s="2">
        <v>4891.5</v>
      </c>
      <c r="B4913" s="2">
        <v>4892</v>
      </c>
      <c r="C4913">
        <f t="shared" si="305"/>
        <v>-22.287500000000001</v>
      </c>
      <c r="D4913">
        <f t="shared" si="307"/>
        <v>190054.19999999998</v>
      </c>
      <c r="E4913">
        <f t="shared" si="304"/>
        <v>207307.46045422729</v>
      </c>
      <c r="F4913">
        <f t="shared" si="306"/>
        <v>-17253.260454227304</v>
      </c>
    </row>
    <row r="4914" spans="1:6">
      <c r="A4914" s="2">
        <v>4892.5</v>
      </c>
      <c r="B4914" s="2">
        <v>4893</v>
      </c>
      <c r="C4914">
        <f t="shared" si="305"/>
        <v>-22.3125</v>
      </c>
      <c r="D4914">
        <f t="shared" si="307"/>
        <v>190031.88749999998</v>
      </c>
      <c r="E4914">
        <f t="shared" si="304"/>
        <v>207314.72242912729</v>
      </c>
      <c r="F4914">
        <f t="shared" si="306"/>
        <v>-17282.834929127304</v>
      </c>
    </row>
    <row r="4915" spans="1:6">
      <c r="A4915" s="2">
        <v>4893.5</v>
      </c>
      <c r="B4915" s="2">
        <v>4894</v>
      </c>
      <c r="C4915">
        <f t="shared" si="305"/>
        <v>-22.337499999999999</v>
      </c>
      <c r="D4915">
        <f t="shared" si="307"/>
        <v>190009.55</v>
      </c>
      <c r="E4915">
        <f t="shared" si="304"/>
        <v>207321.98440402726</v>
      </c>
      <c r="F4915">
        <f t="shared" si="306"/>
        <v>-17312.43440402727</v>
      </c>
    </row>
    <row r="4916" spans="1:6">
      <c r="A4916" s="2">
        <v>4894.5</v>
      </c>
      <c r="B4916" s="2">
        <v>4895</v>
      </c>
      <c r="C4916">
        <f t="shared" si="305"/>
        <v>-22.362500000000001</v>
      </c>
      <c r="D4916">
        <f t="shared" si="307"/>
        <v>189987.1875</v>
      </c>
      <c r="E4916">
        <f t="shared" si="304"/>
        <v>207329.24637892726</v>
      </c>
      <c r="F4916">
        <f t="shared" si="306"/>
        <v>-17342.058878927259</v>
      </c>
    </row>
    <row r="4917" spans="1:6">
      <c r="A4917" s="2">
        <v>4895.5</v>
      </c>
      <c r="B4917" s="2">
        <v>4896</v>
      </c>
      <c r="C4917">
        <f t="shared" si="305"/>
        <v>-22.387499999999999</v>
      </c>
      <c r="D4917">
        <f t="shared" si="307"/>
        <v>189964.79999999999</v>
      </c>
      <c r="E4917">
        <f t="shared" si="304"/>
        <v>207336.50835382723</v>
      </c>
      <c r="F4917">
        <f t="shared" si="306"/>
        <v>-17371.708353827242</v>
      </c>
    </row>
    <row r="4918" spans="1:6">
      <c r="A4918" s="2">
        <v>4896.5</v>
      </c>
      <c r="B4918" s="2">
        <v>4897</v>
      </c>
      <c r="C4918">
        <f t="shared" si="305"/>
        <v>-22.412500000000001</v>
      </c>
      <c r="D4918">
        <f t="shared" si="307"/>
        <v>189942.38749999998</v>
      </c>
      <c r="E4918">
        <f t="shared" si="304"/>
        <v>207343.7703287272</v>
      </c>
      <c r="F4918">
        <f t="shared" si="306"/>
        <v>-17401.382828727219</v>
      </c>
    </row>
    <row r="4919" spans="1:6">
      <c r="A4919" s="2">
        <v>4897.5</v>
      </c>
      <c r="B4919" s="2">
        <v>4898</v>
      </c>
      <c r="C4919">
        <f t="shared" si="305"/>
        <v>-22.4375</v>
      </c>
      <c r="D4919">
        <f t="shared" si="307"/>
        <v>189919.94999999998</v>
      </c>
      <c r="E4919">
        <f t="shared" si="304"/>
        <v>207351.03230362717</v>
      </c>
      <c r="F4919">
        <f t="shared" si="306"/>
        <v>-17431.08230362719</v>
      </c>
    </row>
    <row r="4920" spans="1:6">
      <c r="A4920" s="2">
        <v>4898.5</v>
      </c>
      <c r="B4920" s="2">
        <v>4899</v>
      </c>
      <c r="C4920">
        <f t="shared" si="305"/>
        <v>-22.462499999999999</v>
      </c>
      <c r="D4920">
        <f t="shared" si="307"/>
        <v>189897.48749999999</v>
      </c>
      <c r="E4920">
        <f t="shared" si="304"/>
        <v>207358.29427852714</v>
      </c>
      <c r="F4920">
        <f t="shared" si="306"/>
        <v>-17460.806778527156</v>
      </c>
    </row>
    <row r="4921" spans="1:6">
      <c r="A4921" s="2">
        <v>4899.5</v>
      </c>
      <c r="B4921" s="2">
        <v>4900</v>
      </c>
      <c r="C4921">
        <f t="shared" si="305"/>
        <v>-22.487500000000001</v>
      </c>
      <c r="D4921">
        <f t="shared" si="307"/>
        <v>189875</v>
      </c>
      <c r="E4921">
        <f t="shared" si="304"/>
        <v>207365.55625342714</v>
      </c>
      <c r="F4921">
        <f t="shared" si="306"/>
        <v>-17490.556253427145</v>
      </c>
    </row>
    <row r="4922" spans="1:6">
      <c r="A4922" s="2">
        <v>4900.5</v>
      </c>
      <c r="B4922" s="2">
        <v>4901</v>
      </c>
      <c r="C4922">
        <f t="shared" si="305"/>
        <v>-22.512499999999999</v>
      </c>
      <c r="D4922">
        <f t="shared" si="307"/>
        <v>189852.48749999999</v>
      </c>
      <c r="E4922">
        <f t="shared" si="304"/>
        <v>207372.81822832712</v>
      </c>
      <c r="F4922">
        <f t="shared" si="306"/>
        <v>-17520.330728327128</v>
      </c>
    </row>
    <row r="4923" spans="1:6">
      <c r="A4923" s="2">
        <v>4901.5</v>
      </c>
      <c r="B4923" s="2">
        <v>4902</v>
      </c>
      <c r="C4923">
        <f t="shared" si="305"/>
        <v>-22.537500000000001</v>
      </c>
      <c r="D4923">
        <f t="shared" si="307"/>
        <v>189829.94999999998</v>
      </c>
      <c r="E4923">
        <f t="shared" si="304"/>
        <v>207380.08020322712</v>
      </c>
      <c r="F4923">
        <f t="shared" si="306"/>
        <v>-17550.130203227134</v>
      </c>
    </row>
    <row r="4924" spans="1:6">
      <c r="A4924" s="2">
        <v>4902.5</v>
      </c>
      <c r="B4924" s="2">
        <v>4903</v>
      </c>
      <c r="C4924">
        <f t="shared" si="305"/>
        <v>-22.5625</v>
      </c>
      <c r="D4924">
        <f t="shared" si="307"/>
        <v>189807.38749999998</v>
      </c>
      <c r="E4924">
        <f t="shared" si="304"/>
        <v>207387.34217812709</v>
      </c>
      <c r="F4924">
        <f t="shared" si="306"/>
        <v>-17579.954678127106</v>
      </c>
    </row>
    <row r="4925" spans="1:6">
      <c r="A4925" s="2">
        <v>4903.5</v>
      </c>
      <c r="B4925" s="2">
        <v>4904</v>
      </c>
      <c r="C4925">
        <f t="shared" si="305"/>
        <v>-22.587499999999999</v>
      </c>
      <c r="D4925">
        <f t="shared" si="307"/>
        <v>189784.8</v>
      </c>
      <c r="E4925">
        <f t="shared" si="304"/>
        <v>207394.60415302706</v>
      </c>
      <c r="F4925">
        <f t="shared" si="306"/>
        <v>-17609.804153027071</v>
      </c>
    </row>
    <row r="4926" spans="1:6">
      <c r="A4926" s="2">
        <v>4904.5</v>
      </c>
      <c r="B4926" s="2">
        <v>4905</v>
      </c>
      <c r="C4926">
        <f t="shared" si="305"/>
        <v>-22.612500000000001</v>
      </c>
      <c r="D4926">
        <f t="shared" si="307"/>
        <v>189762.1875</v>
      </c>
      <c r="E4926">
        <f t="shared" si="304"/>
        <v>207401.86612792703</v>
      </c>
      <c r="F4926">
        <f t="shared" si="306"/>
        <v>-17639.678627927031</v>
      </c>
    </row>
    <row r="4927" spans="1:6">
      <c r="A4927" s="2">
        <v>4905.5</v>
      </c>
      <c r="B4927" s="2">
        <v>4906</v>
      </c>
      <c r="C4927">
        <f t="shared" si="305"/>
        <v>-22.637499999999999</v>
      </c>
      <c r="D4927">
        <f t="shared" si="307"/>
        <v>189739.55</v>
      </c>
      <c r="E4927">
        <f t="shared" si="304"/>
        <v>207409.12810282703</v>
      </c>
      <c r="F4927">
        <f t="shared" si="306"/>
        <v>-17669.578102827043</v>
      </c>
    </row>
    <row r="4928" spans="1:6">
      <c r="A4928" s="2">
        <v>4906.5</v>
      </c>
      <c r="B4928" s="2">
        <v>4907</v>
      </c>
      <c r="C4928">
        <f t="shared" si="305"/>
        <v>-22.662500000000001</v>
      </c>
      <c r="D4928">
        <f t="shared" si="307"/>
        <v>189716.88749999998</v>
      </c>
      <c r="E4928">
        <f t="shared" si="304"/>
        <v>207416.390077727</v>
      </c>
      <c r="F4928">
        <f t="shared" si="306"/>
        <v>-17699.50257772702</v>
      </c>
    </row>
    <row r="4929" spans="1:6">
      <c r="A4929" s="2">
        <v>4907.5</v>
      </c>
      <c r="B4929" s="2">
        <v>4908</v>
      </c>
      <c r="C4929">
        <f t="shared" si="305"/>
        <v>-22.6875</v>
      </c>
      <c r="D4929">
        <f t="shared" si="307"/>
        <v>189694.19999999998</v>
      </c>
      <c r="E4929">
        <f t="shared" si="304"/>
        <v>207423.65205262697</v>
      </c>
      <c r="F4929">
        <f t="shared" si="306"/>
        <v>-17729.452052626992</v>
      </c>
    </row>
    <row r="4930" spans="1:6">
      <c r="A4930" s="2">
        <v>4908.5</v>
      </c>
      <c r="B4930" s="2">
        <v>4909</v>
      </c>
      <c r="C4930">
        <f t="shared" si="305"/>
        <v>-22.712499999999999</v>
      </c>
      <c r="D4930">
        <f t="shared" si="307"/>
        <v>189671.48749999999</v>
      </c>
      <c r="E4930">
        <f t="shared" si="304"/>
        <v>207430.91402752697</v>
      </c>
      <c r="F4930">
        <f t="shared" si="306"/>
        <v>-17759.426527526986</v>
      </c>
    </row>
    <row r="4931" spans="1:6">
      <c r="A4931" s="2">
        <v>4909.5</v>
      </c>
      <c r="B4931" s="2">
        <v>4910</v>
      </c>
      <c r="C4931">
        <f t="shared" si="305"/>
        <v>-22.737500000000001</v>
      </c>
      <c r="D4931">
        <f t="shared" si="307"/>
        <v>189648.75</v>
      </c>
      <c r="E4931">
        <f t="shared" si="304"/>
        <v>207438.17600242695</v>
      </c>
      <c r="F4931">
        <f t="shared" si="306"/>
        <v>-17789.426002426946</v>
      </c>
    </row>
    <row r="4932" spans="1:6">
      <c r="A4932" s="2">
        <v>4910.5</v>
      </c>
      <c r="B4932" s="2">
        <v>4911</v>
      </c>
      <c r="C4932">
        <f t="shared" si="305"/>
        <v>-22.762499999999999</v>
      </c>
      <c r="D4932">
        <f t="shared" si="307"/>
        <v>189625.98749999999</v>
      </c>
      <c r="E4932">
        <f t="shared" si="304"/>
        <v>207445.43797732692</v>
      </c>
      <c r="F4932">
        <f t="shared" si="306"/>
        <v>-17819.450477326929</v>
      </c>
    </row>
    <row r="4933" spans="1:6">
      <c r="A4933" s="2">
        <v>4911.5</v>
      </c>
      <c r="B4933" s="2">
        <v>4912</v>
      </c>
      <c r="C4933">
        <f t="shared" si="305"/>
        <v>-22.787500000000001</v>
      </c>
      <c r="D4933">
        <f t="shared" si="307"/>
        <v>189603.19999999998</v>
      </c>
      <c r="E4933">
        <f t="shared" si="304"/>
        <v>207452.69995222689</v>
      </c>
      <c r="F4933">
        <f t="shared" si="306"/>
        <v>-17849.499952226906</v>
      </c>
    </row>
    <row r="4934" spans="1:6">
      <c r="A4934" s="2">
        <v>4912.5</v>
      </c>
      <c r="B4934" s="2">
        <v>4913</v>
      </c>
      <c r="C4934">
        <f t="shared" si="305"/>
        <v>-22.8125</v>
      </c>
      <c r="D4934">
        <f t="shared" si="307"/>
        <v>189580.38749999998</v>
      </c>
      <c r="E4934">
        <f t="shared" si="304"/>
        <v>207459.96192712689</v>
      </c>
      <c r="F4934">
        <f t="shared" si="306"/>
        <v>-17879.574427126907</v>
      </c>
    </row>
    <row r="4935" spans="1:6">
      <c r="A4935" s="2">
        <v>4913.5</v>
      </c>
      <c r="B4935" s="2">
        <v>4914</v>
      </c>
      <c r="C4935">
        <f t="shared" si="305"/>
        <v>-22.837499999999999</v>
      </c>
      <c r="D4935">
        <f t="shared" si="307"/>
        <v>189557.55</v>
      </c>
      <c r="E4935">
        <f t="shared" si="304"/>
        <v>207467.22390202686</v>
      </c>
      <c r="F4935">
        <f t="shared" si="306"/>
        <v>-17909.673902026872</v>
      </c>
    </row>
    <row r="4936" spans="1:6">
      <c r="A4936" s="2">
        <v>4914.5</v>
      </c>
      <c r="B4936" s="2">
        <v>4915</v>
      </c>
      <c r="C4936">
        <f t="shared" si="305"/>
        <v>-22.862500000000001</v>
      </c>
      <c r="D4936">
        <f t="shared" si="307"/>
        <v>189534.6875</v>
      </c>
      <c r="E4936">
        <f t="shared" si="304"/>
        <v>207474.48587692686</v>
      </c>
      <c r="F4936">
        <f t="shared" si="306"/>
        <v>-17939.798376926861</v>
      </c>
    </row>
    <row r="4937" spans="1:6">
      <c r="A4937" s="2">
        <v>4915.5</v>
      </c>
      <c r="B4937" s="2">
        <v>4916</v>
      </c>
      <c r="C4937">
        <f t="shared" si="305"/>
        <v>-22.887499999999999</v>
      </c>
      <c r="D4937">
        <f t="shared" si="307"/>
        <v>189511.8</v>
      </c>
      <c r="E4937">
        <f t="shared" si="304"/>
        <v>207481.74785182683</v>
      </c>
      <c r="F4937">
        <f t="shared" si="306"/>
        <v>-17969.947851826844</v>
      </c>
    </row>
    <row r="4938" spans="1:6">
      <c r="A4938" s="2">
        <v>4916.5</v>
      </c>
      <c r="B4938" s="2">
        <v>4917</v>
      </c>
      <c r="C4938">
        <f t="shared" si="305"/>
        <v>-22.912500000000001</v>
      </c>
      <c r="D4938">
        <f t="shared" si="307"/>
        <v>189488.88749999998</v>
      </c>
      <c r="E4938">
        <f t="shared" si="304"/>
        <v>207489.0098267268</v>
      </c>
      <c r="F4938">
        <f t="shared" si="306"/>
        <v>-18000.122326726821</v>
      </c>
    </row>
    <row r="4939" spans="1:6">
      <c r="A4939" s="2">
        <v>4917.5</v>
      </c>
      <c r="B4939" s="2">
        <v>4918</v>
      </c>
      <c r="C4939">
        <f t="shared" si="305"/>
        <v>-22.9375</v>
      </c>
      <c r="D4939">
        <f t="shared" si="307"/>
        <v>189465.94999999998</v>
      </c>
      <c r="E4939">
        <f t="shared" si="304"/>
        <v>207496.27180162678</v>
      </c>
      <c r="F4939">
        <f t="shared" si="306"/>
        <v>-18030.321801626793</v>
      </c>
    </row>
    <row r="4940" spans="1:6">
      <c r="A4940" s="2">
        <v>4918.5</v>
      </c>
      <c r="B4940" s="2">
        <v>4919</v>
      </c>
      <c r="C4940">
        <f t="shared" si="305"/>
        <v>-22.962499999999999</v>
      </c>
      <c r="D4940">
        <f t="shared" si="307"/>
        <v>189442.98749999999</v>
      </c>
      <c r="E4940">
        <f t="shared" si="304"/>
        <v>207503.53377652675</v>
      </c>
      <c r="F4940">
        <f t="shared" si="306"/>
        <v>-18060.546276526758</v>
      </c>
    </row>
    <row r="4941" spans="1:6">
      <c r="A4941" s="2">
        <v>4919.5</v>
      </c>
      <c r="B4941" s="2">
        <v>4920</v>
      </c>
      <c r="C4941">
        <f t="shared" si="305"/>
        <v>-22.987500000000001</v>
      </c>
      <c r="D4941">
        <f t="shared" si="307"/>
        <v>189420</v>
      </c>
      <c r="E4941">
        <f t="shared" si="304"/>
        <v>207510.79575142675</v>
      </c>
      <c r="F4941">
        <f t="shared" si="306"/>
        <v>-18090.795751426747</v>
      </c>
    </row>
    <row r="4942" spans="1:6">
      <c r="A4942" s="2">
        <v>4920.5</v>
      </c>
      <c r="B4942" s="2">
        <v>4921</v>
      </c>
      <c r="C4942">
        <f t="shared" si="305"/>
        <v>-23.012499999999999</v>
      </c>
      <c r="D4942">
        <f t="shared" si="307"/>
        <v>189396.98749999999</v>
      </c>
      <c r="E4942">
        <f t="shared" si="304"/>
        <v>207518.05772632672</v>
      </c>
      <c r="F4942">
        <f t="shared" si="306"/>
        <v>-18121.07022632673</v>
      </c>
    </row>
    <row r="4943" spans="1:6">
      <c r="A4943" s="2">
        <v>4921.5</v>
      </c>
      <c r="B4943" s="2">
        <v>4922</v>
      </c>
      <c r="C4943">
        <f t="shared" si="305"/>
        <v>-23.037500000000001</v>
      </c>
      <c r="D4943">
        <f t="shared" si="307"/>
        <v>189373.94999999998</v>
      </c>
      <c r="E4943">
        <f t="shared" si="304"/>
        <v>207525.31970122672</v>
      </c>
      <c r="F4943">
        <f t="shared" si="306"/>
        <v>-18151.369701226737</v>
      </c>
    </row>
    <row r="4944" spans="1:6">
      <c r="A4944" s="2">
        <v>4922.5</v>
      </c>
      <c r="B4944" s="2">
        <v>4923</v>
      </c>
      <c r="C4944">
        <f t="shared" si="305"/>
        <v>-23.0625</v>
      </c>
      <c r="D4944">
        <f t="shared" si="307"/>
        <v>189350.88749999998</v>
      </c>
      <c r="E4944">
        <f t="shared" si="304"/>
        <v>207532.58167612669</v>
      </c>
      <c r="F4944">
        <f t="shared" si="306"/>
        <v>-18181.694176126708</v>
      </c>
    </row>
    <row r="4945" spans="1:6">
      <c r="A4945" s="2">
        <v>4923.5</v>
      </c>
      <c r="B4945" s="2">
        <v>4924</v>
      </c>
      <c r="C4945">
        <f t="shared" si="305"/>
        <v>-23.087499999999999</v>
      </c>
      <c r="D4945">
        <f t="shared" si="307"/>
        <v>189327.8</v>
      </c>
      <c r="E4945">
        <f t="shared" si="304"/>
        <v>207539.84365102666</v>
      </c>
      <c r="F4945">
        <f t="shared" si="306"/>
        <v>-18212.043651026674</v>
      </c>
    </row>
    <row r="4946" spans="1:6">
      <c r="A4946" s="2">
        <v>4924.5</v>
      </c>
      <c r="B4946" s="2">
        <v>4925</v>
      </c>
      <c r="C4946">
        <f t="shared" si="305"/>
        <v>-23.112500000000001</v>
      </c>
      <c r="D4946">
        <f t="shared" si="307"/>
        <v>189304.6875</v>
      </c>
      <c r="E4946">
        <f t="shared" si="304"/>
        <v>207547.10562592663</v>
      </c>
      <c r="F4946">
        <f t="shared" si="306"/>
        <v>-18242.418125926633</v>
      </c>
    </row>
    <row r="4947" spans="1:6">
      <c r="A4947" s="2">
        <v>4925.5</v>
      </c>
      <c r="B4947" s="2">
        <v>4926</v>
      </c>
      <c r="C4947">
        <f t="shared" si="305"/>
        <v>-23.137499999999999</v>
      </c>
      <c r="D4947">
        <f t="shared" si="307"/>
        <v>189281.55</v>
      </c>
      <c r="E4947">
        <f t="shared" si="304"/>
        <v>207554.36760082663</v>
      </c>
      <c r="F4947">
        <f t="shared" si="306"/>
        <v>-18272.817600826646</v>
      </c>
    </row>
    <row r="4948" spans="1:6">
      <c r="A4948" s="2">
        <v>4926.5</v>
      </c>
      <c r="B4948" s="2">
        <v>4927</v>
      </c>
      <c r="C4948">
        <f t="shared" si="305"/>
        <v>-23.162500000000001</v>
      </c>
      <c r="D4948">
        <f t="shared" si="307"/>
        <v>189258.38749999998</v>
      </c>
      <c r="E4948">
        <f t="shared" si="304"/>
        <v>207561.62957572661</v>
      </c>
      <c r="F4948">
        <f t="shared" si="306"/>
        <v>-18303.242075726623</v>
      </c>
    </row>
    <row r="4949" spans="1:6">
      <c r="A4949" s="2">
        <v>4927.5</v>
      </c>
      <c r="B4949" s="2">
        <v>4928</v>
      </c>
      <c r="C4949">
        <f t="shared" si="305"/>
        <v>-23.1875</v>
      </c>
      <c r="D4949">
        <f t="shared" si="307"/>
        <v>189235.19999999998</v>
      </c>
      <c r="E4949">
        <f t="shared" si="304"/>
        <v>207568.89155062658</v>
      </c>
      <c r="F4949">
        <f t="shared" si="306"/>
        <v>-18333.691550626594</v>
      </c>
    </row>
    <row r="4950" spans="1:6">
      <c r="A4950" s="2">
        <v>4928.5</v>
      </c>
      <c r="B4950" s="2">
        <v>4929</v>
      </c>
      <c r="C4950">
        <f t="shared" si="305"/>
        <v>-23.212499999999999</v>
      </c>
      <c r="D4950">
        <f t="shared" si="307"/>
        <v>189211.98749999999</v>
      </c>
      <c r="E4950">
        <f t="shared" ref="E4950:E5013" si="308">FixedPrice1+B4950*VariablePrice1</f>
        <v>207576.15352552658</v>
      </c>
      <c r="F4950">
        <f t="shared" si="306"/>
        <v>-18364.166025526589</v>
      </c>
    </row>
    <row r="4951" spans="1:6">
      <c r="A4951" s="2">
        <v>4929.5</v>
      </c>
      <c r="B4951" s="2">
        <v>4930</v>
      </c>
      <c r="C4951">
        <f t="shared" ref="C4951:C5014" si="309">(4000-A4951)/40</f>
        <v>-23.237500000000001</v>
      </c>
      <c r="D4951">
        <f t="shared" si="307"/>
        <v>189188.75</v>
      </c>
      <c r="E4951">
        <f t="shared" si="308"/>
        <v>207583.41550042655</v>
      </c>
      <c r="F4951">
        <f t="shared" ref="F4951:F5014" si="310">D4951-E4951</f>
        <v>-18394.665500426549</v>
      </c>
    </row>
    <row r="4952" spans="1:6">
      <c r="A4952" s="2">
        <v>4930.5</v>
      </c>
      <c r="B4952" s="2">
        <v>4931</v>
      </c>
      <c r="C4952">
        <f t="shared" si="309"/>
        <v>-23.262499999999999</v>
      </c>
      <c r="D4952">
        <f t="shared" ref="D4952:D5015" si="311">C4952+D4951</f>
        <v>189165.48749999999</v>
      </c>
      <c r="E4952">
        <f t="shared" si="308"/>
        <v>207590.67747532652</v>
      </c>
      <c r="F4952">
        <f t="shared" si="310"/>
        <v>-18425.189975326532</v>
      </c>
    </row>
    <row r="4953" spans="1:6">
      <c r="A4953" s="2">
        <v>4931.5</v>
      </c>
      <c r="B4953" s="2">
        <v>4932</v>
      </c>
      <c r="C4953">
        <f t="shared" si="309"/>
        <v>-23.287500000000001</v>
      </c>
      <c r="D4953">
        <f t="shared" si="311"/>
        <v>189142.19999999998</v>
      </c>
      <c r="E4953">
        <f t="shared" si="308"/>
        <v>207597.93945022649</v>
      </c>
      <c r="F4953">
        <f t="shared" si="310"/>
        <v>-18455.739450226509</v>
      </c>
    </row>
    <row r="4954" spans="1:6">
      <c r="A4954" s="2">
        <v>4932.5</v>
      </c>
      <c r="B4954" s="2">
        <v>4933</v>
      </c>
      <c r="C4954">
        <f t="shared" si="309"/>
        <v>-23.3125</v>
      </c>
      <c r="D4954">
        <f t="shared" si="311"/>
        <v>189118.88749999998</v>
      </c>
      <c r="E4954">
        <f t="shared" si="308"/>
        <v>207605.20142512649</v>
      </c>
      <c r="F4954">
        <f t="shared" si="310"/>
        <v>-18486.313925126509</v>
      </c>
    </row>
    <row r="4955" spans="1:6">
      <c r="A4955" s="2">
        <v>4933.5</v>
      </c>
      <c r="B4955" s="2">
        <v>4934</v>
      </c>
      <c r="C4955">
        <f t="shared" si="309"/>
        <v>-23.337499999999999</v>
      </c>
      <c r="D4955">
        <f t="shared" si="311"/>
        <v>189095.55</v>
      </c>
      <c r="E4955">
        <f t="shared" si="308"/>
        <v>207612.46340002646</v>
      </c>
      <c r="F4955">
        <f t="shared" si="310"/>
        <v>-18516.913400026475</v>
      </c>
    </row>
    <row r="4956" spans="1:6">
      <c r="A4956" s="2">
        <v>4934.5</v>
      </c>
      <c r="B4956" s="2">
        <v>4935</v>
      </c>
      <c r="C4956">
        <f t="shared" si="309"/>
        <v>-23.362500000000001</v>
      </c>
      <c r="D4956">
        <f t="shared" si="311"/>
        <v>189072.1875</v>
      </c>
      <c r="E4956">
        <f t="shared" si="308"/>
        <v>207619.72537492646</v>
      </c>
      <c r="F4956">
        <f t="shared" si="310"/>
        <v>-18547.537874926464</v>
      </c>
    </row>
    <row r="4957" spans="1:6">
      <c r="A4957" s="2">
        <v>4935.5</v>
      </c>
      <c r="B4957" s="2">
        <v>4936</v>
      </c>
      <c r="C4957">
        <f t="shared" si="309"/>
        <v>-23.387499999999999</v>
      </c>
      <c r="D4957">
        <f t="shared" si="311"/>
        <v>189048.8</v>
      </c>
      <c r="E4957">
        <f t="shared" si="308"/>
        <v>207626.98734982644</v>
      </c>
      <c r="F4957">
        <f t="shared" si="310"/>
        <v>-18578.187349826447</v>
      </c>
    </row>
    <row r="4958" spans="1:6">
      <c r="A4958" s="2">
        <v>4936.5</v>
      </c>
      <c r="B4958" s="2">
        <v>4937</v>
      </c>
      <c r="C4958">
        <f t="shared" si="309"/>
        <v>-23.412500000000001</v>
      </c>
      <c r="D4958">
        <f t="shared" si="311"/>
        <v>189025.38749999998</v>
      </c>
      <c r="E4958">
        <f t="shared" si="308"/>
        <v>207634.24932472641</v>
      </c>
      <c r="F4958">
        <f t="shared" si="310"/>
        <v>-18608.861824726424</v>
      </c>
    </row>
    <row r="4959" spans="1:6">
      <c r="A4959" s="2">
        <v>4937.5</v>
      </c>
      <c r="B4959" s="2">
        <v>4938</v>
      </c>
      <c r="C4959">
        <f t="shared" si="309"/>
        <v>-23.4375</v>
      </c>
      <c r="D4959">
        <f t="shared" si="311"/>
        <v>189001.94999999998</v>
      </c>
      <c r="E4959">
        <f t="shared" si="308"/>
        <v>207641.51129962638</v>
      </c>
      <c r="F4959">
        <f t="shared" si="310"/>
        <v>-18639.561299626395</v>
      </c>
    </row>
    <row r="4960" spans="1:6">
      <c r="A4960" s="2">
        <v>4938.5</v>
      </c>
      <c r="B4960" s="2">
        <v>4939</v>
      </c>
      <c r="C4960">
        <f t="shared" si="309"/>
        <v>-23.462499999999999</v>
      </c>
      <c r="D4960">
        <f t="shared" si="311"/>
        <v>188978.48749999999</v>
      </c>
      <c r="E4960">
        <f t="shared" si="308"/>
        <v>207648.77327452635</v>
      </c>
      <c r="F4960">
        <f t="shared" si="310"/>
        <v>-18670.285774526361</v>
      </c>
    </row>
    <row r="4961" spans="1:6">
      <c r="A4961" s="2">
        <v>4939.5</v>
      </c>
      <c r="B4961" s="2">
        <v>4940</v>
      </c>
      <c r="C4961">
        <f t="shared" si="309"/>
        <v>-23.487500000000001</v>
      </c>
      <c r="D4961">
        <f t="shared" si="311"/>
        <v>188955</v>
      </c>
      <c r="E4961">
        <f t="shared" si="308"/>
        <v>207656.03524942635</v>
      </c>
      <c r="F4961">
        <f t="shared" si="310"/>
        <v>-18701.03524942635</v>
      </c>
    </row>
    <row r="4962" spans="1:6">
      <c r="A4962" s="2">
        <v>4940.5</v>
      </c>
      <c r="B4962" s="2">
        <v>4941</v>
      </c>
      <c r="C4962">
        <f t="shared" si="309"/>
        <v>-23.512499999999999</v>
      </c>
      <c r="D4962">
        <f t="shared" si="311"/>
        <v>188931.48749999999</v>
      </c>
      <c r="E4962">
        <f t="shared" si="308"/>
        <v>207663.29722432632</v>
      </c>
      <c r="F4962">
        <f t="shared" si="310"/>
        <v>-18731.809724326333</v>
      </c>
    </row>
    <row r="4963" spans="1:6">
      <c r="A4963" s="2">
        <v>4941.5</v>
      </c>
      <c r="B4963" s="2">
        <v>4942</v>
      </c>
      <c r="C4963">
        <f t="shared" si="309"/>
        <v>-23.537500000000001</v>
      </c>
      <c r="D4963">
        <f t="shared" si="311"/>
        <v>188907.94999999998</v>
      </c>
      <c r="E4963">
        <f t="shared" si="308"/>
        <v>207670.55919922632</v>
      </c>
      <c r="F4963">
        <f t="shared" si="310"/>
        <v>-18762.609199226339</v>
      </c>
    </row>
    <row r="4964" spans="1:6">
      <c r="A4964" s="2">
        <v>4942.5</v>
      </c>
      <c r="B4964" s="2">
        <v>4943</v>
      </c>
      <c r="C4964">
        <f t="shared" si="309"/>
        <v>-23.5625</v>
      </c>
      <c r="D4964">
        <f t="shared" si="311"/>
        <v>188884.38749999998</v>
      </c>
      <c r="E4964">
        <f t="shared" si="308"/>
        <v>207677.82117412629</v>
      </c>
      <c r="F4964">
        <f t="shared" si="310"/>
        <v>-18793.433674126311</v>
      </c>
    </row>
    <row r="4965" spans="1:6">
      <c r="A4965" s="2">
        <v>4943.5</v>
      </c>
      <c r="B4965" s="2">
        <v>4944</v>
      </c>
      <c r="C4965">
        <f t="shared" si="309"/>
        <v>-23.587499999999999</v>
      </c>
      <c r="D4965">
        <f t="shared" si="311"/>
        <v>188860.79999999999</v>
      </c>
      <c r="E4965">
        <f t="shared" si="308"/>
        <v>207685.08314902626</v>
      </c>
      <c r="F4965">
        <f t="shared" si="310"/>
        <v>-18824.283149026276</v>
      </c>
    </row>
    <row r="4966" spans="1:6">
      <c r="A4966" s="2">
        <v>4944.5</v>
      </c>
      <c r="B4966" s="2">
        <v>4945</v>
      </c>
      <c r="C4966">
        <f t="shared" si="309"/>
        <v>-23.612500000000001</v>
      </c>
      <c r="D4966">
        <f t="shared" si="311"/>
        <v>188837.1875</v>
      </c>
      <c r="E4966">
        <f t="shared" si="308"/>
        <v>207692.34512392624</v>
      </c>
      <c r="F4966">
        <f t="shared" si="310"/>
        <v>-18855.157623926236</v>
      </c>
    </row>
    <row r="4967" spans="1:6">
      <c r="A4967" s="2">
        <v>4945.5</v>
      </c>
      <c r="B4967" s="2">
        <v>4946</v>
      </c>
      <c r="C4967">
        <f t="shared" si="309"/>
        <v>-23.637499999999999</v>
      </c>
      <c r="D4967">
        <f t="shared" si="311"/>
        <v>188813.55</v>
      </c>
      <c r="E4967">
        <f t="shared" si="308"/>
        <v>207699.60709882624</v>
      </c>
      <c r="F4967">
        <f t="shared" si="310"/>
        <v>-18886.057098826248</v>
      </c>
    </row>
    <row r="4968" spans="1:6">
      <c r="A4968" s="2">
        <v>4946.5</v>
      </c>
      <c r="B4968" s="2">
        <v>4947</v>
      </c>
      <c r="C4968">
        <f t="shared" si="309"/>
        <v>-23.662500000000001</v>
      </c>
      <c r="D4968">
        <f t="shared" si="311"/>
        <v>188789.88749999998</v>
      </c>
      <c r="E4968">
        <f t="shared" si="308"/>
        <v>207706.86907372621</v>
      </c>
      <c r="F4968">
        <f t="shared" si="310"/>
        <v>-18916.981573726225</v>
      </c>
    </row>
    <row r="4969" spans="1:6">
      <c r="A4969" s="2">
        <v>4947.5</v>
      </c>
      <c r="B4969" s="2">
        <v>4948</v>
      </c>
      <c r="C4969">
        <f t="shared" si="309"/>
        <v>-23.6875</v>
      </c>
      <c r="D4969">
        <f t="shared" si="311"/>
        <v>188766.19999999998</v>
      </c>
      <c r="E4969">
        <f t="shared" si="308"/>
        <v>207714.13104862618</v>
      </c>
      <c r="F4969">
        <f t="shared" si="310"/>
        <v>-18947.931048626197</v>
      </c>
    </row>
    <row r="4970" spans="1:6">
      <c r="A4970" s="2">
        <v>4948.5</v>
      </c>
      <c r="B4970" s="2">
        <v>4949</v>
      </c>
      <c r="C4970">
        <f t="shared" si="309"/>
        <v>-23.712499999999999</v>
      </c>
      <c r="D4970">
        <f t="shared" si="311"/>
        <v>188742.48749999999</v>
      </c>
      <c r="E4970">
        <f t="shared" si="308"/>
        <v>207721.39302352618</v>
      </c>
      <c r="F4970">
        <f t="shared" si="310"/>
        <v>-18978.905523526191</v>
      </c>
    </row>
    <row r="4971" spans="1:6">
      <c r="A4971" s="2">
        <v>4949.5</v>
      </c>
      <c r="B4971" s="2">
        <v>4950</v>
      </c>
      <c r="C4971">
        <f t="shared" si="309"/>
        <v>-23.737500000000001</v>
      </c>
      <c r="D4971">
        <f t="shared" si="311"/>
        <v>188718.75</v>
      </c>
      <c r="E4971">
        <f t="shared" si="308"/>
        <v>207728.65499842615</v>
      </c>
      <c r="F4971">
        <f t="shared" si="310"/>
        <v>-19009.904998426151</v>
      </c>
    </row>
    <row r="4972" spans="1:6">
      <c r="A4972" s="2">
        <v>4950.5</v>
      </c>
      <c r="B4972" s="2">
        <v>4951</v>
      </c>
      <c r="C4972">
        <f t="shared" si="309"/>
        <v>-23.762499999999999</v>
      </c>
      <c r="D4972">
        <f t="shared" si="311"/>
        <v>188694.98749999999</v>
      </c>
      <c r="E4972">
        <f t="shared" si="308"/>
        <v>207735.91697332612</v>
      </c>
      <c r="F4972">
        <f t="shared" si="310"/>
        <v>-19040.929473326134</v>
      </c>
    </row>
    <row r="4973" spans="1:6">
      <c r="A4973" s="2">
        <v>4951.5</v>
      </c>
      <c r="B4973" s="2">
        <v>4952</v>
      </c>
      <c r="C4973">
        <f t="shared" si="309"/>
        <v>-23.787500000000001</v>
      </c>
      <c r="D4973">
        <f t="shared" si="311"/>
        <v>188671.19999999998</v>
      </c>
      <c r="E4973">
        <f t="shared" si="308"/>
        <v>207743.17894822609</v>
      </c>
      <c r="F4973">
        <f t="shared" si="310"/>
        <v>-19071.978948226111</v>
      </c>
    </row>
    <row r="4974" spans="1:6">
      <c r="A4974" s="2">
        <v>4952.5</v>
      </c>
      <c r="B4974" s="2">
        <v>4953</v>
      </c>
      <c r="C4974">
        <f t="shared" si="309"/>
        <v>-23.8125</v>
      </c>
      <c r="D4974">
        <f t="shared" si="311"/>
        <v>188647.38749999998</v>
      </c>
      <c r="E4974">
        <f t="shared" si="308"/>
        <v>207750.44092312609</v>
      </c>
      <c r="F4974">
        <f t="shared" si="310"/>
        <v>-19103.053423126112</v>
      </c>
    </row>
    <row r="4975" spans="1:6">
      <c r="A4975" s="2">
        <v>4953.5</v>
      </c>
      <c r="B4975" s="2">
        <v>4954</v>
      </c>
      <c r="C4975">
        <f t="shared" si="309"/>
        <v>-23.837499999999999</v>
      </c>
      <c r="D4975">
        <f t="shared" si="311"/>
        <v>188623.55</v>
      </c>
      <c r="E4975">
        <f t="shared" si="308"/>
        <v>207757.70289802607</v>
      </c>
      <c r="F4975">
        <f t="shared" si="310"/>
        <v>-19134.152898026077</v>
      </c>
    </row>
    <row r="4976" spans="1:6">
      <c r="A4976" s="2">
        <v>4954.5</v>
      </c>
      <c r="B4976" s="2">
        <v>4955</v>
      </c>
      <c r="C4976">
        <f t="shared" si="309"/>
        <v>-23.862500000000001</v>
      </c>
      <c r="D4976">
        <f t="shared" si="311"/>
        <v>188599.6875</v>
      </c>
      <c r="E4976">
        <f t="shared" si="308"/>
        <v>207764.96487292607</v>
      </c>
      <c r="F4976">
        <f t="shared" si="310"/>
        <v>-19165.277372926066</v>
      </c>
    </row>
    <row r="4977" spans="1:6">
      <c r="A4977" s="2">
        <v>4955.5</v>
      </c>
      <c r="B4977" s="2">
        <v>4956</v>
      </c>
      <c r="C4977">
        <f t="shared" si="309"/>
        <v>-23.887499999999999</v>
      </c>
      <c r="D4977">
        <f t="shared" si="311"/>
        <v>188575.8</v>
      </c>
      <c r="E4977">
        <f t="shared" si="308"/>
        <v>207772.22684782604</v>
      </c>
      <c r="F4977">
        <f t="shared" si="310"/>
        <v>-19196.426847826049</v>
      </c>
    </row>
    <row r="4978" spans="1:6">
      <c r="A4978" s="2">
        <v>4956.5</v>
      </c>
      <c r="B4978" s="2">
        <v>4957</v>
      </c>
      <c r="C4978">
        <f t="shared" si="309"/>
        <v>-23.912500000000001</v>
      </c>
      <c r="D4978">
        <f t="shared" si="311"/>
        <v>188551.88749999998</v>
      </c>
      <c r="E4978">
        <f t="shared" si="308"/>
        <v>207779.48882272601</v>
      </c>
      <c r="F4978">
        <f t="shared" si="310"/>
        <v>-19227.601322726026</v>
      </c>
    </row>
    <row r="4979" spans="1:6">
      <c r="A4979" s="2">
        <v>4957.5</v>
      </c>
      <c r="B4979" s="2">
        <v>4958</v>
      </c>
      <c r="C4979">
        <f t="shared" si="309"/>
        <v>-23.9375</v>
      </c>
      <c r="D4979">
        <f t="shared" si="311"/>
        <v>188527.94999999998</v>
      </c>
      <c r="E4979">
        <f t="shared" si="308"/>
        <v>207786.75079762598</v>
      </c>
      <c r="F4979">
        <f t="shared" si="310"/>
        <v>-19258.800797625998</v>
      </c>
    </row>
    <row r="4980" spans="1:6">
      <c r="A4980" s="2">
        <v>4958.5</v>
      </c>
      <c r="B4980" s="2">
        <v>4959</v>
      </c>
      <c r="C4980">
        <f t="shared" si="309"/>
        <v>-23.962499999999999</v>
      </c>
      <c r="D4980">
        <f t="shared" si="311"/>
        <v>188503.98749999999</v>
      </c>
      <c r="E4980">
        <f t="shared" si="308"/>
        <v>207794.01277252595</v>
      </c>
      <c r="F4980">
        <f t="shared" si="310"/>
        <v>-19290.025272525963</v>
      </c>
    </row>
    <row r="4981" spans="1:6">
      <c r="A4981" s="2">
        <v>4959.5</v>
      </c>
      <c r="B4981" s="2">
        <v>4960</v>
      </c>
      <c r="C4981">
        <f t="shared" si="309"/>
        <v>-23.987500000000001</v>
      </c>
      <c r="D4981">
        <f t="shared" si="311"/>
        <v>188480</v>
      </c>
      <c r="E4981">
        <f t="shared" si="308"/>
        <v>207801.27474742595</v>
      </c>
      <c r="F4981">
        <f t="shared" si="310"/>
        <v>-19321.274747425952</v>
      </c>
    </row>
    <row r="4982" spans="1:6">
      <c r="A4982" s="2">
        <v>4960.5</v>
      </c>
      <c r="B4982" s="2">
        <v>4961</v>
      </c>
      <c r="C4982">
        <f t="shared" si="309"/>
        <v>-24.012499999999999</v>
      </c>
      <c r="D4982">
        <f t="shared" si="311"/>
        <v>188455.98749999999</v>
      </c>
      <c r="E4982">
        <f t="shared" si="308"/>
        <v>207808.53672232592</v>
      </c>
      <c r="F4982">
        <f t="shared" si="310"/>
        <v>-19352.549222325935</v>
      </c>
    </row>
    <row r="4983" spans="1:6">
      <c r="A4983" s="2">
        <v>4961.5</v>
      </c>
      <c r="B4983" s="2">
        <v>4962</v>
      </c>
      <c r="C4983">
        <f t="shared" si="309"/>
        <v>-24.037500000000001</v>
      </c>
      <c r="D4983">
        <f t="shared" si="311"/>
        <v>188431.94999999998</v>
      </c>
      <c r="E4983">
        <f t="shared" si="308"/>
        <v>207815.79869722592</v>
      </c>
      <c r="F4983">
        <f t="shared" si="310"/>
        <v>-19383.848697225942</v>
      </c>
    </row>
    <row r="4984" spans="1:6">
      <c r="A4984" s="2">
        <v>4962.5</v>
      </c>
      <c r="B4984" s="2">
        <v>4963</v>
      </c>
      <c r="C4984">
        <f t="shared" si="309"/>
        <v>-24.0625</v>
      </c>
      <c r="D4984">
        <f t="shared" si="311"/>
        <v>188407.88749999998</v>
      </c>
      <c r="E4984">
        <f t="shared" si="308"/>
        <v>207823.0606721259</v>
      </c>
      <c r="F4984">
        <f t="shared" si="310"/>
        <v>-19415.173172125913</v>
      </c>
    </row>
    <row r="4985" spans="1:6">
      <c r="A4985" s="2">
        <v>4963.5</v>
      </c>
      <c r="B4985" s="2">
        <v>4964</v>
      </c>
      <c r="C4985">
        <f t="shared" si="309"/>
        <v>-24.087499999999999</v>
      </c>
      <c r="D4985">
        <f t="shared" si="311"/>
        <v>188383.8</v>
      </c>
      <c r="E4985">
        <f t="shared" si="308"/>
        <v>207830.32264702587</v>
      </c>
      <c r="F4985">
        <f t="shared" si="310"/>
        <v>-19446.522647025879</v>
      </c>
    </row>
    <row r="4986" spans="1:6">
      <c r="A4986" s="2">
        <v>4964.5</v>
      </c>
      <c r="B4986" s="2">
        <v>4965</v>
      </c>
      <c r="C4986">
        <f t="shared" si="309"/>
        <v>-24.112500000000001</v>
      </c>
      <c r="D4986">
        <f t="shared" si="311"/>
        <v>188359.6875</v>
      </c>
      <c r="E4986">
        <f t="shared" si="308"/>
        <v>207837.58462192584</v>
      </c>
      <c r="F4986">
        <f t="shared" si="310"/>
        <v>-19477.897121925838</v>
      </c>
    </row>
    <row r="4987" spans="1:6">
      <c r="A4987" s="2">
        <v>4965.5</v>
      </c>
      <c r="B4987" s="2">
        <v>4966</v>
      </c>
      <c r="C4987">
        <f t="shared" si="309"/>
        <v>-24.137499999999999</v>
      </c>
      <c r="D4987">
        <f t="shared" si="311"/>
        <v>188335.55</v>
      </c>
      <c r="E4987">
        <f t="shared" si="308"/>
        <v>207844.84659682584</v>
      </c>
      <c r="F4987">
        <f t="shared" si="310"/>
        <v>-19509.29659682585</v>
      </c>
    </row>
    <row r="4988" spans="1:6">
      <c r="A4988" s="2">
        <v>4966.5</v>
      </c>
      <c r="B4988" s="2">
        <v>4967</v>
      </c>
      <c r="C4988">
        <f t="shared" si="309"/>
        <v>-24.162500000000001</v>
      </c>
      <c r="D4988">
        <f t="shared" si="311"/>
        <v>188311.38749999998</v>
      </c>
      <c r="E4988">
        <f t="shared" si="308"/>
        <v>207852.10857172581</v>
      </c>
      <c r="F4988">
        <f t="shared" si="310"/>
        <v>-19540.721071725828</v>
      </c>
    </row>
    <row r="4989" spans="1:6">
      <c r="A4989" s="2">
        <v>4967.5</v>
      </c>
      <c r="B4989" s="2">
        <v>4968</v>
      </c>
      <c r="C4989">
        <f t="shared" si="309"/>
        <v>-24.1875</v>
      </c>
      <c r="D4989">
        <f t="shared" si="311"/>
        <v>188287.19999999998</v>
      </c>
      <c r="E4989">
        <f t="shared" si="308"/>
        <v>207859.37054662578</v>
      </c>
      <c r="F4989">
        <f t="shared" si="310"/>
        <v>-19572.170546625799</v>
      </c>
    </row>
    <row r="4990" spans="1:6">
      <c r="A4990" s="2">
        <v>4968.5</v>
      </c>
      <c r="B4990" s="2">
        <v>4969</v>
      </c>
      <c r="C4990">
        <f t="shared" si="309"/>
        <v>-24.212499999999999</v>
      </c>
      <c r="D4990">
        <f t="shared" si="311"/>
        <v>188262.98749999999</v>
      </c>
      <c r="E4990">
        <f t="shared" si="308"/>
        <v>207866.63252152578</v>
      </c>
      <c r="F4990">
        <f t="shared" si="310"/>
        <v>-19603.645021525794</v>
      </c>
    </row>
    <row r="4991" spans="1:6">
      <c r="A4991" s="2">
        <v>4969.5</v>
      </c>
      <c r="B4991" s="2">
        <v>4970</v>
      </c>
      <c r="C4991">
        <f t="shared" si="309"/>
        <v>-24.237500000000001</v>
      </c>
      <c r="D4991">
        <f t="shared" si="311"/>
        <v>188238.75</v>
      </c>
      <c r="E4991">
        <f t="shared" si="308"/>
        <v>207873.89449642575</v>
      </c>
      <c r="F4991">
        <f t="shared" si="310"/>
        <v>-19635.144496425753</v>
      </c>
    </row>
    <row r="4992" spans="1:6">
      <c r="A4992" s="2">
        <v>4970.5</v>
      </c>
      <c r="B4992" s="2">
        <v>4971</v>
      </c>
      <c r="C4992">
        <f t="shared" si="309"/>
        <v>-24.262499999999999</v>
      </c>
      <c r="D4992">
        <f t="shared" si="311"/>
        <v>188214.48749999999</v>
      </c>
      <c r="E4992">
        <f t="shared" si="308"/>
        <v>207881.15647132572</v>
      </c>
      <c r="F4992">
        <f t="shared" si="310"/>
        <v>-19666.668971325736</v>
      </c>
    </row>
    <row r="4993" spans="1:6">
      <c r="A4993" s="2">
        <v>4971.5</v>
      </c>
      <c r="B4993" s="2">
        <v>4972</v>
      </c>
      <c r="C4993">
        <f t="shared" si="309"/>
        <v>-24.287500000000001</v>
      </c>
      <c r="D4993">
        <f t="shared" si="311"/>
        <v>188190.19999999998</v>
      </c>
      <c r="E4993">
        <f t="shared" si="308"/>
        <v>207888.4184462257</v>
      </c>
      <c r="F4993">
        <f t="shared" si="310"/>
        <v>-19698.218446225714</v>
      </c>
    </row>
    <row r="4994" spans="1:6">
      <c r="A4994" s="2">
        <v>4972.5</v>
      </c>
      <c r="B4994" s="2">
        <v>4973</v>
      </c>
      <c r="C4994">
        <f t="shared" si="309"/>
        <v>-24.3125</v>
      </c>
      <c r="D4994">
        <f t="shared" si="311"/>
        <v>188165.88749999998</v>
      </c>
      <c r="E4994">
        <f t="shared" si="308"/>
        <v>207895.6804211257</v>
      </c>
      <c r="F4994">
        <f t="shared" si="310"/>
        <v>-19729.792921125714</v>
      </c>
    </row>
    <row r="4995" spans="1:6">
      <c r="A4995" s="2">
        <v>4973.5</v>
      </c>
      <c r="B4995" s="2">
        <v>4974</v>
      </c>
      <c r="C4995">
        <f t="shared" si="309"/>
        <v>-24.337499999999999</v>
      </c>
      <c r="D4995">
        <f t="shared" si="311"/>
        <v>188141.55</v>
      </c>
      <c r="E4995">
        <f t="shared" si="308"/>
        <v>207902.94239602567</v>
      </c>
      <c r="F4995">
        <f t="shared" si="310"/>
        <v>-19761.39239602568</v>
      </c>
    </row>
    <row r="4996" spans="1:6">
      <c r="A4996" s="2">
        <v>4974.5</v>
      </c>
      <c r="B4996" s="2">
        <v>4975</v>
      </c>
      <c r="C4996">
        <f t="shared" si="309"/>
        <v>-24.362500000000001</v>
      </c>
      <c r="D4996">
        <f t="shared" si="311"/>
        <v>188117.1875</v>
      </c>
      <c r="E4996">
        <f t="shared" si="308"/>
        <v>207910.20437092567</v>
      </c>
      <c r="F4996">
        <f t="shared" si="310"/>
        <v>-19793.016870925669</v>
      </c>
    </row>
    <row r="4997" spans="1:6">
      <c r="A4997" s="2">
        <v>4975.5</v>
      </c>
      <c r="B4997" s="2">
        <v>4976</v>
      </c>
      <c r="C4997">
        <f t="shared" si="309"/>
        <v>-24.387499999999999</v>
      </c>
      <c r="D4997">
        <f t="shared" si="311"/>
        <v>188092.79999999999</v>
      </c>
      <c r="E4997">
        <f t="shared" si="308"/>
        <v>207917.46634582564</v>
      </c>
      <c r="F4997">
        <f t="shared" si="310"/>
        <v>-19824.666345825652</v>
      </c>
    </row>
    <row r="4998" spans="1:6">
      <c r="A4998" s="2">
        <v>4976.5</v>
      </c>
      <c r="B4998" s="2">
        <v>4977</v>
      </c>
      <c r="C4998">
        <f t="shared" si="309"/>
        <v>-24.412500000000001</v>
      </c>
      <c r="D4998">
        <f t="shared" si="311"/>
        <v>188068.38749999998</v>
      </c>
      <c r="E4998">
        <f t="shared" si="308"/>
        <v>207924.72832072561</v>
      </c>
      <c r="F4998">
        <f t="shared" si="310"/>
        <v>-19856.340820725629</v>
      </c>
    </row>
    <row r="4999" spans="1:6">
      <c r="A4999" s="2">
        <v>4977.5</v>
      </c>
      <c r="B4999" s="2">
        <v>4978</v>
      </c>
      <c r="C4999">
        <f t="shared" si="309"/>
        <v>-24.4375</v>
      </c>
      <c r="D4999">
        <f t="shared" si="311"/>
        <v>188043.94999999998</v>
      </c>
      <c r="E4999">
        <f t="shared" si="308"/>
        <v>207931.99029562558</v>
      </c>
      <c r="F4999">
        <f t="shared" si="310"/>
        <v>-19888.0402956256</v>
      </c>
    </row>
    <row r="5000" spans="1:6">
      <c r="A5000" s="2">
        <v>4978.5</v>
      </c>
      <c r="B5000" s="2">
        <v>4979</v>
      </c>
      <c r="C5000">
        <f t="shared" si="309"/>
        <v>-24.462499999999999</v>
      </c>
      <c r="D5000">
        <f t="shared" si="311"/>
        <v>188019.48749999999</v>
      </c>
      <c r="E5000">
        <f t="shared" si="308"/>
        <v>207939.25227052555</v>
      </c>
      <c r="F5000">
        <f t="shared" si="310"/>
        <v>-19919.764770525566</v>
      </c>
    </row>
    <row r="5001" spans="1:6">
      <c r="A5001" s="2">
        <v>4979.5</v>
      </c>
      <c r="B5001" s="2">
        <v>4980</v>
      </c>
      <c r="C5001">
        <f t="shared" si="309"/>
        <v>-24.487500000000001</v>
      </c>
      <c r="D5001">
        <f t="shared" si="311"/>
        <v>187995</v>
      </c>
      <c r="E5001">
        <f t="shared" si="308"/>
        <v>207946.51424542555</v>
      </c>
      <c r="F5001">
        <f t="shared" si="310"/>
        <v>-19951.514245425555</v>
      </c>
    </row>
    <row r="5002" spans="1:6">
      <c r="A5002" s="2">
        <v>4980.5</v>
      </c>
      <c r="B5002" s="2">
        <v>4981</v>
      </c>
      <c r="C5002">
        <f t="shared" si="309"/>
        <v>-24.512499999999999</v>
      </c>
      <c r="D5002">
        <f t="shared" si="311"/>
        <v>187970.48749999999</v>
      </c>
      <c r="E5002">
        <f t="shared" si="308"/>
        <v>207953.77622032553</v>
      </c>
      <c r="F5002">
        <f t="shared" si="310"/>
        <v>-19983.288720325538</v>
      </c>
    </row>
    <row r="5003" spans="1:6">
      <c r="A5003" s="2">
        <v>4981.5</v>
      </c>
      <c r="B5003" s="2">
        <v>4982</v>
      </c>
      <c r="C5003">
        <f t="shared" si="309"/>
        <v>-24.537500000000001</v>
      </c>
      <c r="D5003">
        <f t="shared" si="311"/>
        <v>187945.94999999998</v>
      </c>
      <c r="E5003">
        <f t="shared" si="308"/>
        <v>207961.03819522553</v>
      </c>
      <c r="F5003">
        <f t="shared" si="310"/>
        <v>-20015.088195225544</v>
      </c>
    </row>
    <row r="5004" spans="1:6">
      <c r="A5004" s="2">
        <v>4982.5</v>
      </c>
      <c r="B5004" s="2">
        <v>4983</v>
      </c>
      <c r="C5004">
        <f t="shared" si="309"/>
        <v>-24.5625</v>
      </c>
      <c r="D5004">
        <f t="shared" si="311"/>
        <v>187921.38749999998</v>
      </c>
      <c r="E5004">
        <f t="shared" si="308"/>
        <v>207968.3001701255</v>
      </c>
      <c r="F5004">
        <f t="shared" si="310"/>
        <v>-20046.912670125515</v>
      </c>
    </row>
    <row r="5005" spans="1:6">
      <c r="A5005" s="2">
        <v>4983.5</v>
      </c>
      <c r="B5005" s="2">
        <v>4984</v>
      </c>
      <c r="C5005">
        <f t="shared" si="309"/>
        <v>-24.587499999999999</v>
      </c>
      <c r="D5005">
        <f t="shared" si="311"/>
        <v>187896.8</v>
      </c>
      <c r="E5005">
        <f t="shared" si="308"/>
        <v>207975.56214502547</v>
      </c>
      <c r="F5005">
        <f t="shared" si="310"/>
        <v>-20078.762145025481</v>
      </c>
    </row>
    <row r="5006" spans="1:6">
      <c r="A5006" s="2">
        <v>4984.5</v>
      </c>
      <c r="B5006" s="2">
        <v>4985</v>
      </c>
      <c r="C5006">
        <f t="shared" si="309"/>
        <v>-24.612500000000001</v>
      </c>
      <c r="D5006">
        <f t="shared" si="311"/>
        <v>187872.1875</v>
      </c>
      <c r="E5006">
        <f t="shared" si="308"/>
        <v>207982.82411992544</v>
      </c>
      <c r="F5006">
        <f t="shared" si="310"/>
        <v>-20110.636619925441</v>
      </c>
    </row>
    <row r="5007" spans="1:6">
      <c r="A5007" s="2">
        <v>4985.5</v>
      </c>
      <c r="B5007" s="2">
        <v>4986</v>
      </c>
      <c r="C5007">
        <f t="shared" si="309"/>
        <v>-24.637499999999999</v>
      </c>
      <c r="D5007">
        <f t="shared" si="311"/>
        <v>187847.55</v>
      </c>
      <c r="E5007">
        <f t="shared" si="308"/>
        <v>207990.08609482544</v>
      </c>
      <c r="F5007">
        <f t="shared" si="310"/>
        <v>-20142.536094825453</v>
      </c>
    </row>
    <row r="5008" spans="1:6">
      <c r="A5008" s="2">
        <v>4986.5</v>
      </c>
      <c r="B5008" s="2">
        <v>4987</v>
      </c>
      <c r="C5008">
        <f t="shared" si="309"/>
        <v>-24.662500000000001</v>
      </c>
      <c r="D5008">
        <f t="shared" si="311"/>
        <v>187822.88749999998</v>
      </c>
      <c r="E5008">
        <f t="shared" si="308"/>
        <v>207997.34806972541</v>
      </c>
      <c r="F5008">
        <f t="shared" si="310"/>
        <v>-20174.46056972543</v>
      </c>
    </row>
    <row r="5009" spans="1:6">
      <c r="A5009" s="2">
        <v>4987.5</v>
      </c>
      <c r="B5009" s="2">
        <v>4988</v>
      </c>
      <c r="C5009">
        <f t="shared" si="309"/>
        <v>-24.6875</v>
      </c>
      <c r="D5009">
        <f t="shared" si="311"/>
        <v>187798.19999999998</v>
      </c>
      <c r="E5009">
        <f t="shared" si="308"/>
        <v>208004.61004462538</v>
      </c>
      <c r="F5009">
        <f t="shared" si="310"/>
        <v>-20206.410044625401</v>
      </c>
    </row>
    <row r="5010" spans="1:6">
      <c r="A5010" s="2">
        <v>4988.5</v>
      </c>
      <c r="B5010" s="2">
        <v>4989</v>
      </c>
      <c r="C5010">
        <f t="shared" si="309"/>
        <v>-24.712499999999999</v>
      </c>
      <c r="D5010">
        <f t="shared" si="311"/>
        <v>187773.48749999999</v>
      </c>
      <c r="E5010">
        <f t="shared" si="308"/>
        <v>208011.87201952538</v>
      </c>
      <c r="F5010">
        <f t="shared" si="310"/>
        <v>-20238.384519525396</v>
      </c>
    </row>
    <row r="5011" spans="1:6">
      <c r="A5011" s="2">
        <v>4989.5</v>
      </c>
      <c r="B5011" s="2">
        <v>4990</v>
      </c>
      <c r="C5011">
        <f t="shared" si="309"/>
        <v>-24.737500000000001</v>
      </c>
      <c r="D5011">
        <f t="shared" si="311"/>
        <v>187748.75</v>
      </c>
      <c r="E5011">
        <f t="shared" si="308"/>
        <v>208019.13399442536</v>
      </c>
      <c r="F5011">
        <f t="shared" si="310"/>
        <v>-20270.383994425356</v>
      </c>
    </row>
    <row r="5012" spans="1:6">
      <c r="A5012" s="2">
        <v>4990.5</v>
      </c>
      <c r="B5012" s="2">
        <v>4991</v>
      </c>
      <c r="C5012">
        <f t="shared" si="309"/>
        <v>-24.762499999999999</v>
      </c>
      <c r="D5012">
        <f t="shared" si="311"/>
        <v>187723.98749999999</v>
      </c>
      <c r="E5012">
        <f t="shared" si="308"/>
        <v>208026.39596932533</v>
      </c>
      <c r="F5012">
        <f t="shared" si="310"/>
        <v>-20302.408469325339</v>
      </c>
    </row>
    <row r="5013" spans="1:6">
      <c r="A5013" s="2">
        <v>4991.5</v>
      </c>
      <c r="B5013" s="2">
        <v>4992</v>
      </c>
      <c r="C5013">
        <f t="shared" si="309"/>
        <v>-24.787500000000001</v>
      </c>
      <c r="D5013">
        <f t="shared" si="311"/>
        <v>187699.19999999998</v>
      </c>
      <c r="E5013">
        <f t="shared" si="308"/>
        <v>208033.6579442253</v>
      </c>
      <c r="F5013">
        <f t="shared" si="310"/>
        <v>-20334.457944225316</v>
      </c>
    </row>
    <row r="5014" spans="1:6">
      <c r="A5014" s="2">
        <v>4992.5</v>
      </c>
      <c r="B5014" s="2">
        <v>4993</v>
      </c>
      <c r="C5014">
        <f t="shared" si="309"/>
        <v>-24.8125</v>
      </c>
      <c r="D5014">
        <f t="shared" si="311"/>
        <v>187674.38749999998</v>
      </c>
      <c r="E5014">
        <f t="shared" ref="E5014:E5077" si="312">FixedPrice1+B5014*VariablePrice1</f>
        <v>208040.9199191253</v>
      </c>
      <c r="F5014">
        <f t="shared" si="310"/>
        <v>-20366.532419125317</v>
      </c>
    </row>
    <row r="5015" spans="1:6">
      <c r="A5015" s="2">
        <v>4993.5</v>
      </c>
      <c r="B5015" s="2">
        <v>4994</v>
      </c>
      <c r="C5015">
        <f t="shared" ref="C5015:C5078" si="313">(4000-A5015)/40</f>
        <v>-24.837499999999999</v>
      </c>
      <c r="D5015">
        <f t="shared" si="311"/>
        <v>187649.55</v>
      </c>
      <c r="E5015">
        <f t="shared" si="312"/>
        <v>208048.18189402527</v>
      </c>
      <c r="F5015">
        <f t="shared" ref="F5015:F5078" si="314">D5015-E5015</f>
        <v>-20398.631894025282</v>
      </c>
    </row>
    <row r="5016" spans="1:6">
      <c r="A5016" s="2">
        <v>4994.5</v>
      </c>
      <c r="B5016" s="2">
        <v>4995</v>
      </c>
      <c r="C5016">
        <f t="shared" si="313"/>
        <v>-24.862500000000001</v>
      </c>
      <c r="D5016">
        <f t="shared" ref="D5016:D5079" si="315">C5016+D5015</f>
        <v>187624.6875</v>
      </c>
      <c r="E5016">
        <f t="shared" si="312"/>
        <v>208055.44386892527</v>
      </c>
      <c r="F5016">
        <f t="shared" si="314"/>
        <v>-20430.756368925271</v>
      </c>
    </row>
    <row r="5017" spans="1:6">
      <c r="A5017" s="2">
        <v>4995.5</v>
      </c>
      <c r="B5017" s="2">
        <v>4996</v>
      </c>
      <c r="C5017">
        <f t="shared" si="313"/>
        <v>-24.887499999999999</v>
      </c>
      <c r="D5017">
        <f t="shared" si="315"/>
        <v>187599.8</v>
      </c>
      <c r="E5017">
        <f t="shared" si="312"/>
        <v>208062.70584382524</v>
      </c>
      <c r="F5017">
        <f t="shared" si="314"/>
        <v>-20462.905843825254</v>
      </c>
    </row>
    <row r="5018" spans="1:6">
      <c r="A5018" s="2">
        <v>4996.5</v>
      </c>
      <c r="B5018" s="2">
        <v>4997</v>
      </c>
      <c r="C5018">
        <f t="shared" si="313"/>
        <v>-24.912500000000001</v>
      </c>
      <c r="D5018">
        <f t="shared" si="315"/>
        <v>187574.88749999998</v>
      </c>
      <c r="E5018">
        <f t="shared" si="312"/>
        <v>208069.96781872521</v>
      </c>
      <c r="F5018">
        <f t="shared" si="314"/>
        <v>-20495.080318725231</v>
      </c>
    </row>
    <row r="5019" spans="1:6">
      <c r="A5019" s="2">
        <v>4997.5</v>
      </c>
      <c r="B5019" s="2">
        <v>4998</v>
      </c>
      <c r="C5019">
        <f t="shared" si="313"/>
        <v>-24.9375</v>
      </c>
      <c r="D5019">
        <f t="shared" si="315"/>
        <v>187549.94999999998</v>
      </c>
      <c r="E5019">
        <f t="shared" si="312"/>
        <v>208077.22979362519</v>
      </c>
      <c r="F5019">
        <f t="shared" si="314"/>
        <v>-20527.279793625203</v>
      </c>
    </row>
    <row r="5020" spans="1:6">
      <c r="A5020" s="2">
        <v>4998.5</v>
      </c>
      <c r="B5020" s="2">
        <v>4999</v>
      </c>
      <c r="C5020">
        <f t="shared" si="313"/>
        <v>-24.962499999999999</v>
      </c>
      <c r="D5020">
        <f t="shared" si="315"/>
        <v>187524.98749999999</v>
      </c>
      <c r="E5020">
        <f t="shared" si="312"/>
        <v>208084.49176852516</v>
      </c>
      <c r="F5020">
        <f t="shared" si="314"/>
        <v>-20559.504268525168</v>
      </c>
    </row>
    <row r="5021" spans="1:6">
      <c r="A5021" s="2">
        <v>4999.5</v>
      </c>
      <c r="B5021" s="2">
        <v>5000</v>
      </c>
      <c r="C5021">
        <f t="shared" si="313"/>
        <v>-24.987500000000001</v>
      </c>
      <c r="D5021">
        <f t="shared" si="315"/>
        <v>187500</v>
      </c>
      <c r="E5021">
        <f t="shared" si="312"/>
        <v>208091.75374342516</v>
      </c>
      <c r="F5021">
        <f t="shared" si="314"/>
        <v>-20591.753743425157</v>
      </c>
    </row>
    <row r="5022" spans="1:6">
      <c r="A5022" s="2">
        <v>5000.5</v>
      </c>
      <c r="B5022" s="2">
        <v>5001</v>
      </c>
      <c r="C5022">
        <f t="shared" si="313"/>
        <v>-25.012499999999999</v>
      </c>
      <c r="D5022">
        <f t="shared" si="315"/>
        <v>187474.98749999999</v>
      </c>
      <c r="E5022">
        <f t="shared" si="312"/>
        <v>208099.01571832513</v>
      </c>
      <c r="F5022">
        <f t="shared" si="314"/>
        <v>-20624.02821832514</v>
      </c>
    </row>
    <row r="5023" spans="1:6">
      <c r="A5023" s="2">
        <v>5001.5</v>
      </c>
      <c r="B5023" s="2">
        <v>5002</v>
      </c>
      <c r="C5023">
        <f t="shared" si="313"/>
        <v>-25.037500000000001</v>
      </c>
      <c r="D5023">
        <f t="shared" si="315"/>
        <v>187449.94999999998</v>
      </c>
      <c r="E5023">
        <f t="shared" si="312"/>
        <v>208106.27769322513</v>
      </c>
      <c r="F5023">
        <f t="shared" si="314"/>
        <v>-20656.327693225147</v>
      </c>
    </row>
    <row r="5024" spans="1:6">
      <c r="A5024" s="2">
        <v>5002.5</v>
      </c>
      <c r="B5024" s="2">
        <v>5003</v>
      </c>
      <c r="C5024">
        <f t="shared" si="313"/>
        <v>-25.0625</v>
      </c>
      <c r="D5024">
        <f t="shared" si="315"/>
        <v>187424.88749999998</v>
      </c>
      <c r="E5024">
        <f t="shared" si="312"/>
        <v>208113.5396681251</v>
      </c>
      <c r="F5024">
        <f t="shared" si="314"/>
        <v>-20688.652168125118</v>
      </c>
    </row>
    <row r="5025" spans="1:6">
      <c r="A5025" s="2">
        <v>5003.5</v>
      </c>
      <c r="B5025" s="2">
        <v>5004</v>
      </c>
      <c r="C5025">
        <f t="shared" si="313"/>
        <v>-25.087499999999999</v>
      </c>
      <c r="D5025">
        <f t="shared" si="315"/>
        <v>187399.8</v>
      </c>
      <c r="E5025">
        <f t="shared" si="312"/>
        <v>208120.80164302507</v>
      </c>
      <c r="F5025">
        <f t="shared" si="314"/>
        <v>-20721.001643025083</v>
      </c>
    </row>
    <row r="5026" spans="1:6">
      <c r="A5026" s="2">
        <v>5004.5</v>
      </c>
      <c r="B5026" s="2">
        <v>5005</v>
      </c>
      <c r="C5026">
        <f t="shared" si="313"/>
        <v>-25.112500000000001</v>
      </c>
      <c r="D5026">
        <f t="shared" si="315"/>
        <v>187374.6875</v>
      </c>
      <c r="E5026">
        <f t="shared" si="312"/>
        <v>208128.06361792504</v>
      </c>
      <c r="F5026">
        <f t="shared" si="314"/>
        <v>-20753.376117925043</v>
      </c>
    </row>
    <row r="5027" spans="1:6">
      <c r="A5027" s="2">
        <v>5005.5</v>
      </c>
      <c r="B5027" s="2">
        <v>5006</v>
      </c>
      <c r="C5027">
        <f t="shared" si="313"/>
        <v>-25.137499999999999</v>
      </c>
      <c r="D5027">
        <f t="shared" si="315"/>
        <v>187349.55</v>
      </c>
      <c r="E5027">
        <f t="shared" si="312"/>
        <v>208135.32559282504</v>
      </c>
      <c r="F5027">
        <f t="shared" si="314"/>
        <v>-20785.775592825055</v>
      </c>
    </row>
    <row r="5028" spans="1:6">
      <c r="A5028" s="2">
        <v>5006.5</v>
      </c>
      <c r="B5028" s="2">
        <v>5007</v>
      </c>
      <c r="C5028">
        <f t="shared" si="313"/>
        <v>-25.162500000000001</v>
      </c>
      <c r="D5028">
        <f t="shared" si="315"/>
        <v>187324.38749999998</v>
      </c>
      <c r="E5028">
        <f t="shared" si="312"/>
        <v>208142.58756772502</v>
      </c>
      <c r="F5028">
        <f t="shared" si="314"/>
        <v>-20818.200067725033</v>
      </c>
    </row>
    <row r="5029" spans="1:6">
      <c r="A5029" s="2">
        <v>5007.5</v>
      </c>
      <c r="B5029" s="2">
        <v>5008</v>
      </c>
      <c r="C5029">
        <f t="shared" si="313"/>
        <v>-25.1875</v>
      </c>
      <c r="D5029">
        <f t="shared" si="315"/>
        <v>187299.19999999998</v>
      </c>
      <c r="E5029">
        <f t="shared" si="312"/>
        <v>208149.84954262499</v>
      </c>
      <c r="F5029">
        <f t="shared" si="314"/>
        <v>-20850.649542625004</v>
      </c>
    </row>
    <row r="5030" spans="1:6">
      <c r="A5030" s="2">
        <v>5008.5</v>
      </c>
      <c r="B5030" s="2">
        <v>5009</v>
      </c>
      <c r="C5030">
        <f t="shared" si="313"/>
        <v>-25.212499999999999</v>
      </c>
      <c r="D5030">
        <f t="shared" si="315"/>
        <v>187273.98749999999</v>
      </c>
      <c r="E5030">
        <f t="shared" si="312"/>
        <v>208157.11151752499</v>
      </c>
      <c r="F5030">
        <f t="shared" si="314"/>
        <v>-20883.124017524999</v>
      </c>
    </row>
    <row r="5031" spans="1:6">
      <c r="A5031" s="2">
        <v>5009.5</v>
      </c>
      <c r="B5031" s="2">
        <v>5010</v>
      </c>
      <c r="C5031">
        <f t="shared" si="313"/>
        <v>-25.237500000000001</v>
      </c>
      <c r="D5031">
        <f t="shared" si="315"/>
        <v>187248.75</v>
      </c>
      <c r="E5031">
        <f t="shared" si="312"/>
        <v>208164.37349242496</v>
      </c>
      <c r="F5031">
        <f t="shared" si="314"/>
        <v>-20915.623492424958</v>
      </c>
    </row>
    <row r="5032" spans="1:6">
      <c r="A5032" s="2">
        <v>5010.5</v>
      </c>
      <c r="B5032" s="2">
        <v>5011</v>
      </c>
      <c r="C5032">
        <f t="shared" si="313"/>
        <v>-25.262499999999999</v>
      </c>
      <c r="D5032">
        <f t="shared" si="315"/>
        <v>187223.48749999999</v>
      </c>
      <c r="E5032">
        <f t="shared" si="312"/>
        <v>208171.63546732493</v>
      </c>
      <c r="F5032">
        <f t="shared" si="314"/>
        <v>-20948.147967324941</v>
      </c>
    </row>
    <row r="5033" spans="1:6">
      <c r="A5033" s="2">
        <v>5011.5</v>
      </c>
      <c r="B5033" s="2">
        <v>5012</v>
      </c>
      <c r="C5033">
        <f t="shared" si="313"/>
        <v>-25.287500000000001</v>
      </c>
      <c r="D5033">
        <f t="shared" si="315"/>
        <v>187198.19999999998</v>
      </c>
      <c r="E5033">
        <f t="shared" si="312"/>
        <v>208178.8974422249</v>
      </c>
      <c r="F5033">
        <f t="shared" si="314"/>
        <v>-20980.697442224919</v>
      </c>
    </row>
    <row r="5034" spans="1:6">
      <c r="A5034" s="2">
        <v>5012.5</v>
      </c>
      <c r="B5034" s="2">
        <v>5013</v>
      </c>
      <c r="C5034">
        <f t="shared" si="313"/>
        <v>-25.3125</v>
      </c>
      <c r="D5034">
        <f t="shared" si="315"/>
        <v>187172.88749999998</v>
      </c>
      <c r="E5034">
        <f t="shared" si="312"/>
        <v>208186.1594171249</v>
      </c>
      <c r="F5034">
        <f t="shared" si="314"/>
        <v>-21013.271917124919</v>
      </c>
    </row>
    <row r="5035" spans="1:6">
      <c r="A5035" s="2">
        <v>5013.5</v>
      </c>
      <c r="B5035" s="2">
        <v>5014</v>
      </c>
      <c r="C5035">
        <f t="shared" si="313"/>
        <v>-25.337499999999999</v>
      </c>
      <c r="D5035">
        <f t="shared" si="315"/>
        <v>187147.55</v>
      </c>
      <c r="E5035">
        <f t="shared" si="312"/>
        <v>208193.42139202487</v>
      </c>
      <c r="F5035">
        <f t="shared" si="314"/>
        <v>-21045.871392024885</v>
      </c>
    </row>
    <row r="5036" spans="1:6">
      <c r="A5036" s="2">
        <v>5014.5</v>
      </c>
      <c r="B5036" s="2">
        <v>5015</v>
      </c>
      <c r="C5036">
        <f t="shared" si="313"/>
        <v>-25.362500000000001</v>
      </c>
      <c r="D5036">
        <f t="shared" si="315"/>
        <v>187122.1875</v>
      </c>
      <c r="E5036">
        <f t="shared" si="312"/>
        <v>208200.68336692487</v>
      </c>
      <c r="F5036">
        <f t="shared" si="314"/>
        <v>-21078.495866924874</v>
      </c>
    </row>
    <row r="5037" spans="1:6">
      <c r="A5037" s="2">
        <v>5015.5</v>
      </c>
      <c r="B5037" s="2">
        <v>5016</v>
      </c>
      <c r="C5037">
        <f t="shared" si="313"/>
        <v>-25.387499999999999</v>
      </c>
      <c r="D5037">
        <f t="shared" si="315"/>
        <v>187096.8</v>
      </c>
      <c r="E5037">
        <f t="shared" si="312"/>
        <v>208207.94534182484</v>
      </c>
      <c r="F5037">
        <f t="shared" si="314"/>
        <v>-21111.145341824857</v>
      </c>
    </row>
    <row r="5038" spans="1:6">
      <c r="A5038" s="2">
        <v>5016.5</v>
      </c>
      <c r="B5038" s="2">
        <v>5017</v>
      </c>
      <c r="C5038">
        <f t="shared" si="313"/>
        <v>-25.412500000000001</v>
      </c>
      <c r="D5038">
        <f t="shared" si="315"/>
        <v>187071.38749999998</v>
      </c>
      <c r="E5038">
        <f t="shared" si="312"/>
        <v>208215.20731672482</v>
      </c>
      <c r="F5038">
        <f t="shared" si="314"/>
        <v>-21143.819816724834</v>
      </c>
    </row>
    <row r="5039" spans="1:6">
      <c r="A5039" s="2">
        <v>5017.5</v>
      </c>
      <c r="B5039" s="2">
        <v>5018</v>
      </c>
      <c r="C5039">
        <f t="shared" si="313"/>
        <v>-25.4375</v>
      </c>
      <c r="D5039">
        <f t="shared" si="315"/>
        <v>187045.94999999998</v>
      </c>
      <c r="E5039">
        <f t="shared" si="312"/>
        <v>208222.46929162479</v>
      </c>
      <c r="F5039">
        <f t="shared" si="314"/>
        <v>-21176.519291624805</v>
      </c>
    </row>
    <row r="5040" spans="1:6">
      <c r="A5040" s="2">
        <v>5018.5</v>
      </c>
      <c r="B5040" s="2">
        <v>5019</v>
      </c>
      <c r="C5040">
        <f t="shared" si="313"/>
        <v>-25.462499999999999</v>
      </c>
      <c r="D5040">
        <f t="shared" si="315"/>
        <v>187020.48749999999</v>
      </c>
      <c r="E5040">
        <f t="shared" si="312"/>
        <v>208229.73126652479</v>
      </c>
      <c r="F5040">
        <f t="shared" si="314"/>
        <v>-21209.2437665248</v>
      </c>
    </row>
    <row r="5041" spans="1:6">
      <c r="A5041" s="2">
        <v>5019.5</v>
      </c>
      <c r="B5041" s="2">
        <v>5020</v>
      </c>
      <c r="C5041">
        <f t="shared" si="313"/>
        <v>-25.487500000000001</v>
      </c>
      <c r="D5041">
        <f t="shared" si="315"/>
        <v>186995</v>
      </c>
      <c r="E5041">
        <f t="shared" si="312"/>
        <v>208236.99324142476</v>
      </c>
      <c r="F5041">
        <f t="shared" si="314"/>
        <v>-21241.99324142476</v>
      </c>
    </row>
    <row r="5042" spans="1:6">
      <c r="A5042" s="2">
        <v>5020.5</v>
      </c>
      <c r="B5042" s="2">
        <v>5021</v>
      </c>
      <c r="C5042">
        <f t="shared" si="313"/>
        <v>-25.512499999999999</v>
      </c>
      <c r="D5042">
        <f t="shared" si="315"/>
        <v>186969.48749999999</v>
      </c>
      <c r="E5042">
        <f t="shared" si="312"/>
        <v>208244.25521632473</v>
      </c>
      <c r="F5042">
        <f t="shared" si="314"/>
        <v>-21274.767716324743</v>
      </c>
    </row>
    <row r="5043" spans="1:6">
      <c r="A5043" s="2">
        <v>5021.5</v>
      </c>
      <c r="B5043" s="2">
        <v>5022</v>
      </c>
      <c r="C5043">
        <f t="shared" si="313"/>
        <v>-25.537500000000001</v>
      </c>
      <c r="D5043">
        <f t="shared" si="315"/>
        <v>186943.94999999998</v>
      </c>
      <c r="E5043">
        <f t="shared" si="312"/>
        <v>208251.51719122473</v>
      </c>
      <c r="F5043">
        <f t="shared" si="314"/>
        <v>-21307.567191224749</v>
      </c>
    </row>
    <row r="5044" spans="1:6">
      <c r="A5044" s="2">
        <v>5022.5</v>
      </c>
      <c r="B5044" s="2">
        <v>5023</v>
      </c>
      <c r="C5044">
        <f t="shared" si="313"/>
        <v>-25.5625</v>
      </c>
      <c r="D5044">
        <f t="shared" si="315"/>
        <v>186918.38749999998</v>
      </c>
      <c r="E5044">
        <f t="shared" si="312"/>
        <v>208258.7791661247</v>
      </c>
      <c r="F5044">
        <f t="shared" si="314"/>
        <v>-21340.39166612472</v>
      </c>
    </row>
    <row r="5045" spans="1:6">
      <c r="A5045" s="2">
        <v>5023.5</v>
      </c>
      <c r="B5045" s="2">
        <v>5024</v>
      </c>
      <c r="C5045">
        <f t="shared" si="313"/>
        <v>-25.587499999999999</v>
      </c>
      <c r="D5045">
        <f t="shared" si="315"/>
        <v>186892.79999999999</v>
      </c>
      <c r="E5045">
        <f t="shared" si="312"/>
        <v>208266.04114102467</v>
      </c>
      <c r="F5045">
        <f t="shared" si="314"/>
        <v>-21373.241141024686</v>
      </c>
    </row>
    <row r="5046" spans="1:6">
      <c r="A5046" s="2">
        <v>5024.5</v>
      </c>
      <c r="B5046" s="2">
        <v>5025</v>
      </c>
      <c r="C5046">
        <f t="shared" si="313"/>
        <v>-25.612500000000001</v>
      </c>
      <c r="D5046">
        <f t="shared" si="315"/>
        <v>186867.1875</v>
      </c>
      <c r="E5046">
        <f t="shared" si="312"/>
        <v>208273.30311592465</v>
      </c>
      <c r="F5046">
        <f t="shared" si="314"/>
        <v>-21406.115615924646</v>
      </c>
    </row>
    <row r="5047" spans="1:6">
      <c r="A5047" s="2">
        <v>5025.5</v>
      </c>
      <c r="B5047" s="2">
        <v>5026</v>
      </c>
      <c r="C5047">
        <f t="shared" si="313"/>
        <v>-25.637499999999999</v>
      </c>
      <c r="D5047">
        <f t="shared" si="315"/>
        <v>186841.55</v>
      </c>
      <c r="E5047">
        <f t="shared" si="312"/>
        <v>208280.56509082465</v>
      </c>
      <c r="F5047">
        <f t="shared" si="314"/>
        <v>-21439.015090824658</v>
      </c>
    </row>
    <row r="5048" spans="1:6">
      <c r="A5048" s="2">
        <v>5026.5</v>
      </c>
      <c r="B5048" s="2">
        <v>5027</v>
      </c>
      <c r="C5048">
        <f t="shared" si="313"/>
        <v>-25.662500000000001</v>
      </c>
      <c r="D5048">
        <f t="shared" si="315"/>
        <v>186815.88749999998</v>
      </c>
      <c r="E5048">
        <f t="shared" si="312"/>
        <v>208287.82706572462</v>
      </c>
      <c r="F5048">
        <f t="shared" si="314"/>
        <v>-21471.939565724635</v>
      </c>
    </row>
    <row r="5049" spans="1:6">
      <c r="A5049" s="2">
        <v>5027.5</v>
      </c>
      <c r="B5049" s="2">
        <v>5028</v>
      </c>
      <c r="C5049">
        <f t="shared" si="313"/>
        <v>-25.6875</v>
      </c>
      <c r="D5049">
        <f t="shared" si="315"/>
        <v>186790.19999999998</v>
      </c>
      <c r="E5049">
        <f t="shared" si="312"/>
        <v>208295.08904062459</v>
      </c>
      <c r="F5049">
        <f t="shared" si="314"/>
        <v>-21504.889040624606</v>
      </c>
    </row>
    <row r="5050" spans="1:6">
      <c r="A5050" s="2">
        <v>5028.5</v>
      </c>
      <c r="B5050" s="2">
        <v>5029</v>
      </c>
      <c r="C5050">
        <f t="shared" si="313"/>
        <v>-25.712499999999999</v>
      </c>
      <c r="D5050">
        <f t="shared" si="315"/>
        <v>186764.48749999999</v>
      </c>
      <c r="E5050">
        <f t="shared" si="312"/>
        <v>208302.35101552459</v>
      </c>
      <c r="F5050">
        <f t="shared" si="314"/>
        <v>-21537.863515524601</v>
      </c>
    </row>
    <row r="5051" spans="1:6">
      <c r="A5051" s="2">
        <v>5029.5</v>
      </c>
      <c r="B5051" s="2">
        <v>5030</v>
      </c>
      <c r="C5051">
        <f t="shared" si="313"/>
        <v>-25.737500000000001</v>
      </c>
      <c r="D5051">
        <f t="shared" si="315"/>
        <v>186738.75</v>
      </c>
      <c r="E5051">
        <f t="shared" si="312"/>
        <v>208309.61299042456</v>
      </c>
      <c r="F5051">
        <f t="shared" si="314"/>
        <v>-21570.862990424561</v>
      </c>
    </row>
    <row r="5052" spans="1:6">
      <c r="A5052" s="2">
        <v>5030.5</v>
      </c>
      <c r="B5052" s="2">
        <v>5031</v>
      </c>
      <c r="C5052">
        <f t="shared" si="313"/>
        <v>-25.762499999999999</v>
      </c>
      <c r="D5052">
        <f t="shared" si="315"/>
        <v>186712.98749999999</v>
      </c>
      <c r="E5052">
        <f t="shared" si="312"/>
        <v>208316.87496532453</v>
      </c>
      <c r="F5052">
        <f t="shared" si="314"/>
        <v>-21603.887465324544</v>
      </c>
    </row>
    <row r="5053" spans="1:6">
      <c r="A5053" s="2">
        <v>5031.5</v>
      </c>
      <c r="B5053" s="2">
        <v>5032</v>
      </c>
      <c r="C5053">
        <f t="shared" si="313"/>
        <v>-25.787500000000001</v>
      </c>
      <c r="D5053">
        <f t="shared" si="315"/>
        <v>186687.19999999998</v>
      </c>
      <c r="E5053">
        <f t="shared" si="312"/>
        <v>208324.1369402245</v>
      </c>
      <c r="F5053">
        <f t="shared" si="314"/>
        <v>-21636.936940224521</v>
      </c>
    </row>
    <row r="5054" spans="1:6">
      <c r="A5054" s="2">
        <v>5032.5</v>
      </c>
      <c r="B5054" s="2">
        <v>5033</v>
      </c>
      <c r="C5054">
        <f t="shared" si="313"/>
        <v>-25.8125</v>
      </c>
      <c r="D5054">
        <f t="shared" si="315"/>
        <v>186661.38749999998</v>
      </c>
      <c r="E5054">
        <f t="shared" si="312"/>
        <v>208331.3989151245</v>
      </c>
      <c r="F5054">
        <f t="shared" si="314"/>
        <v>-21670.011415124522</v>
      </c>
    </row>
    <row r="5055" spans="1:6">
      <c r="A5055" s="2">
        <v>5033.5</v>
      </c>
      <c r="B5055" s="2">
        <v>5034</v>
      </c>
      <c r="C5055">
        <f t="shared" si="313"/>
        <v>-25.837499999999999</v>
      </c>
      <c r="D5055">
        <f t="shared" si="315"/>
        <v>186635.55</v>
      </c>
      <c r="E5055">
        <f t="shared" si="312"/>
        <v>208338.66089002448</v>
      </c>
      <c r="F5055">
        <f t="shared" si="314"/>
        <v>-21703.110890024487</v>
      </c>
    </row>
    <row r="5056" spans="1:6">
      <c r="A5056" s="2">
        <v>5034.5</v>
      </c>
      <c r="B5056" s="2">
        <v>5035</v>
      </c>
      <c r="C5056">
        <f t="shared" si="313"/>
        <v>-25.862500000000001</v>
      </c>
      <c r="D5056">
        <f t="shared" si="315"/>
        <v>186609.6875</v>
      </c>
      <c r="E5056">
        <f t="shared" si="312"/>
        <v>208345.92286492448</v>
      </c>
      <c r="F5056">
        <f t="shared" si="314"/>
        <v>-21736.235364924476</v>
      </c>
    </row>
    <row r="5057" spans="1:6">
      <c r="A5057" s="2">
        <v>5035.5</v>
      </c>
      <c r="B5057" s="2">
        <v>5036</v>
      </c>
      <c r="C5057">
        <f t="shared" si="313"/>
        <v>-25.887499999999999</v>
      </c>
      <c r="D5057">
        <f t="shared" si="315"/>
        <v>186583.8</v>
      </c>
      <c r="E5057">
        <f t="shared" si="312"/>
        <v>208353.18483982445</v>
      </c>
      <c r="F5057">
        <f t="shared" si="314"/>
        <v>-21769.384839824459</v>
      </c>
    </row>
    <row r="5058" spans="1:6">
      <c r="A5058" s="2">
        <v>5036.5</v>
      </c>
      <c r="B5058" s="2">
        <v>5037</v>
      </c>
      <c r="C5058">
        <f t="shared" si="313"/>
        <v>-25.912500000000001</v>
      </c>
      <c r="D5058">
        <f t="shared" si="315"/>
        <v>186557.88749999998</v>
      </c>
      <c r="E5058">
        <f t="shared" si="312"/>
        <v>208360.44681472442</v>
      </c>
      <c r="F5058">
        <f t="shared" si="314"/>
        <v>-21802.559314724436</v>
      </c>
    </row>
    <row r="5059" spans="1:6">
      <c r="A5059" s="2">
        <v>5037.5</v>
      </c>
      <c r="B5059" s="2">
        <v>5038</v>
      </c>
      <c r="C5059">
        <f t="shared" si="313"/>
        <v>-25.9375</v>
      </c>
      <c r="D5059">
        <f t="shared" si="315"/>
        <v>186531.94999999998</v>
      </c>
      <c r="E5059">
        <f t="shared" si="312"/>
        <v>208367.70878962439</v>
      </c>
      <c r="F5059">
        <f t="shared" si="314"/>
        <v>-21835.758789624408</v>
      </c>
    </row>
    <row r="5060" spans="1:6">
      <c r="A5060" s="2">
        <v>5038.5</v>
      </c>
      <c r="B5060" s="2">
        <v>5039</v>
      </c>
      <c r="C5060">
        <f t="shared" si="313"/>
        <v>-25.962499999999999</v>
      </c>
      <c r="D5060">
        <f t="shared" si="315"/>
        <v>186505.98749999999</v>
      </c>
      <c r="E5060">
        <f t="shared" si="312"/>
        <v>208374.97076452439</v>
      </c>
      <c r="F5060">
        <f t="shared" si="314"/>
        <v>-21868.983264524402</v>
      </c>
    </row>
    <row r="5061" spans="1:6">
      <c r="A5061" s="2">
        <v>5039.5</v>
      </c>
      <c r="B5061" s="2">
        <v>5040</v>
      </c>
      <c r="C5061">
        <f t="shared" si="313"/>
        <v>-25.987500000000001</v>
      </c>
      <c r="D5061">
        <f t="shared" si="315"/>
        <v>186480</v>
      </c>
      <c r="E5061">
        <f t="shared" si="312"/>
        <v>208382.23273942436</v>
      </c>
      <c r="F5061">
        <f t="shared" si="314"/>
        <v>-21902.232739424362</v>
      </c>
    </row>
    <row r="5062" spans="1:6">
      <c r="A5062" s="2">
        <v>5040.5</v>
      </c>
      <c r="B5062" s="2">
        <v>5041</v>
      </c>
      <c r="C5062">
        <f t="shared" si="313"/>
        <v>-26.012499999999999</v>
      </c>
      <c r="D5062">
        <f t="shared" si="315"/>
        <v>186453.98749999999</v>
      </c>
      <c r="E5062">
        <f t="shared" si="312"/>
        <v>208389.49471432433</v>
      </c>
      <c r="F5062">
        <f t="shared" si="314"/>
        <v>-21935.507214324345</v>
      </c>
    </row>
    <row r="5063" spans="1:6">
      <c r="A5063" s="2">
        <v>5041.5</v>
      </c>
      <c r="B5063" s="2">
        <v>5042</v>
      </c>
      <c r="C5063">
        <f t="shared" si="313"/>
        <v>-26.037500000000001</v>
      </c>
      <c r="D5063">
        <f t="shared" si="315"/>
        <v>186427.94999999998</v>
      </c>
      <c r="E5063">
        <f t="shared" si="312"/>
        <v>208396.75668922433</v>
      </c>
      <c r="F5063">
        <f t="shared" si="314"/>
        <v>-21968.806689224351</v>
      </c>
    </row>
    <row r="5064" spans="1:6">
      <c r="A5064" s="2">
        <v>5042.5</v>
      </c>
      <c r="B5064" s="2">
        <v>5043</v>
      </c>
      <c r="C5064">
        <f t="shared" si="313"/>
        <v>-26.0625</v>
      </c>
      <c r="D5064">
        <f t="shared" si="315"/>
        <v>186401.88749999998</v>
      </c>
      <c r="E5064">
        <f t="shared" si="312"/>
        <v>208404.01866412431</v>
      </c>
      <c r="F5064">
        <f t="shared" si="314"/>
        <v>-22002.131164124323</v>
      </c>
    </row>
    <row r="5065" spans="1:6">
      <c r="A5065" s="2">
        <v>5043.5</v>
      </c>
      <c r="B5065" s="2">
        <v>5044</v>
      </c>
      <c r="C5065">
        <f t="shared" si="313"/>
        <v>-26.087499999999999</v>
      </c>
      <c r="D5065">
        <f t="shared" si="315"/>
        <v>186375.8</v>
      </c>
      <c r="E5065">
        <f t="shared" si="312"/>
        <v>208411.28063902428</v>
      </c>
      <c r="F5065">
        <f t="shared" si="314"/>
        <v>-22035.480639024288</v>
      </c>
    </row>
    <row r="5066" spans="1:6">
      <c r="A5066" s="2">
        <v>5044.5</v>
      </c>
      <c r="B5066" s="2">
        <v>5045</v>
      </c>
      <c r="C5066">
        <f t="shared" si="313"/>
        <v>-26.112500000000001</v>
      </c>
      <c r="D5066">
        <f t="shared" si="315"/>
        <v>186349.6875</v>
      </c>
      <c r="E5066">
        <f t="shared" si="312"/>
        <v>208418.54261392425</v>
      </c>
      <c r="F5066">
        <f t="shared" si="314"/>
        <v>-22068.855113924248</v>
      </c>
    </row>
    <row r="5067" spans="1:6">
      <c r="A5067" s="2">
        <v>5045.5</v>
      </c>
      <c r="B5067" s="2">
        <v>5046</v>
      </c>
      <c r="C5067">
        <f t="shared" si="313"/>
        <v>-26.137499999999999</v>
      </c>
      <c r="D5067">
        <f t="shared" si="315"/>
        <v>186323.55</v>
      </c>
      <c r="E5067">
        <f t="shared" si="312"/>
        <v>208425.80458882425</v>
      </c>
      <c r="F5067">
        <f t="shared" si="314"/>
        <v>-22102.25458882426</v>
      </c>
    </row>
    <row r="5068" spans="1:6">
      <c r="A5068" s="2">
        <v>5046.5</v>
      </c>
      <c r="B5068" s="2">
        <v>5047</v>
      </c>
      <c r="C5068">
        <f t="shared" si="313"/>
        <v>-26.162500000000001</v>
      </c>
      <c r="D5068">
        <f t="shared" si="315"/>
        <v>186297.38749999998</v>
      </c>
      <c r="E5068">
        <f t="shared" si="312"/>
        <v>208433.06656372422</v>
      </c>
      <c r="F5068">
        <f t="shared" si="314"/>
        <v>-22135.679063724237</v>
      </c>
    </row>
    <row r="5069" spans="1:6">
      <c r="A5069" s="2">
        <v>5047.5</v>
      </c>
      <c r="B5069" s="2">
        <v>5048</v>
      </c>
      <c r="C5069">
        <f t="shared" si="313"/>
        <v>-26.1875</v>
      </c>
      <c r="D5069">
        <f t="shared" si="315"/>
        <v>186271.19999999998</v>
      </c>
      <c r="E5069">
        <f t="shared" si="312"/>
        <v>208440.32853862419</v>
      </c>
      <c r="F5069">
        <f t="shared" si="314"/>
        <v>-22169.128538624209</v>
      </c>
    </row>
    <row r="5070" spans="1:6">
      <c r="A5070" s="2">
        <v>5048.5</v>
      </c>
      <c r="B5070" s="2">
        <v>5049</v>
      </c>
      <c r="C5070">
        <f t="shared" si="313"/>
        <v>-26.212499999999999</v>
      </c>
      <c r="D5070">
        <f t="shared" si="315"/>
        <v>186244.98749999999</v>
      </c>
      <c r="E5070">
        <f t="shared" si="312"/>
        <v>208447.59051352419</v>
      </c>
      <c r="F5070">
        <f t="shared" si="314"/>
        <v>-22202.603013524204</v>
      </c>
    </row>
    <row r="5071" spans="1:6">
      <c r="A5071" s="2">
        <v>5049.5</v>
      </c>
      <c r="B5071" s="2">
        <v>5050</v>
      </c>
      <c r="C5071">
        <f t="shared" si="313"/>
        <v>-26.237500000000001</v>
      </c>
      <c r="D5071">
        <f t="shared" si="315"/>
        <v>186218.75</v>
      </c>
      <c r="E5071">
        <f t="shared" si="312"/>
        <v>208454.85248842416</v>
      </c>
      <c r="F5071">
        <f t="shared" si="314"/>
        <v>-22236.102488424163</v>
      </c>
    </row>
    <row r="5072" spans="1:6">
      <c r="A5072" s="2">
        <v>5050.5</v>
      </c>
      <c r="B5072" s="2">
        <v>5051</v>
      </c>
      <c r="C5072">
        <f t="shared" si="313"/>
        <v>-26.262499999999999</v>
      </c>
      <c r="D5072">
        <f t="shared" si="315"/>
        <v>186192.48749999999</v>
      </c>
      <c r="E5072">
        <f t="shared" si="312"/>
        <v>208462.11446332413</v>
      </c>
      <c r="F5072">
        <f t="shared" si="314"/>
        <v>-22269.626963324146</v>
      </c>
    </row>
    <row r="5073" spans="1:6">
      <c r="A5073" s="2">
        <v>5051.5</v>
      </c>
      <c r="B5073" s="2">
        <v>5052</v>
      </c>
      <c r="C5073">
        <f t="shared" si="313"/>
        <v>-26.287500000000001</v>
      </c>
      <c r="D5073">
        <f t="shared" si="315"/>
        <v>186166.19999999998</v>
      </c>
      <c r="E5073">
        <f t="shared" si="312"/>
        <v>208469.37643822411</v>
      </c>
      <c r="F5073">
        <f t="shared" si="314"/>
        <v>-22303.176438224124</v>
      </c>
    </row>
    <row r="5074" spans="1:6">
      <c r="A5074" s="2">
        <v>5052.5</v>
      </c>
      <c r="B5074" s="2">
        <v>5053</v>
      </c>
      <c r="C5074">
        <f t="shared" si="313"/>
        <v>-26.3125</v>
      </c>
      <c r="D5074">
        <f t="shared" si="315"/>
        <v>186139.88749999998</v>
      </c>
      <c r="E5074">
        <f t="shared" si="312"/>
        <v>208476.63841312411</v>
      </c>
      <c r="F5074">
        <f t="shared" si="314"/>
        <v>-22336.750913124124</v>
      </c>
    </row>
    <row r="5075" spans="1:6">
      <c r="A5075" s="2">
        <v>5053.5</v>
      </c>
      <c r="B5075" s="2">
        <v>5054</v>
      </c>
      <c r="C5075">
        <f t="shared" si="313"/>
        <v>-26.337499999999999</v>
      </c>
      <c r="D5075">
        <f t="shared" si="315"/>
        <v>186113.55</v>
      </c>
      <c r="E5075">
        <f t="shared" si="312"/>
        <v>208483.90038802408</v>
      </c>
      <c r="F5075">
        <f t="shared" si="314"/>
        <v>-22370.35038802409</v>
      </c>
    </row>
    <row r="5076" spans="1:6">
      <c r="A5076" s="2">
        <v>5054.5</v>
      </c>
      <c r="B5076" s="2">
        <v>5055</v>
      </c>
      <c r="C5076">
        <f t="shared" si="313"/>
        <v>-26.362500000000001</v>
      </c>
      <c r="D5076">
        <f t="shared" si="315"/>
        <v>186087.1875</v>
      </c>
      <c r="E5076">
        <f t="shared" si="312"/>
        <v>208491.16236292408</v>
      </c>
      <c r="F5076">
        <f t="shared" si="314"/>
        <v>-22403.974862924078</v>
      </c>
    </row>
    <row r="5077" spans="1:6">
      <c r="A5077" s="2">
        <v>5055.5</v>
      </c>
      <c r="B5077" s="2">
        <v>5056</v>
      </c>
      <c r="C5077">
        <f t="shared" si="313"/>
        <v>-26.387499999999999</v>
      </c>
      <c r="D5077">
        <f t="shared" si="315"/>
        <v>186060.79999999999</v>
      </c>
      <c r="E5077">
        <f t="shared" si="312"/>
        <v>208498.42433782405</v>
      </c>
      <c r="F5077">
        <f t="shared" si="314"/>
        <v>-22437.624337824062</v>
      </c>
    </row>
    <row r="5078" spans="1:6">
      <c r="A5078" s="2">
        <v>5056.5</v>
      </c>
      <c r="B5078" s="2">
        <v>5057</v>
      </c>
      <c r="C5078">
        <f t="shared" si="313"/>
        <v>-26.412500000000001</v>
      </c>
      <c r="D5078">
        <f t="shared" si="315"/>
        <v>186034.38749999998</v>
      </c>
      <c r="E5078">
        <f t="shared" ref="E5078:E5141" si="316">FixedPrice1+B5078*VariablePrice1</f>
        <v>208505.68631272402</v>
      </c>
      <c r="F5078">
        <f t="shared" si="314"/>
        <v>-22471.298812724039</v>
      </c>
    </row>
    <row r="5079" spans="1:6">
      <c r="A5079" s="2">
        <v>5057.5</v>
      </c>
      <c r="B5079" s="2">
        <v>5058</v>
      </c>
      <c r="C5079">
        <f t="shared" ref="C5079:C5142" si="317">(4000-A5079)/40</f>
        <v>-26.4375</v>
      </c>
      <c r="D5079">
        <f t="shared" si="315"/>
        <v>186007.94999999998</v>
      </c>
      <c r="E5079">
        <f t="shared" si="316"/>
        <v>208512.94828762399</v>
      </c>
      <c r="F5079">
        <f t="shared" ref="F5079:F5142" si="318">D5079-E5079</f>
        <v>-22504.99828762401</v>
      </c>
    </row>
    <row r="5080" spans="1:6">
      <c r="A5080" s="2">
        <v>5058.5</v>
      </c>
      <c r="B5080" s="2">
        <v>5059</v>
      </c>
      <c r="C5080">
        <f t="shared" si="317"/>
        <v>-26.462499999999999</v>
      </c>
      <c r="D5080">
        <f t="shared" ref="D5080:D5143" si="319">C5080+D5079</f>
        <v>185981.48749999999</v>
      </c>
      <c r="E5080">
        <f t="shared" si="316"/>
        <v>208520.21026252399</v>
      </c>
      <c r="F5080">
        <f t="shared" si="318"/>
        <v>-22538.722762524005</v>
      </c>
    </row>
    <row r="5081" spans="1:6">
      <c r="A5081" s="2">
        <v>5059.5</v>
      </c>
      <c r="B5081" s="2">
        <v>5060</v>
      </c>
      <c r="C5081">
        <f t="shared" si="317"/>
        <v>-26.487500000000001</v>
      </c>
      <c r="D5081">
        <f t="shared" si="319"/>
        <v>185955</v>
      </c>
      <c r="E5081">
        <f t="shared" si="316"/>
        <v>208527.47223742396</v>
      </c>
      <c r="F5081">
        <f t="shared" si="318"/>
        <v>-22572.472237423965</v>
      </c>
    </row>
    <row r="5082" spans="1:6">
      <c r="A5082" s="2">
        <v>5060.5</v>
      </c>
      <c r="B5082" s="2">
        <v>5061</v>
      </c>
      <c r="C5082">
        <f t="shared" si="317"/>
        <v>-26.512499999999999</v>
      </c>
      <c r="D5082">
        <f t="shared" si="319"/>
        <v>185928.48749999999</v>
      </c>
      <c r="E5082">
        <f t="shared" si="316"/>
        <v>208534.73421232394</v>
      </c>
      <c r="F5082">
        <f t="shared" si="318"/>
        <v>-22606.246712323948</v>
      </c>
    </row>
    <row r="5083" spans="1:6">
      <c r="A5083" s="2">
        <v>5061.5</v>
      </c>
      <c r="B5083" s="2">
        <v>5062</v>
      </c>
      <c r="C5083">
        <f t="shared" si="317"/>
        <v>-26.537500000000001</v>
      </c>
      <c r="D5083">
        <f t="shared" si="319"/>
        <v>185901.94999999998</v>
      </c>
      <c r="E5083">
        <f t="shared" si="316"/>
        <v>208541.99618722394</v>
      </c>
      <c r="F5083">
        <f t="shared" si="318"/>
        <v>-22640.046187223954</v>
      </c>
    </row>
    <row r="5084" spans="1:6">
      <c r="A5084" s="2">
        <v>5062.5</v>
      </c>
      <c r="B5084" s="2">
        <v>5063</v>
      </c>
      <c r="C5084">
        <f t="shared" si="317"/>
        <v>-26.5625</v>
      </c>
      <c r="D5084">
        <f t="shared" si="319"/>
        <v>185875.38749999998</v>
      </c>
      <c r="E5084">
        <f t="shared" si="316"/>
        <v>208549.25816212391</v>
      </c>
      <c r="F5084">
        <f t="shared" si="318"/>
        <v>-22673.870662123925</v>
      </c>
    </row>
    <row r="5085" spans="1:6">
      <c r="A5085" s="2">
        <v>5063.5</v>
      </c>
      <c r="B5085" s="2">
        <v>5064</v>
      </c>
      <c r="C5085">
        <f t="shared" si="317"/>
        <v>-26.587499999999999</v>
      </c>
      <c r="D5085">
        <f t="shared" si="319"/>
        <v>185848.8</v>
      </c>
      <c r="E5085">
        <f t="shared" si="316"/>
        <v>208556.52013702388</v>
      </c>
      <c r="F5085">
        <f t="shared" si="318"/>
        <v>-22707.720137023891</v>
      </c>
    </row>
    <row r="5086" spans="1:6">
      <c r="A5086" s="2">
        <v>5064.5</v>
      </c>
      <c r="B5086" s="2">
        <v>5065</v>
      </c>
      <c r="C5086">
        <f t="shared" si="317"/>
        <v>-26.612500000000001</v>
      </c>
      <c r="D5086">
        <f t="shared" si="319"/>
        <v>185822.1875</v>
      </c>
      <c r="E5086">
        <f t="shared" si="316"/>
        <v>208563.78211192385</v>
      </c>
      <c r="F5086">
        <f t="shared" si="318"/>
        <v>-22741.594611923851</v>
      </c>
    </row>
    <row r="5087" spans="1:6">
      <c r="A5087" s="2">
        <v>5065.5</v>
      </c>
      <c r="B5087" s="2">
        <v>5066</v>
      </c>
      <c r="C5087">
        <f t="shared" si="317"/>
        <v>-26.637499999999999</v>
      </c>
      <c r="D5087">
        <f t="shared" si="319"/>
        <v>185795.55</v>
      </c>
      <c r="E5087">
        <f t="shared" si="316"/>
        <v>208571.04408682385</v>
      </c>
      <c r="F5087">
        <f t="shared" si="318"/>
        <v>-22775.494086823863</v>
      </c>
    </row>
    <row r="5088" spans="1:6">
      <c r="A5088" s="2">
        <v>5066.5</v>
      </c>
      <c r="B5088" s="2">
        <v>5067</v>
      </c>
      <c r="C5088">
        <f t="shared" si="317"/>
        <v>-26.662500000000001</v>
      </c>
      <c r="D5088">
        <f t="shared" si="319"/>
        <v>185768.88749999998</v>
      </c>
      <c r="E5088">
        <f t="shared" si="316"/>
        <v>208578.30606172382</v>
      </c>
      <c r="F5088">
        <f t="shared" si="318"/>
        <v>-22809.41856172384</v>
      </c>
    </row>
    <row r="5089" spans="1:6">
      <c r="A5089" s="2">
        <v>5067.5</v>
      </c>
      <c r="B5089" s="2">
        <v>5068</v>
      </c>
      <c r="C5089">
        <f t="shared" si="317"/>
        <v>-26.6875</v>
      </c>
      <c r="D5089">
        <f t="shared" si="319"/>
        <v>185742.19999999998</v>
      </c>
      <c r="E5089">
        <f t="shared" si="316"/>
        <v>208585.56803662379</v>
      </c>
      <c r="F5089">
        <f t="shared" si="318"/>
        <v>-22843.368036623811</v>
      </c>
    </row>
    <row r="5090" spans="1:6">
      <c r="A5090" s="2">
        <v>5068.5</v>
      </c>
      <c r="B5090" s="2">
        <v>5069</v>
      </c>
      <c r="C5090">
        <f t="shared" si="317"/>
        <v>-26.712499999999999</v>
      </c>
      <c r="D5090">
        <f t="shared" si="319"/>
        <v>185715.48749999999</v>
      </c>
      <c r="E5090">
        <f t="shared" si="316"/>
        <v>208592.83001152379</v>
      </c>
      <c r="F5090">
        <f t="shared" si="318"/>
        <v>-22877.342511523806</v>
      </c>
    </row>
    <row r="5091" spans="1:6">
      <c r="A5091" s="2">
        <v>5069.5</v>
      </c>
      <c r="B5091" s="2">
        <v>5070</v>
      </c>
      <c r="C5091">
        <f t="shared" si="317"/>
        <v>-26.737500000000001</v>
      </c>
      <c r="D5091">
        <f t="shared" si="319"/>
        <v>185688.75</v>
      </c>
      <c r="E5091">
        <f t="shared" si="316"/>
        <v>208600.09198642377</v>
      </c>
      <c r="F5091">
        <f t="shared" si="318"/>
        <v>-22911.341986423766</v>
      </c>
    </row>
    <row r="5092" spans="1:6">
      <c r="A5092" s="2">
        <v>5070.5</v>
      </c>
      <c r="B5092" s="2">
        <v>5071</v>
      </c>
      <c r="C5092">
        <f t="shared" si="317"/>
        <v>-26.762499999999999</v>
      </c>
      <c r="D5092">
        <f t="shared" si="319"/>
        <v>185661.98749999999</v>
      </c>
      <c r="E5092">
        <f t="shared" si="316"/>
        <v>208607.35396132374</v>
      </c>
      <c r="F5092">
        <f t="shared" si="318"/>
        <v>-22945.366461323749</v>
      </c>
    </row>
    <row r="5093" spans="1:6">
      <c r="A5093" s="2">
        <v>5071.5</v>
      </c>
      <c r="B5093" s="2">
        <v>5072</v>
      </c>
      <c r="C5093">
        <f t="shared" si="317"/>
        <v>-26.787500000000001</v>
      </c>
      <c r="D5093">
        <f t="shared" si="319"/>
        <v>185635.19999999998</v>
      </c>
      <c r="E5093">
        <f t="shared" si="316"/>
        <v>208614.61593622371</v>
      </c>
      <c r="F5093">
        <f t="shared" si="318"/>
        <v>-22979.415936223726</v>
      </c>
    </row>
    <row r="5094" spans="1:6">
      <c r="A5094" s="2">
        <v>5072.5</v>
      </c>
      <c r="B5094" s="2">
        <v>5073</v>
      </c>
      <c r="C5094">
        <f t="shared" si="317"/>
        <v>-26.8125</v>
      </c>
      <c r="D5094">
        <f t="shared" si="319"/>
        <v>185608.38749999998</v>
      </c>
      <c r="E5094">
        <f t="shared" si="316"/>
        <v>208621.87791112371</v>
      </c>
      <c r="F5094">
        <f t="shared" si="318"/>
        <v>-23013.490411123727</v>
      </c>
    </row>
    <row r="5095" spans="1:6">
      <c r="A5095" s="2">
        <v>5073.5</v>
      </c>
      <c r="B5095" s="2">
        <v>5074</v>
      </c>
      <c r="C5095">
        <f t="shared" si="317"/>
        <v>-26.837499999999999</v>
      </c>
      <c r="D5095">
        <f t="shared" si="319"/>
        <v>185581.55</v>
      </c>
      <c r="E5095">
        <f t="shared" si="316"/>
        <v>208629.13988602368</v>
      </c>
      <c r="F5095">
        <f t="shared" si="318"/>
        <v>-23047.589886023692</v>
      </c>
    </row>
    <row r="5096" spans="1:6">
      <c r="A5096" s="2">
        <v>5074.5</v>
      </c>
      <c r="B5096" s="2">
        <v>5075</v>
      </c>
      <c r="C5096">
        <f t="shared" si="317"/>
        <v>-26.862500000000001</v>
      </c>
      <c r="D5096">
        <f t="shared" si="319"/>
        <v>185554.6875</v>
      </c>
      <c r="E5096">
        <f t="shared" si="316"/>
        <v>208636.40186092368</v>
      </c>
      <c r="F5096">
        <f t="shared" si="318"/>
        <v>-23081.714360923681</v>
      </c>
    </row>
    <row r="5097" spans="1:6">
      <c r="A5097" s="2">
        <v>5075.5</v>
      </c>
      <c r="B5097" s="2">
        <v>5076</v>
      </c>
      <c r="C5097">
        <f t="shared" si="317"/>
        <v>-26.887499999999999</v>
      </c>
      <c r="D5097">
        <f t="shared" si="319"/>
        <v>185527.8</v>
      </c>
      <c r="E5097">
        <f t="shared" si="316"/>
        <v>208643.66383582365</v>
      </c>
      <c r="F5097">
        <f t="shared" si="318"/>
        <v>-23115.863835823664</v>
      </c>
    </row>
    <row r="5098" spans="1:6">
      <c r="A5098" s="2">
        <v>5076.5</v>
      </c>
      <c r="B5098" s="2">
        <v>5077</v>
      </c>
      <c r="C5098">
        <f t="shared" si="317"/>
        <v>-26.912500000000001</v>
      </c>
      <c r="D5098">
        <f t="shared" si="319"/>
        <v>185500.88749999998</v>
      </c>
      <c r="E5098">
        <f t="shared" si="316"/>
        <v>208650.92581072362</v>
      </c>
      <c r="F5098">
        <f t="shared" si="318"/>
        <v>-23150.038310723641</v>
      </c>
    </row>
    <row r="5099" spans="1:6">
      <c r="A5099" s="2">
        <v>5077.5</v>
      </c>
      <c r="B5099" s="2">
        <v>5078</v>
      </c>
      <c r="C5099">
        <f t="shared" si="317"/>
        <v>-26.9375</v>
      </c>
      <c r="D5099">
        <f t="shared" si="319"/>
        <v>185473.94999999998</v>
      </c>
      <c r="E5099">
        <f t="shared" si="316"/>
        <v>208658.1877856236</v>
      </c>
      <c r="F5099">
        <f t="shared" si="318"/>
        <v>-23184.237785623613</v>
      </c>
    </row>
    <row r="5100" spans="1:6">
      <c r="A5100" s="2">
        <v>5078.5</v>
      </c>
      <c r="B5100" s="2">
        <v>5079</v>
      </c>
      <c r="C5100">
        <f t="shared" si="317"/>
        <v>-26.962499999999999</v>
      </c>
      <c r="D5100">
        <f t="shared" si="319"/>
        <v>185446.98749999999</v>
      </c>
      <c r="E5100">
        <f t="shared" si="316"/>
        <v>208665.4497605236</v>
      </c>
      <c r="F5100">
        <f t="shared" si="318"/>
        <v>-23218.462260523607</v>
      </c>
    </row>
    <row r="5101" spans="1:6">
      <c r="A5101" s="2">
        <v>5079.5</v>
      </c>
      <c r="B5101" s="2">
        <v>5080</v>
      </c>
      <c r="C5101">
        <f t="shared" si="317"/>
        <v>-26.987500000000001</v>
      </c>
      <c r="D5101">
        <f t="shared" si="319"/>
        <v>185420</v>
      </c>
      <c r="E5101">
        <f t="shared" si="316"/>
        <v>208672.71173542357</v>
      </c>
      <c r="F5101">
        <f t="shared" si="318"/>
        <v>-23252.711735423567</v>
      </c>
    </row>
    <row r="5102" spans="1:6">
      <c r="A5102" s="2">
        <v>5080.5</v>
      </c>
      <c r="B5102" s="2">
        <v>5081</v>
      </c>
      <c r="C5102">
        <f t="shared" si="317"/>
        <v>-27.012499999999999</v>
      </c>
      <c r="D5102">
        <f t="shared" si="319"/>
        <v>185392.98749999999</v>
      </c>
      <c r="E5102">
        <f t="shared" si="316"/>
        <v>208679.97371032354</v>
      </c>
      <c r="F5102">
        <f t="shared" si="318"/>
        <v>-23286.98621032355</v>
      </c>
    </row>
    <row r="5103" spans="1:6">
      <c r="A5103" s="2">
        <v>5081.5</v>
      </c>
      <c r="B5103" s="2">
        <v>5082</v>
      </c>
      <c r="C5103">
        <f t="shared" si="317"/>
        <v>-27.037500000000001</v>
      </c>
      <c r="D5103">
        <f t="shared" si="319"/>
        <v>185365.94999999998</v>
      </c>
      <c r="E5103">
        <f t="shared" si="316"/>
        <v>208687.23568522354</v>
      </c>
      <c r="F5103">
        <f t="shared" si="318"/>
        <v>-23321.285685223556</v>
      </c>
    </row>
    <row r="5104" spans="1:6">
      <c r="A5104" s="2">
        <v>5082.5</v>
      </c>
      <c r="B5104" s="2">
        <v>5083</v>
      </c>
      <c r="C5104">
        <f t="shared" si="317"/>
        <v>-27.0625</v>
      </c>
      <c r="D5104">
        <f t="shared" si="319"/>
        <v>185338.88749999998</v>
      </c>
      <c r="E5104">
        <f t="shared" si="316"/>
        <v>208694.49766012351</v>
      </c>
      <c r="F5104">
        <f t="shared" si="318"/>
        <v>-23355.610160123528</v>
      </c>
    </row>
    <row r="5105" spans="1:6">
      <c r="A5105" s="2">
        <v>5083.5</v>
      </c>
      <c r="B5105" s="2">
        <v>5084</v>
      </c>
      <c r="C5105">
        <f t="shared" si="317"/>
        <v>-27.087499999999999</v>
      </c>
      <c r="D5105">
        <f t="shared" si="319"/>
        <v>185311.8</v>
      </c>
      <c r="E5105">
        <f t="shared" si="316"/>
        <v>208701.75963502348</v>
      </c>
      <c r="F5105">
        <f t="shared" si="318"/>
        <v>-23389.959635023493</v>
      </c>
    </row>
    <row r="5106" spans="1:6">
      <c r="A5106" s="2">
        <v>5084.5</v>
      </c>
      <c r="B5106" s="2">
        <v>5085</v>
      </c>
      <c r="C5106">
        <f t="shared" si="317"/>
        <v>-27.112500000000001</v>
      </c>
      <c r="D5106">
        <f t="shared" si="319"/>
        <v>185284.6875</v>
      </c>
      <c r="E5106">
        <f t="shared" si="316"/>
        <v>208709.02160992345</v>
      </c>
      <c r="F5106">
        <f t="shared" si="318"/>
        <v>-23424.334109923453</v>
      </c>
    </row>
    <row r="5107" spans="1:6">
      <c r="A5107" s="2">
        <v>5085.5</v>
      </c>
      <c r="B5107" s="2">
        <v>5086</v>
      </c>
      <c r="C5107">
        <f t="shared" si="317"/>
        <v>-27.137499999999999</v>
      </c>
      <c r="D5107">
        <f t="shared" si="319"/>
        <v>185257.55</v>
      </c>
      <c r="E5107">
        <f t="shared" si="316"/>
        <v>208716.28358482345</v>
      </c>
      <c r="F5107">
        <f t="shared" si="318"/>
        <v>-23458.733584823465</v>
      </c>
    </row>
    <row r="5108" spans="1:6">
      <c r="A5108" s="2">
        <v>5086.5</v>
      </c>
      <c r="B5108" s="2">
        <v>5087</v>
      </c>
      <c r="C5108">
        <f t="shared" si="317"/>
        <v>-27.162500000000001</v>
      </c>
      <c r="D5108">
        <f t="shared" si="319"/>
        <v>185230.38749999998</v>
      </c>
      <c r="E5108">
        <f t="shared" si="316"/>
        <v>208723.54555972342</v>
      </c>
      <c r="F5108">
        <f t="shared" si="318"/>
        <v>-23493.158059723442</v>
      </c>
    </row>
    <row r="5109" spans="1:6">
      <c r="A5109" s="2">
        <v>5087.5</v>
      </c>
      <c r="B5109" s="2">
        <v>5088</v>
      </c>
      <c r="C5109">
        <f t="shared" si="317"/>
        <v>-27.1875</v>
      </c>
      <c r="D5109">
        <f t="shared" si="319"/>
        <v>185203.19999999998</v>
      </c>
      <c r="E5109">
        <f t="shared" si="316"/>
        <v>208730.8075346234</v>
      </c>
      <c r="F5109">
        <f t="shared" si="318"/>
        <v>-23527.607534623414</v>
      </c>
    </row>
    <row r="5110" spans="1:6">
      <c r="A5110" s="2">
        <v>5088.5</v>
      </c>
      <c r="B5110" s="2">
        <v>5089</v>
      </c>
      <c r="C5110">
        <f t="shared" si="317"/>
        <v>-27.212499999999999</v>
      </c>
      <c r="D5110">
        <f t="shared" si="319"/>
        <v>185175.98749999999</v>
      </c>
      <c r="E5110">
        <f t="shared" si="316"/>
        <v>208738.0695095234</v>
      </c>
      <c r="F5110">
        <f t="shared" si="318"/>
        <v>-23562.082009523408</v>
      </c>
    </row>
    <row r="5111" spans="1:6">
      <c r="A5111" s="2">
        <v>5089.5</v>
      </c>
      <c r="B5111" s="2">
        <v>5090</v>
      </c>
      <c r="C5111">
        <f t="shared" si="317"/>
        <v>-27.237500000000001</v>
      </c>
      <c r="D5111">
        <f t="shared" si="319"/>
        <v>185148.75</v>
      </c>
      <c r="E5111">
        <f t="shared" si="316"/>
        <v>208745.33148442337</v>
      </c>
      <c r="F5111">
        <f t="shared" si="318"/>
        <v>-23596.581484423368</v>
      </c>
    </row>
    <row r="5112" spans="1:6">
      <c r="A5112" s="2">
        <v>5090.5</v>
      </c>
      <c r="B5112" s="2">
        <v>5091</v>
      </c>
      <c r="C5112">
        <f t="shared" si="317"/>
        <v>-27.262499999999999</v>
      </c>
      <c r="D5112">
        <f t="shared" si="319"/>
        <v>185121.48749999999</v>
      </c>
      <c r="E5112">
        <f t="shared" si="316"/>
        <v>208752.59345932334</v>
      </c>
      <c r="F5112">
        <f t="shared" si="318"/>
        <v>-23631.105959323351</v>
      </c>
    </row>
    <row r="5113" spans="1:6">
      <c r="A5113" s="2">
        <v>5091.5</v>
      </c>
      <c r="B5113" s="2">
        <v>5092</v>
      </c>
      <c r="C5113">
        <f t="shared" si="317"/>
        <v>-27.287500000000001</v>
      </c>
      <c r="D5113">
        <f t="shared" si="319"/>
        <v>185094.19999999998</v>
      </c>
      <c r="E5113">
        <f t="shared" si="316"/>
        <v>208759.85543422331</v>
      </c>
      <c r="F5113">
        <f t="shared" si="318"/>
        <v>-23665.655434223328</v>
      </c>
    </row>
    <row r="5114" spans="1:6">
      <c r="A5114" s="2">
        <v>5092.5</v>
      </c>
      <c r="B5114" s="2">
        <v>5093</v>
      </c>
      <c r="C5114">
        <f t="shared" si="317"/>
        <v>-27.3125</v>
      </c>
      <c r="D5114">
        <f t="shared" si="319"/>
        <v>185066.88749999998</v>
      </c>
      <c r="E5114">
        <f t="shared" si="316"/>
        <v>208767.11740912331</v>
      </c>
      <c r="F5114">
        <f t="shared" si="318"/>
        <v>-23700.229909123329</v>
      </c>
    </row>
    <row r="5115" spans="1:6">
      <c r="A5115" s="2">
        <v>5093.5</v>
      </c>
      <c r="B5115" s="2">
        <v>5094</v>
      </c>
      <c r="C5115">
        <f t="shared" si="317"/>
        <v>-27.337499999999999</v>
      </c>
      <c r="D5115">
        <f t="shared" si="319"/>
        <v>185039.55</v>
      </c>
      <c r="E5115">
        <f t="shared" si="316"/>
        <v>208774.37938402328</v>
      </c>
      <c r="F5115">
        <f t="shared" si="318"/>
        <v>-23734.829384023295</v>
      </c>
    </row>
    <row r="5116" spans="1:6">
      <c r="A5116" s="2">
        <v>5094.5</v>
      </c>
      <c r="B5116" s="2">
        <v>5095</v>
      </c>
      <c r="C5116">
        <f t="shared" si="317"/>
        <v>-27.362500000000001</v>
      </c>
      <c r="D5116">
        <f t="shared" si="319"/>
        <v>185012.1875</v>
      </c>
      <c r="E5116">
        <f t="shared" si="316"/>
        <v>208781.64135892328</v>
      </c>
      <c r="F5116">
        <f t="shared" si="318"/>
        <v>-23769.453858923283</v>
      </c>
    </row>
    <row r="5117" spans="1:6">
      <c r="A5117" s="2">
        <v>5095.5</v>
      </c>
      <c r="B5117" s="2">
        <v>5096</v>
      </c>
      <c r="C5117">
        <f t="shared" si="317"/>
        <v>-27.387499999999999</v>
      </c>
      <c r="D5117">
        <f t="shared" si="319"/>
        <v>184984.8</v>
      </c>
      <c r="E5117">
        <f t="shared" si="316"/>
        <v>208788.90333382325</v>
      </c>
      <c r="F5117">
        <f t="shared" si="318"/>
        <v>-23804.103333823266</v>
      </c>
    </row>
    <row r="5118" spans="1:6">
      <c r="A5118" s="2">
        <v>5096.5</v>
      </c>
      <c r="B5118" s="2">
        <v>5097</v>
      </c>
      <c r="C5118">
        <f t="shared" si="317"/>
        <v>-27.412500000000001</v>
      </c>
      <c r="D5118">
        <f t="shared" si="319"/>
        <v>184957.38749999998</v>
      </c>
      <c r="E5118">
        <f t="shared" si="316"/>
        <v>208796.16530872323</v>
      </c>
      <c r="F5118">
        <f t="shared" si="318"/>
        <v>-23838.777808723244</v>
      </c>
    </row>
    <row r="5119" spans="1:6">
      <c r="A5119" s="2">
        <v>5097.5</v>
      </c>
      <c r="B5119" s="2">
        <v>5098</v>
      </c>
      <c r="C5119">
        <f t="shared" si="317"/>
        <v>-27.4375</v>
      </c>
      <c r="D5119">
        <f t="shared" si="319"/>
        <v>184929.94999999998</v>
      </c>
      <c r="E5119">
        <f t="shared" si="316"/>
        <v>208803.4272836232</v>
      </c>
      <c r="F5119">
        <f t="shared" si="318"/>
        <v>-23873.477283623215</v>
      </c>
    </row>
    <row r="5120" spans="1:6">
      <c r="A5120" s="2">
        <v>5098.5</v>
      </c>
      <c r="B5120" s="2">
        <v>5099</v>
      </c>
      <c r="C5120">
        <f t="shared" si="317"/>
        <v>-27.462499999999999</v>
      </c>
      <c r="D5120">
        <f t="shared" si="319"/>
        <v>184902.48749999999</v>
      </c>
      <c r="E5120">
        <f t="shared" si="316"/>
        <v>208810.6892585232</v>
      </c>
      <c r="F5120">
        <f t="shared" si="318"/>
        <v>-23908.20175852321</v>
      </c>
    </row>
    <row r="5121" spans="1:6">
      <c r="A5121" s="2">
        <v>5099.5</v>
      </c>
      <c r="B5121" s="2">
        <v>5100</v>
      </c>
      <c r="C5121">
        <f t="shared" si="317"/>
        <v>-27.487500000000001</v>
      </c>
      <c r="D5121">
        <f t="shared" si="319"/>
        <v>184875</v>
      </c>
      <c r="E5121">
        <f t="shared" si="316"/>
        <v>208817.95123342317</v>
      </c>
      <c r="F5121">
        <f t="shared" si="318"/>
        <v>-23942.951233423169</v>
      </c>
    </row>
    <row r="5122" spans="1:6">
      <c r="A5122" s="2">
        <v>5100.5</v>
      </c>
      <c r="B5122" s="2">
        <v>5101</v>
      </c>
      <c r="C5122">
        <f t="shared" si="317"/>
        <v>-27.512499999999999</v>
      </c>
      <c r="D5122">
        <f t="shared" si="319"/>
        <v>184847.48749999999</v>
      </c>
      <c r="E5122">
        <f t="shared" si="316"/>
        <v>208825.21320832314</v>
      </c>
      <c r="F5122">
        <f t="shared" si="318"/>
        <v>-23977.725708323153</v>
      </c>
    </row>
    <row r="5123" spans="1:6">
      <c r="A5123" s="2">
        <v>5101.5</v>
      </c>
      <c r="B5123" s="2">
        <v>5102</v>
      </c>
      <c r="C5123">
        <f t="shared" si="317"/>
        <v>-27.537500000000001</v>
      </c>
      <c r="D5123">
        <f t="shared" si="319"/>
        <v>184819.94999999998</v>
      </c>
      <c r="E5123">
        <f t="shared" si="316"/>
        <v>208832.47518322314</v>
      </c>
      <c r="F5123">
        <f t="shared" si="318"/>
        <v>-24012.525183223159</v>
      </c>
    </row>
    <row r="5124" spans="1:6">
      <c r="A5124" s="2">
        <v>5102.5</v>
      </c>
      <c r="B5124" s="2">
        <v>5103</v>
      </c>
      <c r="C5124">
        <f t="shared" si="317"/>
        <v>-27.5625</v>
      </c>
      <c r="D5124">
        <f t="shared" si="319"/>
        <v>184792.38749999998</v>
      </c>
      <c r="E5124">
        <f t="shared" si="316"/>
        <v>208839.73715812311</v>
      </c>
      <c r="F5124">
        <f t="shared" si="318"/>
        <v>-24047.34965812313</v>
      </c>
    </row>
    <row r="5125" spans="1:6">
      <c r="A5125" s="2">
        <v>5103.5</v>
      </c>
      <c r="B5125" s="2">
        <v>5104</v>
      </c>
      <c r="C5125">
        <f t="shared" si="317"/>
        <v>-27.587499999999999</v>
      </c>
      <c r="D5125">
        <f t="shared" si="319"/>
        <v>184764.79999999999</v>
      </c>
      <c r="E5125">
        <f t="shared" si="316"/>
        <v>208846.99913302308</v>
      </c>
      <c r="F5125">
        <f t="shared" si="318"/>
        <v>-24082.199133023096</v>
      </c>
    </row>
    <row r="5126" spans="1:6">
      <c r="A5126" s="2">
        <v>5104.5</v>
      </c>
      <c r="B5126" s="2">
        <v>5105</v>
      </c>
      <c r="C5126">
        <f t="shared" si="317"/>
        <v>-27.612500000000001</v>
      </c>
      <c r="D5126">
        <f t="shared" si="319"/>
        <v>184737.1875</v>
      </c>
      <c r="E5126">
        <f t="shared" si="316"/>
        <v>208854.26110792306</v>
      </c>
      <c r="F5126">
        <f t="shared" si="318"/>
        <v>-24117.073607923056</v>
      </c>
    </row>
    <row r="5127" spans="1:6">
      <c r="A5127" s="2">
        <v>5105.5</v>
      </c>
      <c r="B5127" s="2">
        <v>5106</v>
      </c>
      <c r="C5127">
        <f t="shared" si="317"/>
        <v>-27.637499999999999</v>
      </c>
      <c r="D5127">
        <f t="shared" si="319"/>
        <v>184709.55</v>
      </c>
      <c r="E5127">
        <f t="shared" si="316"/>
        <v>208861.52308282306</v>
      </c>
      <c r="F5127">
        <f t="shared" si="318"/>
        <v>-24151.973082823068</v>
      </c>
    </row>
    <row r="5128" spans="1:6">
      <c r="A5128" s="2">
        <v>5106.5</v>
      </c>
      <c r="B5128" s="2">
        <v>5107</v>
      </c>
      <c r="C5128">
        <f t="shared" si="317"/>
        <v>-27.662500000000001</v>
      </c>
      <c r="D5128">
        <f t="shared" si="319"/>
        <v>184681.88749999998</v>
      </c>
      <c r="E5128">
        <f t="shared" si="316"/>
        <v>208868.78505772303</v>
      </c>
      <c r="F5128">
        <f t="shared" si="318"/>
        <v>-24186.897557723045</v>
      </c>
    </row>
    <row r="5129" spans="1:6">
      <c r="A5129" s="2">
        <v>5107.5</v>
      </c>
      <c r="B5129" s="2">
        <v>5108</v>
      </c>
      <c r="C5129">
        <f t="shared" si="317"/>
        <v>-27.6875</v>
      </c>
      <c r="D5129">
        <f t="shared" si="319"/>
        <v>184654.19999999998</v>
      </c>
      <c r="E5129">
        <f t="shared" si="316"/>
        <v>208876.047032623</v>
      </c>
      <c r="F5129">
        <f t="shared" si="318"/>
        <v>-24221.847032623016</v>
      </c>
    </row>
    <row r="5130" spans="1:6">
      <c r="A5130" s="2">
        <v>5108.5</v>
      </c>
      <c r="B5130" s="2">
        <v>5109</v>
      </c>
      <c r="C5130">
        <f t="shared" si="317"/>
        <v>-27.712499999999999</v>
      </c>
      <c r="D5130">
        <f t="shared" si="319"/>
        <v>184626.48749999999</v>
      </c>
      <c r="E5130">
        <f t="shared" si="316"/>
        <v>208883.309007523</v>
      </c>
      <c r="F5130">
        <f t="shared" si="318"/>
        <v>-24256.821507523011</v>
      </c>
    </row>
    <row r="5131" spans="1:6">
      <c r="A5131" s="2">
        <v>5109.5</v>
      </c>
      <c r="B5131" s="2">
        <v>5110</v>
      </c>
      <c r="C5131">
        <f t="shared" si="317"/>
        <v>-27.737500000000001</v>
      </c>
      <c r="D5131">
        <f t="shared" si="319"/>
        <v>184598.75</v>
      </c>
      <c r="E5131">
        <f t="shared" si="316"/>
        <v>208890.57098242297</v>
      </c>
      <c r="F5131">
        <f t="shared" si="318"/>
        <v>-24291.820982422971</v>
      </c>
    </row>
    <row r="5132" spans="1:6">
      <c r="A5132" s="2">
        <v>5110.5</v>
      </c>
      <c r="B5132" s="2">
        <v>5111</v>
      </c>
      <c r="C5132">
        <f t="shared" si="317"/>
        <v>-27.762499999999999</v>
      </c>
      <c r="D5132">
        <f t="shared" si="319"/>
        <v>184570.98749999999</v>
      </c>
      <c r="E5132">
        <f t="shared" si="316"/>
        <v>208897.83295732294</v>
      </c>
      <c r="F5132">
        <f t="shared" si="318"/>
        <v>-24326.845457322954</v>
      </c>
    </row>
    <row r="5133" spans="1:6">
      <c r="A5133" s="2">
        <v>5111.5</v>
      </c>
      <c r="B5133" s="2">
        <v>5112</v>
      </c>
      <c r="C5133">
        <f t="shared" si="317"/>
        <v>-27.787500000000001</v>
      </c>
      <c r="D5133">
        <f t="shared" si="319"/>
        <v>184543.19999999998</v>
      </c>
      <c r="E5133">
        <f t="shared" si="316"/>
        <v>208905.09493222291</v>
      </c>
      <c r="F5133">
        <f t="shared" si="318"/>
        <v>-24361.894932222931</v>
      </c>
    </row>
    <row r="5134" spans="1:6">
      <c r="A5134" s="2">
        <v>5112.5</v>
      </c>
      <c r="B5134" s="2">
        <v>5113</v>
      </c>
      <c r="C5134">
        <f t="shared" si="317"/>
        <v>-27.8125</v>
      </c>
      <c r="D5134">
        <f t="shared" si="319"/>
        <v>184515.38749999998</v>
      </c>
      <c r="E5134">
        <f t="shared" si="316"/>
        <v>208912.35690712291</v>
      </c>
      <c r="F5134">
        <f t="shared" si="318"/>
        <v>-24396.969407122931</v>
      </c>
    </row>
    <row r="5135" spans="1:6">
      <c r="A5135" s="2">
        <v>5113.5</v>
      </c>
      <c r="B5135" s="2">
        <v>5114</v>
      </c>
      <c r="C5135">
        <f t="shared" si="317"/>
        <v>-27.837499999999999</v>
      </c>
      <c r="D5135">
        <f t="shared" si="319"/>
        <v>184487.55</v>
      </c>
      <c r="E5135">
        <f t="shared" si="316"/>
        <v>208919.61888202289</v>
      </c>
      <c r="F5135">
        <f t="shared" si="318"/>
        <v>-24432.068882022897</v>
      </c>
    </row>
    <row r="5136" spans="1:6">
      <c r="A5136" s="2">
        <v>5114.5</v>
      </c>
      <c r="B5136" s="2">
        <v>5115</v>
      </c>
      <c r="C5136">
        <f t="shared" si="317"/>
        <v>-27.862500000000001</v>
      </c>
      <c r="D5136">
        <f t="shared" si="319"/>
        <v>184459.6875</v>
      </c>
      <c r="E5136">
        <f t="shared" si="316"/>
        <v>208926.88085692289</v>
      </c>
      <c r="F5136">
        <f t="shared" si="318"/>
        <v>-24467.193356922886</v>
      </c>
    </row>
    <row r="5137" spans="1:6">
      <c r="A5137" s="2">
        <v>5115.5</v>
      </c>
      <c r="B5137" s="2">
        <v>5116</v>
      </c>
      <c r="C5137">
        <f t="shared" si="317"/>
        <v>-27.887499999999999</v>
      </c>
      <c r="D5137">
        <f t="shared" si="319"/>
        <v>184431.8</v>
      </c>
      <c r="E5137">
        <f t="shared" si="316"/>
        <v>208934.14283182286</v>
      </c>
      <c r="F5137">
        <f t="shared" si="318"/>
        <v>-24502.342831822869</v>
      </c>
    </row>
    <row r="5138" spans="1:6">
      <c r="A5138" s="2">
        <v>5116.5</v>
      </c>
      <c r="B5138" s="2">
        <v>5117</v>
      </c>
      <c r="C5138">
        <f t="shared" si="317"/>
        <v>-27.912500000000001</v>
      </c>
      <c r="D5138">
        <f t="shared" si="319"/>
        <v>184403.88749999998</v>
      </c>
      <c r="E5138">
        <f t="shared" si="316"/>
        <v>208941.40480672283</v>
      </c>
      <c r="F5138">
        <f t="shared" si="318"/>
        <v>-24537.517306722846</v>
      </c>
    </row>
    <row r="5139" spans="1:6">
      <c r="A5139" s="2">
        <v>5117.5</v>
      </c>
      <c r="B5139" s="2">
        <v>5118</v>
      </c>
      <c r="C5139">
        <f t="shared" si="317"/>
        <v>-27.9375</v>
      </c>
      <c r="D5139">
        <f t="shared" si="319"/>
        <v>184375.94999999998</v>
      </c>
      <c r="E5139">
        <f t="shared" si="316"/>
        <v>208948.6667816228</v>
      </c>
      <c r="F5139">
        <f t="shared" si="318"/>
        <v>-24572.716781622818</v>
      </c>
    </row>
    <row r="5140" spans="1:6">
      <c r="A5140" s="2">
        <v>5118.5</v>
      </c>
      <c r="B5140" s="2">
        <v>5119</v>
      </c>
      <c r="C5140">
        <f t="shared" si="317"/>
        <v>-27.962499999999999</v>
      </c>
      <c r="D5140">
        <f t="shared" si="319"/>
        <v>184347.98749999999</v>
      </c>
      <c r="E5140">
        <f t="shared" si="316"/>
        <v>208955.9287565228</v>
      </c>
      <c r="F5140">
        <f t="shared" si="318"/>
        <v>-24607.941256522812</v>
      </c>
    </row>
    <row r="5141" spans="1:6">
      <c r="A5141" s="2">
        <v>5119.5</v>
      </c>
      <c r="B5141" s="2">
        <v>5120</v>
      </c>
      <c r="C5141">
        <f t="shared" si="317"/>
        <v>-27.987500000000001</v>
      </c>
      <c r="D5141">
        <f t="shared" si="319"/>
        <v>184320</v>
      </c>
      <c r="E5141">
        <f t="shared" si="316"/>
        <v>208963.19073142277</v>
      </c>
      <c r="F5141">
        <f t="shared" si="318"/>
        <v>-24643.190731422772</v>
      </c>
    </row>
    <row r="5142" spans="1:6">
      <c r="A5142" s="2">
        <v>5120.5</v>
      </c>
      <c r="B5142" s="2">
        <v>5121</v>
      </c>
      <c r="C5142">
        <f t="shared" si="317"/>
        <v>-28.012499999999999</v>
      </c>
      <c r="D5142">
        <f t="shared" si="319"/>
        <v>184291.98749999999</v>
      </c>
      <c r="E5142">
        <f t="shared" ref="E5142:E5205" si="320">FixedPrice1+B5142*VariablePrice1</f>
        <v>208970.45270632274</v>
      </c>
      <c r="F5142">
        <f t="shared" si="318"/>
        <v>-24678.465206322755</v>
      </c>
    </row>
    <row r="5143" spans="1:6">
      <c r="A5143" s="2">
        <v>5121.5</v>
      </c>
      <c r="B5143" s="2">
        <v>5122</v>
      </c>
      <c r="C5143">
        <f t="shared" ref="C5143:C5206" si="321">(4000-A5143)/40</f>
        <v>-28.037500000000001</v>
      </c>
      <c r="D5143">
        <f t="shared" si="319"/>
        <v>184263.94999999998</v>
      </c>
      <c r="E5143">
        <f t="shared" si="320"/>
        <v>208977.71468122274</v>
      </c>
      <c r="F5143">
        <f t="shared" ref="F5143:F5206" si="322">D5143-E5143</f>
        <v>-24713.764681222761</v>
      </c>
    </row>
    <row r="5144" spans="1:6">
      <c r="A5144" s="2">
        <v>5122.5</v>
      </c>
      <c r="B5144" s="2">
        <v>5123</v>
      </c>
      <c r="C5144">
        <f t="shared" si="321"/>
        <v>-28.0625</v>
      </c>
      <c r="D5144">
        <f t="shared" ref="D5144:D5207" si="323">C5144+D5143</f>
        <v>184235.88749999998</v>
      </c>
      <c r="E5144">
        <f t="shared" si="320"/>
        <v>208984.97665612272</v>
      </c>
      <c r="F5144">
        <f t="shared" si="322"/>
        <v>-24749.089156122733</v>
      </c>
    </row>
    <row r="5145" spans="1:6">
      <c r="A5145" s="2">
        <v>5123.5</v>
      </c>
      <c r="B5145" s="2">
        <v>5124</v>
      </c>
      <c r="C5145">
        <f t="shared" si="321"/>
        <v>-28.087499999999999</v>
      </c>
      <c r="D5145">
        <f t="shared" si="323"/>
        <v>184207.8</v>
      </c>
      <c r="E5145">
        <f t="shared" si="320"/>
        <v>208992.23863102269</v>
      </c>
      <c r="F5145">
        <f t="shared" si="322"/>
        <v>-24784.438631022698</v>
      </c>
    </row>
    <row r="5146" spans="1:6">
      <c r="A5146" s="2">
        <v>5124.5</v>
      </c>
      <c r="B5146" s="2">
        <v>5125</v>
      </c>
      <c r="C5146">
        <f t="shared" si="321"/>
        <v>-28.112500000000001</v>
      </c>
      <c r="D5146">
        <f t="shared" si="323"/>
        <v>184179.6875</v>
      </c>
      <c r="E5146">
        <f t="shared" si="320"/>
        <v>208999.50060592266</v>
      </c>
      <c r="F5146">
        <f t="shared" si="322"/>
        <v>-24819.813105922658</v>
      </c>
    </row>
    <row r="5147" spans="1:6">
      <c r="A5147" s="2">
        <v>5125.5</v>
      </c>
      <c r="B5147" s="2">
        <v>5126</v>
      </c>
      <c r="C5147">
        <f t="shared" si="321"/>
        <v>-28.137499999999999</v>
      </c>
      <c r="D5147">
        <f t="shared" si="323"/>
        <v>184151.55</v>
      </c>
      <c r="E5147">
        <f t="shared" si="320"/>
        <v>209006.76258082266</v>
      </c>
      <c r="F5147">
        <f t="shared" si="322"/>
        <v>-24855.21258082267</v>
      </c>
    </row>
    <row r="5148" spans="1:6">
      <c r="A5148" s="2">
        <v>5126.5</v>
      </c>
      <c r="B5148" s="2">
        <v>5127</v>
      </c>
      <c r="C5148">
        <f t="shared" si="321"/>
        <v>-28.162500000000001</v>
      </c>
      <c r="D5148">
        <f t="shared" si="323"/>
        <v>184123.38749999998</v>
      </c>
      <c r="E5148">
        <f t="shared" si="320"/>
        <v>209014.02455572263</v>
      </c>
      <c r="F5148">
        <f t="shared" si="322"/>
        <v>-24890.637055722647</v>
      </c>
    </row>
    <row r="5149" spans="1:6">
      <c r="A5149" s="2">
        <v>5127.5</v>
      </c>
      <c r="B5149" s="2">
        <v>5128</v>
      </c>
      <c r="C5149">
        <f t="shared" si="321"/>
        <v>-28.1875</v>
      </c>
      <c r="D5149">
        <f t="shared" si="323"/>
        <v>184095.19999999998</v>
      </c>
      <c r="E5149">
        <f t="shared" si="320"/>
        <v>209021.2865306226</v>
      </c>
      <c r="F5149">
        <f t="shared" si="322"/>
        <v>-24926.086530622619</v>
      </c>
    </row>
    <row r="5150" spans="1:6">
      <c r="A5150" s="2">
        <v>5128.5</v>
      </c>
      <c r="B5150" s="2">
        <v>5129</v>
      </c>
      <c r="C5150">
        <f t="shared" si="321"/>
        <v>-28.212499999999999</v>
      </c>
      <c r="D5150">
        <f t="shared" si="323"/>
        <v>184066.98749999999</v>
      </c>
      <c r="E5150">
        <f t="shared" si="320"/>
        <v>209028.5485055226</v>
      </c>
      <c r="F5150">
        <f t="shared" si="322"/>
        <v>-24961.561005522613</v>
      </c>
    </row>
    <row r="5151" spans="1:6">
      <c r="A5151" s="2">
        <v>5129.5</v>
      </c>
      <c r="B5151" s="2">
        <v>5130</v>
      </c>
      <c r="C5151">
        <f t="shared" si="321"/>
        <v>-28.237500000000001</v>
      </c>
      <c r="D5151">
        <f t="shared" si="323"/>
        <v>184038.75</v>
      </c>
      <c r="E5151">
        <f t="shared" si="320"/>
        <v>209035.81048042257</v>
      </c>
      <c r="F5151">
        <f t="shared" si="322"/>
        <v>-24997.060480422573</v>
      </c>
    </row>
    <row r="5152" spans="1:6">
      <c r="A5152" s="2">
        <v>5130.5</v>
      </c>
      <c r="B5152" s="2">
        <v>5131</v>
      </c>
      <c r="C5152">
        <f t="shared" si="321"/>
        <v>-28.262499999999999</v>
      </c>
      <c r="D5152">
        <f t="shared" si="323"/>
        <v>184010.48749999999</v>
      </c>
      <c r="E5152">
        <f t="shared" si="320"/>
        <v>209043.07245532254</v>
      </c>
      <c r="F5152">
        <f t="shared" si="322"/>
        <v>-25032.584955322556</v>
      </c>
    </row>
    <row r="5153" spans="1:6">
      <c r="A5153" s="2">
        <v>5131.5</v>
      </c>
      <c r="B5153" s="2">
        <v>5132</v>
      </c>
      <c r="C5153">
        <f t="shared" si="321"/>
        <v>-28.287500000000001</v>
      </c>
      <c r="D5153">
        <f t="shared" si="323"/>
        <v>183982.19999999998</v>
      </c>
      <c r="E5153">
        <f t="shared" si="320"/>
        <v>209050.33443022252</v>
      </c>
      <c r="F5153">
        <f t="shared" si="322"/>
        <v>-25068.134430222533</v>
      </c>
    </row>
    <row r="5154" spans="1:6">
      <c r="A5154" s="2">
        <v>5132.5</v>
      </c>
      <c r="B5154" s="2">
        <v>5133</v>
      </c>
      <c r="C5154">
        <f t="shared" si="321"/>
        <v>-28.3125</v>
      </c>
      <c r="D5154">
        <f t="shared" si="323"/>
        <v>183953.88749999998</v>
      </c>
      <c r="E5154">
        <f t="shared" si="320"/>
        <v>209057.59640512252</v>
      </c>
      <c r="F5154">
        <f t="shared" si="322"/>
        <v>-25103.708905122534</v>
      </c>
    </row>
    <row r="5155" spans="1:6">
      <c r="A5155" s="2">
        <v>5133.5</v>
      </c>
      <c r="B5155" s="2">
        <v>5134</v>
      </c>
      <c r="C5155">
        <f t="shared" si="321"/>
        <v>-28.337499999999999</v>
      </c>
      <c r="D5155">
        <f t="shared" si="323"/>
        <v>183925.55</v>
      </c>
      <c r="E5155">
        <f t="shared" si="320"/>
        <v>209064.85838002249</v>
      </c>
      <c r="F5155">
        <f t="shared" si="322"/>
        <v>-25139.308380022499</v>
      </c>
    </row>
    <row r="5156" spans="1:6">
      <c r="A5156" s="2">
        <v>5134.5</v>
      </c>
      <c r="B5156" s="2">
        <v>5135</v>
      </c>
      <c r="C5156">
        <f t="shared" si="321"/>
        <v>-28.362500000000001</v>
      </c>
      <c r="D5156">
        <f t="shared" si="323"/>
        <v>183897.1875</v>
      </c>
      <c r="E5156">
        <f t="shared" si="320"/>
        <v>209072.12035492249</v>
      </c>
      <c r="F5156">
        <f t="shared" si="322"/>
        <v>-25174.932854922488</v>
      </c>
    </row>
    <row r="5157" spans="1:6">
      <c r="A5157" s="2">
        <v>5135.5</v>
      </c>
      <c r="B5157" s="2">
        <v>5136</v>
      </c>
      <c r="C5157">
        <f t="shared" si="321"/>
        <v>-28.387499999999999</v>
      </c>
      <c r="D5157">
        <f t="shared" si="323"/>
        <v>183868.79999999999</v>
      </c>
      <c r="E5157">
        <f t="shared" si="320"/>
        <v>209079.38232982246</v>
      </c>
      <c r="F5157">
        <f t="shared" si="322"/>
        <v>-25210.582329822471</v>
      </c>
    </row>
    <row r="5158" spans="1:6">
      <c r="A5158" s="2">
        <v>5136.5</v>
      </c>
      <c r="B5158" s="2">
        <v>5137</v>
      </c>
      <c r="C5158">
        <f t="shared" si="321"/>
        <v>-28.412500000000001</v>
      </c>
      <c r="D5158">
        <f t="shared" si="323"/>
        <v>183840.38749999998</v>
      </c>
      <c r="E5158">
        <f t="shared" si="320"/>
        <v>209086.64430472243</v>
      </c>
      <c r="F5158">
        <f t="shared" si="322"/>
        <v>-25246.256804722449</v>
      </c>
    </row>
    <row r="5159" spans="1:6">
      <c r="A5159" s="2">
        <v>5137.5</v>
      </c>
      <c r="B5159" s="2">
        <v>5138</v>
      </c>
      <c r="C5159">
        <f t="shared" si="321"/>
        <v>-28.4375</v>
      </c>
      <c r="D5159">
        <f t="shared" si="323"/>
        <v>183811.94999999998</v>
      </c>
      <c r="E5159">
        <f t="shared" si="320"/>
        <v>209093.9062796224</v>
      </c>
      <c r="F5159">
        <f t="shared" si="322"/>
        <v>-25281.95627962242</v>
      </c>
    </row>
    <row r="5160" spans="1:6">
      <c r="A5160" s="2">
        <v>5138.5</v>
      </c>
      <c r="B5160" s="2">
        <v>5139</v>
      </c>
      <c r="C5160">
        <f t="shared" si="321"/>
        <v>-28.462499999999999</v>
      </c>
      <c r="D5160">
        <f t="shared" si="323"/>
        <v>183783.48749999999</v>
      </c>
      <c r="E5160">
        <f t="shared" si="320"/>
        <v>209101.1682545224</v>
      </c>
      <c r="F5160">
        <f t="shared" si="322"/>
        <v>-25317.680754522415</v>
      </c>
    </row>
    <row r="5161" spans="1:6">
      <c r="A5161" s="2">
        <v>5139.5</v>
      </c>
      <c r="B5161" s="2">
        <v>5140</v>
      </c>
      <c r="C5161">
        <f t="shared" si="321"/>
        <v>-28.487500000000001</v>
      </c>
      <c r="D5161">
        <f t="shared" si="323"/>
        <v>183755</v>
      </c>
      <c r="E5161">
        <f t="shared" si="320"/>
        <v>209108.43022942237</v>
      </c>
      <c r="F5161">
        <f t="shared" si="322"/>
        <v>-25353.430229422374</v>
      </c>
    </row>
    <row r="5162" spans="1:6">
      <c r="A5162" s="2">
        <v>5140.5</v>
      </c>
      <c r="B5162" s="2">
        <v>5141</v>
      </c>
      <c r="C5162">
        <f t="shared" si="321"/>
        <v>-28.512499999999999</v>
      </c>
      <c r="D5162">
        <f t="shared" si="323"/>
        <v>183726.48749999999</v>
      </c>
      <c r="E5162">
        <f t="shared" si="320"/>
        <v>209115.69220432235</v>
      </c>
      <c r="F5162">
        <f t="shared" si="322"/>
        <v>-25389.204704322357</v>
      </c>
    </row>
    <row r="5163" spans="1:6">
      <c r="A5163" s="2">
        <v>5141.5</v>
      </c>
      <c r="B5163" s="2">
        <v>5142</v>
      </c>
      <c r="C5163">
        <f t="shared" si="321"/>
        <v>-28.537500000000001</v>
      </c>
      <c r="D5163">
        <f t="shared" si="323"/>
        <v>183697.94999999998</v>
      </c>
      <c r="E5163">
        <f t="shared" si="320"/>
        <v>209122.95417922235</v>
      </c>
      <c r="F5163">
        <f t="shared" si="322"/>
        <v>-25425.004179222364</v>
      </c>
    </row>
    <row r="5164" spans="1:6">
      <c r="A5164" s="2">
        <v>5142.5</v>
      </c>
      <c r="B5164" s="2">
        <v>5143</v>
      </c>
      <c r="C5164">
        <f t="shared" si="321"/>
        <v>-28.5625</v>
      </c>
      <c r="D5164">
        <f t="shared" si="323"/>
        <v>183669.38749999998</v>
      </c>
      <c r="E5164">
        <f t="shared" si="320"/>
        <v>209130.21615412232</v>
      </c>
      <c r="F5164">
        <f t="shared" si="322"/>
        <v>-25460.828654122335</v>
      </c>
    </row>
    <row r="5165" spans="1:6">
      <c r="A5165" s="2">
        <v>5143.5</v>
      </c>
      <c r="B5165" s="2">
        <v>5144</v>
      </c>
      <c r="C5165">
        <f t="shared" si="321"/>
        <v>-28.587499999999999</v>
      </c>
      <c r="D5165">
        <f t="shared" si="323"/>
        <v>183640.8</v>
      </c>
      <c r="E5165">
        <f t="shared" si="320"/>
        <v>209137.47812902229</v>
      </c>
      <c r="F5165">
        <f t="shared" si="322"/>
        <v>-25496.678129022301</v>
      </c>
    </row>
    <row r="5166" spans="1:6">
      <c r="A5166" s="2">
        <v>5144.5</v>
      </c>
      <c r="B5166" s="2">
        <v>5145</v>
      </c>
      <c r="C5166">
        <f t="shared" si="321"/>
        <v>-28.612500000000001</v>
      </c>
      <c r="D5166">
        <f t="shared" si="323"/>
        <v>183612.1875</v>
      </c>
      <c r="E5166">
        <f t="shared" si="320"/>
        <v>209144.74010392226</v>
      </c>
      <c r="F5166">
        <f t="shared" si="322"/>
        <v>-25532.55260392226</v>
      </c>
    </row>
    <row r="5167" spans="1:6">
      <c r="A5167" s="2">
        <v>5145.5</v>
      </c>
      <c r="B5167" s="2">
        <v>5146</v>
      </c>
      <c r="C5167">
        <f t="shared" si="321"/>
        <v>-28.637499999999999</v>
      </c>
      <c r="D5167">
        <f t="shared" si="323"/>
        <v>183583.55</v>
      </c>
      <c r="E5167">
        <f t="shared" si="320"/>
        <v>209152.00207882226</v>
      </c>
      <c r="F5167">
        <f t="shared" si="322"/>
        <v>-25568.452078822273</v>
      </c>
    </row>
    <row r="5168" spans="1:6">
      <c r="A5168" s="2">
        <v>5146.5</v>
      </c>
      <c r="B5168" s="2">
        <v>5147</v>
      </c>
      <c r="C5168">
        <f t="shared" si="321"/>
        <v>-28.662500000000001</v>
      </c>
      <c r="D5168">
        <f t="shared" si="323"/>
        <v>183554.88749999998</v>
      </c>
      <c r="E5168">
        <f t="shared" si="320"/>
        <v>209159.26405372223</v>
      </c>
      <c r="F5168">
        <f t="shared" si="322"/>
        <v>-25604.37655372225</v>
      </c>
    </row>
    <row r="5169" spans="1:6">
      <c r="A5169" s="2">
        <v>5147.5</v>
      </c>
      <c r="B5169" s="2">
        <v>5148</v>
      </c>
      <c r="C5169">
        <f t="shared" si="321"/>
        <v>-28.6875</v>
      </c>
      <c r="D5169">
        <f t="shared" si="323"/>
        <v>183526.19999999998</v>
      </c>
      <c r="E5169">
        <f t="shared" si="320"/>
        <v>209166.52602862223</v>
      </c>
      <c r="F5169">
        <f t="shared" si="322"/>
        <v>-25640.32602862225</v>
      </c>
    </row>
    <row r="5170" spans="1:6">
      <c r="A5170" s="2">
        <v>5148.5</v>
      </c>
      <c r="B5170" s="2">
        <v>5149</v>
      </c>
      <c r="C5170">
        <f t="shared" si="321"/>
        <v>-28.712499999999999</v>
      </c>
      <c r="D5170">
        <f t="shared" si="323"/>
        <v>183497.48749999999</v>
      </c>
      <c r="E5170">
        <f t="shared" si="320"/>
        <v>209173.7880035222</v>
      </c>
      <c r="F5170">
        <f t="shared" si="322"/>
        <v>-25676.300503522216</v>
      </c>
    </row>
    <row r="5171" spans="1:6">
      <c r="A5171" s="2">
        <v>5149.5</v>
      </c>
      <c r="B5171" s="2">
        <v>5150</v>
      </c>
      <c r="C5171">
        <f t="shared" si="321"/>
        <v>-28.737500000000001</v>
      </c>
      <c r="D5171">
        <f t="shared" si="323"/>
        <v>183468.75</v>
      </c>
      <c r="E5171">
        <f t="shared" si="320"/>
        <v>209181.04997842218</v>
      </c>
      <c r="F5171">
        <f t="shared" si="322"/>
        <v>-25712.299978422176</v>
      </c>
    </row>
    <row r="5172" spans="1:6">
      <c r="A5172" s="2">
        <v>5150.5</v>
      </c>
      <c r="B5172" s="2">
        <v>5151</v>
      </c>
      <c r="C5172">
        <f t="shared" si="321"/>
        <v>-28.762499999999999</v>
      </c>
      <c r="D5172">
        <f t="shared" si="323"/>
        <v>183439.98749999999</v>
      </c>
      <c r="E5172">
        <f t="shared" si="320"/>
        <v>209188.31195332215</v>
      </c>
      <c r="F5172">
        <f t="shared" si="322"/>
        <v>-25748.324453322159</v>
      </c>
    </row>
    <row r="5173" spans="1:6">
      <c r="A5173" s="2">
        <v>5151.5</v>
      </c>
      <c r="B5173" s="2">
        <v>5152</v>
      </c>
      <c r="C5173">
        <f t="shared" si="321"/>
        <v>-28.787500000000001</v>
      </c>
      <c r="D5173">
        <f t="shared" si="323"/>
        <v>183411.19999999998</v>
      </c>
      <c r="E5173">
        <f t="shared" si="320"/>
        <v>209195.57392822212</v>
      </c>
      <c r="F5173">
        <f t="shared" si="322"/>
        <v>-25784.373928222136</v>
      </c>
    </row>
    <row r="5174" spans="1:6">
      <c r="A5174" s="2">
        <v>5152.5</v>
      </c>
      <c r="B5174" s="2">
        <v>5153</v>
      </c>
      <c r="C5174">
        <f t="shared" si="321"/>
        <v>-28.8125</v>
      </c>
      <c r="D5174">
        <f t="shared" si="323"/>
        <v>183382.38749999998</v>
      </c>
      <c r="E5174">
        <f t="shared" si="320"/>
        <v>209202.83590312212</v>
      </c>
      <c r="F5174">
        <f t="shared" si="322"/>
        <v>-25820.448403122136</v>
      </c>
    </row>
    <row r="5175" spans="1:6">
      <c r="A5175" s="2">
        <v>5153.5</v>
      </c>
      <c r="B5175" s="2">
        <v>5154</v>
      </c>
      <c r="C5175">
        <f t="shared" si="321"/>
        <v>-28.837499999999999</v>
      </c>
      <c r="D5175">
        <f t="shared" si="323"/>
        <v>183353.55</v>
      </c>
      <c r="E5175">
        <f t="shared" si="320"/>
        <v>209210.09787802209</v>
      </c>
      <c r="F5175">
        <f t="shared" si="322"/>
        <v>-25856.547878022102</v>
      </c>
    </row>
    <row r="5176" spans="1:6">
      <c r="A5176" s="2">
        <v>5154.5</v>
      </c>
      <c r="B5176" s="2">
        <v>5155</v>
      </c>
      <c r="C5176">
        <f t="shared" si="321"/>
        <v>-28.862500000000001</v>
      </c>
      <c r="D5176">
        <f t="shared" si="323"/>
        <v>183324.6875</v>
      </c>
      <c r="E5176">
        <f t="shared" si="320"/>
        <v>209217.35985292209</v>
      </c>
      <c r="F5176">
        <f t="shared" si="322"/>
        <v>-25892.672352922091</v>
      </c>
    </row>
    <row r="5177" spans="1:6">
      <c r="A5177" s="2">
        <v>5155.5</v>
      </c>
      <c r="B5177" s="2">
        <v>5156</v>
      </c>
      <c r="C5177">
        <f t="shared" si="321"/>
        <v>-28.887499999999999</v>
      </c>
      <c r="D5177">
        <f t="shared" si="323"/>
        <v>183295.8</v>
      </c>
      <c r="E5177">
        <f t="shared" si="320"/>
        <v>209224.62182782206</v>
      </c>
      <c r="F5177">
        <f t="shared" si="322"/>
        <v>-25928.821827822074</v>
      </c>
    </row>
    <row r="5178" spans="1:6">
      <c r="A5178" s="2">
        <v>5156.5</v>
      </c>
      <c r="B5178" s="2">
        <v>5157</v>
      </c>
      <c r="C5178">
        <f t="shared" si="321"/>
        <v>-28.912500000000001</v>
      </c>
      <c r="D5178">
        <f t="shared" si="323"/>
        <v>183266.88749999998</v>
      </c>
      <c r="E5178">
        <f t="shared" si="320"/>
        <v>209231.88380272203</v>
      </c>
      <c r="F5178">
        <f t="shared" si="322"/>
        <v>-25964.996302722051</v>
      </c>
    </row>
    <row r="5179" spans="1:6">
      <c r="A5179" s="2">
        <v>5157.5</v>
      </c>
      <c r="B5179" s="2">
        <v>5158</v>
      </c>
      <c r="C5179">
        <f t="shared" si="321"/>
        <v>-28.9375</v>
      </c>
      <c r="D5179">
        <f t="shared" si="323"/>
        <v>183237.94999999998</v>
      </c>
      <c r="E5179">
        <f t="shared" si="320"/>
        <v>209239.145777622</v>
      </c>
      <c r="F5179">
        <f t="shared" si="322"/>
        <v>-26001.195777622022</v>
      </c>
    </row>
    <row r="5180" spans="1:6">
      <c r="A5180" s="2">
        <v>5158.5</v>
      </c>
      <c r="B5180" s="2">
        <v>5159</v>
      </c>
      <c r="C5180">
        <f t="shared" si="321"/>
        <v>-28.962499999999999</v>
      </c>
      <c r="D5180">
        <f t="shared" si="323"/>
        <v>183208.98749999999</v>
      </c>
      <c r="E5180">
        <f t="shared" si="320"/>
        <v>209246.40775252201</v>
      </c>
      <c r="F5180">
        <f t="shared" si="322"/>
        <v>-26037.420252522017</v>
      </c>
    </row>
    <row r="5181" spans="1:6">
      <c r="A5181" s="2">
        <v>5159.5</v>
      </c>
      <c r="B5181" s="2">
        <v>5160</v>
      </c>
      <c r="C5181">
        <f t="shared" si="321"/>
        <v>-28.987500000000001</v>
      </c>
      <c r="D5181">
        <f t="shared" si="323"/>
        <v>183180</v>
      </c>
      <c r="E5181">
        <f t="shared" si="320"/>
        <v>209253.66972742198</v>
      </c>
      <c r="F5181">
        <f t="shared" si="322"/>
        <v>-26073.669727421977</v>
      </c>
    </row>
    <row r="5182" spans="1:6">
      <c r="A5182" s="2">
        <v>5160.5</v>
      </c>
      <c r="B5182" s="2">
        <v>5161</v>
      </c>
      <c r="C5182">
        <f t="shared" si="321"/>
        <v>-29.012499999999999</v>
      </c>
      <c r="D5182">
        <f t="shared" si="323"/>
        <v>183150.98749999999</v>
      </c>
      <c r="E5182">
        <f t="shared" si="320"/>
        <v>209260.93170232195</v>
      </c>
      <c r="F5182">
        <f t="shared" si="322"/>
        <v>-26109.94420232196</v>
      </c>
    </row>
    <row r="5183" spans="1:6">
      <c r="A5183" s="2">
        <v>5161.5</v>
      </c>
      <c r="B5183" s="2">
        <v>5162</v>
      </c>
      <c r="C5183">
        <f t="shared" si="321"/>
        <v>-29.037500000000001</v>
      </c>
      <c r="D5183">
        <f t="shared" si="323"/>
        <v>183121.94999999998</v>
      </c>
      <c r="E5183">
        <f t="shared" si="320"/>
        <v>209268.19367722195</v>
      </c>
      <c r="F5183">
        <f t="shared" si="322"/>
        <v>-26146.243677221966</v>
      </c>
    </row>
    <row r="5184" spans="1:6">
      <c r="A5184" s="2">
        <v>5162.5</v>
      </c>
      <c r="B5184" s="2">
        <v>5163</v>
      </c>
      <c r="C5184">
        <f t="shared" si="321"/>
        <v>-29.0625</v>
      </c>
      <c r="D5184">
        <f t="shared" si="323"/>
        <v>183092.88749999998</v>
      </c>
      <c r="E5184">
        <f t="shared" si="320"/>
        <v>209275.45565212192</v>
      </c>
      <c r="F5184">
        <f t="shared" si="322"/>
        <v>-26182.568152121938</v>
      </c>
    </row>
    <row r="5185" spans="1:6">
      <c r="A5185" s="2">
        <v>5163.5</v>
      </c>
      <c r="B5185" s="2">
        <v>5164</v>
      </c>
      <c r="C5185">
        <f t="shared" si="321"/>
        <v>-29.087499999999999</v>
      </c>
      <c r="D5185">
        <f t="shared" si="323"/>
        <v>183063.8</v>
      </c>
      <c r="E5185">
        <f t="shared" si="320"/>
        <v>209282.71762702189</v>
      </c>
      <c r="F5185">
        <f t="shared" si="322"/>
        <v>-26218.917627021903</v>
      </c>
    </row>
    <row r="5186" spans="1:6">
      <c r="A5186" s="2">
        <v>5164.5</v>
      </c>
      <c r="B5186" s="2">
        <v>5165</v>
      </c>
      <c r="C5186">
        <f t="shared" si="321"/>
        <v>-29.112500000000001</v>
      </c>
      <c r="D5186">
        <f t="shared" si="323"/>
        <v>183034.6875</v>
      </c>
      <c r="E5186">
        <f t="shared" si="320"/>
        <v>209289.97960192186</v>
      </c>
      <c r="F5186">
        <f t="shared" si="322"/>
        <v>-26255.292101921863</v>
      </c>
    </row>
    <row r="5187" spans="1:6">
      <c r="A5187" s="2">
        <v>5165.5</v>
      </c>
      <c r="B5187" s="2">
        <v>5166</v>
      </c>
      <c r="C5187">
        <f t="shared" si="321"/>
        <v>-29.137499999999999</v>
      </c>
      <c r="D5187">
        <f t="shared" si="323"/>
        <v>183005.55</v>
      </c>
      <c r="E5187">
        <f t="shared" si="320"/>
        <v>209297.24157682186</v>
      </c>
      <c r="F5187">
        <f t="shared" si="322"/>
        <v>-26291.691576821875</v>
      </c>
    </row>
    <row r="5188" spans="1:6">
      <c r="A5188" s="2">
        <v>5166.5</v>
      </c>
      <c r="B5188" s="2">
        <v>5167</v>
      </c>
      <c r="C5188">
        <f t="shared" si="321"/>
        <v>-29.162500000000001</v>
      </c>
      <c r="D5188">
        <f t="shared" si="323"/>
        <v>182976.38749999998</v>
      </c>
      <c r="E5188">
        <f t="shared" si="320"/>
        <v>209304.50355172183</v>
      </c>
      <c r="F5188">
        <f t="shared" si="322"/>
        <v>-26328.116051721852</v>
      </c>
    </row>
    <row r="5189" spans="1:6">
      <c r="A5189" s="2">
        <v>5167.5</v>
      </c>
      <c r="B5189" s="2">
        <v>5168</v>
      </c>
      <c r="C5189">
        <f t="shared" si="321"/>
        <v>-29.1875</v>
      </c>
      <c r="D5189">
        <f t="shared" si="323"/>
        <v>182947.19999999998</v>
      </c>
      <c r="E5189">
        <f t="shared" si="320"/>
        <v>209311.76552662184</v>
      </c>
      <c r="F5189">
        <f t="shared" si="322"/>
        <v>-26364.565526621853</v>
      </c>
    </row>
    <row r="5190" spans="1:6">
      <c r="A5190" s="2">
        <v>5168.5</v>
      </c>
      <c r="B5190" s="2">
        <v>5169</v>
      </c>
      <c r="C5190">
        <f t="shared" si="321"/>
        <v>-29.212499999999999</v>
      </c>
      <c r="D5190">
        <f t="shared" si="323"/>
        <v>182917.98749999999</v>
      </c>
      <c r="E5190">
        <f t="shared" si="320"/>
        <v>209319.02750152181</v>
      </c>
      <c r="F5190">
        <f t="shared" si="322"/>
        <v>-26401.040001521818</v>
      </c>
    </row>
    <row r="5191" spans="1:6">
      <c r="A5191" s="2">
        <v>5169.5</v>
      </c>
      <c r="B5191" s="2">
        <v>5170</v>
      </c>
      <c r="C5191">
        <f t="shared" si="321"/>
        <v>-29.237500000000001</v>
      </c>
      <c r="D5191">
        <f t="shared" si="323"/>
        <v>182888.75</v>
      </c>
      <c r="E5191">
        <f t="shared" si="320"/>
        <v>209326.28947642178</v>
      </c>
      <c r="F5191">
        <f t="shared" si="322"/>
        <v>-26437.539476421778</v>
      </c>
    </row>
    <row r="5192" spans="1:6">
      <c r="A5192" s="2">
        <v>5170.5</v>
      </c>
      <c r="B5192" s="2">
        <v>5171</v>
      </c>
      <c r="C5192">
        <f t="shared" si="321"/>
        <v>-29.262499999999999</v>
      </c>
      <c r="D5192">
        <f t="shared" si="323"/>
        <v>182859.48749999999</v>
      </c>
      <c r="E5192">
        <f t="shared" si="320"/>
        <v>209333.55145132175</v>
      </c>
      <c r="F5192">
        <f t="shared" si="322"/>
        <v>-26474.063951321761</v>
      </c>
    </row>
    <row r="5193" spans="1:6">
      <c r="A5193" s="2">
        <v>5171.5</v>
      </c>
      <c r="B5193" s="2">
        <v>5172</v>
      </c>
      <c r="C5193">
        <f t="shared" si="321"/>
        <v>-29.287500000000001</v>
      </c>
      <c r="D5193">
        <f t="shared" si="323"/>
        <v>182830.19999999998</v>
      </c>
      <c r="E5193">
        <f t="shared" si="320"/>
        <v>209340.81342622172</v>
      </c>
      <c r="F5193">
        <f t="shared" si="322"/>
        <v>-26510.613426221738</v>
      </c>
    </row>
    <row r="5194" spans="1:6">
      <c r="A5194" s="2">
        <v>5172.5</v>
      </c>
      <c r="B5194" s="2">
        <v>5173</v>
      </c>
      <c r="C5194">
        <f t="shared" si="321"/>
        <v>-29.3125</v>
      </c>
      <c r="D5194">
        <f t="shared" si="323"/>
        <v>182800.88749999998</v>
      </c>
      <c r="E5194">
        <f t="shared" si="320"/>
        <v>209348.07540112172</v>
      </c>
      <c r="F5194">
        <f t="shared" si="322"/>
        <v>-26547.187901121739</v>
      </c>
    </row>
    <row r="5195" spans="1:6">
      <c r="A5195" s="2">
        <v>5173.5</v>
      </c>
      <c r="B5195" s="2">
        <v>5174</v>
      </c>
      <c r="C5195">
        <f t="shared" si="321"/>
        <v>-29.337499999999999</v>
      </c>
      <c r="D5195">
        <f t="shared" si="323"/>
        <v>182771.55</v>
      </c>
      <c r="E5195">
        <f t="shared" si="320"/>
        <v>209355.33737602169</v>
      </c>
      <c r="F5195">
        <f t="shared" si="322"/>
        <v>-26583.787376021704</v>
      </c>
    </row>
    <row r="5196" spans="1:6">
      <c r="A5196" s="2">
        <v>5174.5</v>
      </c>
      <c r="B5196" s="2">
        <v>5175</v>
      </c>
      <c r="C5196">
        <f t="shared" si="321"/>
        <v>-29.362500000000001</v>
      </c>
      <c r="D5196">
        <f t="shared" si="323"/>
        <v>182742.1875</v>
      </c>
      <c r="E5196">
        <f t="shared" si="320"/>
        <v>209362.59935092169</v>
      </c>
      <c r="F5196">
        <f t="shared" si="322"/>
        <v>-26620.411850921693</v>
      </c>
    </row>
    <row r="5197" spans="1:6">
      <c r="A5197" s="2">
        <v>5175.5</v>
      </c>
      <c r="B5197" s="2">
        <v>5176</v>
      </c>
      <c r="C5197">
        <f t="shared" si="321"/>
        <v>-29.387499999999999</v>
      </c>
      <c r="D5197">
        <f t="shared" si="323"/>
        <v>182712.8</v>
      </c>
      <c r="E5197">
        <f t="shared" si="320"/>
        <v>209369.86132582166</v>
      </c>
      <c r="F5197">
        <f t="shared" si="322"/>
        <v>-26657.061325821676</v>
      </c>
    </row>
    <row r="5198" spans="1:6">
      <c r="A5198" s="2">
        <v>5176.5</v>
      </c>
      <c r="B5198" s="2">
        <v>5177</v>
      </c>
      <c r="C5198">
        <f t="shared" si="321"/>
        <v>-29.412500000000001</v>
      </c>
      <c r="D5198">
        <f t="shared" si="323"/>
        <v>182683.38749999998</v>
      </c>
      <c r="E5198">
        <f t="shared" si="320"/>
        <v>209377.12330072164</v>
      </c>
      <c r="F5198">
        <f t="shared" si="322"/>
        <v>-26693.735800721654</v>
      </c>
    </row>
    <row r="5199" spans="1:6">
      <c r="A5199" s="2">
        <v>5177.5</v>
      </c>
      <c r="B5199" s="2">
        <v>5178</v>
      </c>
      <c r="C5199">
        <f t="shared" si="321"/>
        <v>-29.4375</v>
      </c>
      <c r="D5199">
        <f t="shared" si="323"/>
        <v>182653.94999999998</v>
      </c>
      <c r="E5199">
        <f t="shared" si="320"/>
        <v>209384.38527562161</v>
      </c>
      <c r="F5199">
        <f t="shared" si="322"/>
        <v>-26730.435275621625</v>
      </c>
    </row>
    <row r="5200" spans="1:6">
      <c r="A5200" s="2">
        <v>5178.5</v>
      </c>
      <c r="B5200" s="2">
        <v>5179</v>
      </c>
      <c r="C5200">
        <f t="shared" si="321"/>
        <v>-29.462499999999999</v>
      </c>
      <c r="D5200">
        <f t="shared" si="323"/>
        <v>182624.48749999999</v>
      </c>
      <c r="E5200">
        <f t="shared" si="320"/>
        <v>209391.64725052161</v>
      </c>
      <c r="F5200">
        <f t="shared" si="322"/>
        <v>-26767.15975052162</v>
      </c>
    </row>
    <row r="5201" spans="1:6">
      <c r="A5201" s="2">
        <v>5179.5</v>
      </c>
      <c r="B5201" s="2">
        <v>5180</v>
      </c>
      <c r="C5201">
        <f t="shared" si="321"/>
        <v>-29.487500000000001</v>
      </c>
      <c r="D5201">
        <f t="shared" si="323"/>
        <v>182595</v>
      </c>
      <c r="E5201">
        <f t="shared" si="320"/>
        <v>209398.90922542158</v>
      </c>
      <c r="F5201">
        <f t="shared" si="322"/>
        <v>-26803.909225421579</v>
      </c>
    </row>
    <row r="5202" spans="1:6">
      <c r="A5202" s="2">
        <v>5180.5</v>
      </c>
      <c r="B5202" s="2">
        <v>5181</v>
      </c>
      <c r="C5202">
        <f t="shared" si="321"/>
        <v>-29.512499999999999</v>
      </c>
      <c r="D5202">
        <f t="shared" si="323"/>
        <v>182565.48749999999</v>
      </c>
      <c r="E5202">
        <f t="shared" si="320"/>
        <v>209406.17120032155</v>
      </c>
      <c r="F5202">
        <f t="shared" si="322"/>
        <v>-26840.683700321562</v>
      </c>
    </row>
    <row r="5203" spans="1:6">
      <c r="A5203" s="2">
        <v>5181.5</v>
      </c>
      <c r="B5203" s="2">
        <v>5182</v>
      </c>
      <c r="C5203">
        <f t="shared" si="321"/>
        <v>-29.537500000000001</v>
      </c>
      <c r="D5203">
        <f t="shared" si="323"/>
        <v>182535.94999999998</v>
      </c>
      <c r="E5203">
        <f t="shared" si="320"/>
        <v>209413.43317522155</v>
      </c>
      <c r="F5203">
        <f t="shared" si="322"/>
        <v>-26877.483175221569</v>
      </c>
    </row>
    <row r="5204" spans="1:6">
      <c r="A5204" s="2">
        <v>5182.5</v>
      </c>
      <c r="B5204" s="2">
        <v>5183</v>
      </c>
      <c r="C5204">
        <f t="shared" si="321"/>
        <v>-29.5625</v>
      </c>
      <c r="D5204">
        <f t="shared" si="323"/>
        <v>182506.38749999998</v>
      </c>
      <c r="E5204">
        <f t="shared" si="320"/>
        <v>209420.69515012152</v>
      </c>
      <c r="F5204">
        <f t="shared" si="322"/>
        <v>-26914.30765012154</v>
      </c>
    </row>
    <row r="5205" spans="1:6">
      <c r="A5205" s="2">
        <v>5183.5</v>
      </c>
      <c r="B5205" s="2">
        <v>5184</v>
      </c>
      <c r="C5205">
        <f t="shared" si="321"/>
        <v>-29.587499999999999</v>
      </c>
      <c r="D5205">
        <f t="shared" si="323"/>
        <v>182476.79999999999</v>
      </c>
      <c r="E5205">
        <f t="shared" si="320"/>
        <v>209427.95712502149</v>
      </c>
      <c r="F5205">
        <f t="shared" si="322"/>
        <v>-26951.157125021506</v>
      </c>
    </row>
    <row r="5206" spans="1:6">
      <c r="A5206" s="2">
        <v>5184.5</v>
      </c>
      <c r="B5206" s="2">
        <v>5185</v>
      </c>
      <c r="C5206">
        <f t="shared" si="321"/>
        <v>-29.612500000000001</v>
      </c>
      <c r="D5206">
        <f t="shared" si="323"/>
        <v>182447.1875</v>
      </c>
      <c r="E5206">
        <f t="shared" ref="E5206:E5269" si="324">FixedPrice1+B5206*VariablePrice1</f>
        <v>209435.21909992147</v>
      </c>
      <c r="F5206">
        <f t="shared" si="322"/>
        <v>-26988.031599921465</v>
      </c>
    </row>
    <row r="5207" spans="1:6">
      <c r="A5207" s="2">
        <v>5185.5</v>
      </c>
      <c r="B5207" s="2">
        <v>5186</v>
      </c>
      <c r="C5207">
        <f t="shared" ref="C5207:C5270" si="325">(4000-A5207)/40</f>
        <v>-29.637499999999999</v>
      </c>
      <c r="D5207">
        <f t="shared" si="323"/>
        <v>182417.55</v>
      </c>
      <c r="E5207">
        <f t="shared" si="324"/>
        <v>209442.48107482147</v>
      </c>
      <c r="F5207">
        <f t="shared" ref="F5207:F5270" si="326">D5207-E5207</f>
        <v>-27024.931074821478</v>
      </c>
    </row>
    <row r="5208" spans="1:6">
      <c r="A5208" s="2">
        <v>5186.5</v>
      </c>
      <c r="B5208" s="2">
        <v>5187</v>
      </c>
      <c r="C5208">
        <f t="shared" si="325"/>
        <v>-29.662500000000001</v>
      </c>
      <c r="D5208">
        <f t="shared" ref="D5208:D5271" si="327">C5208+D5207</f>
        <v>182387.88749999998</v>
      </c>
      <c r="E5208">
        <f t="shared" si="324"/>
        <v>209449.74304972144</v>
      </c>
      <c r="F5208">
        <f t="shared" si="326"/>
        <v>-27061.855549721455</v>
      </c>
    </row>
    <row r="5209" spans="1:6">
      <c r="A5209" s="2">
        <v>5187.5</v>
      </c>
      <c r="B5209" s="2">
        <v>5188</v>
      </c>
      <c r="C5209">
        <f t="shared" si="325"/>
        <v>-29.6875</v>
      </c>
      <c r="D5209">
        <f t="shared" si="327"/>
        <v>182358.19999999998</v>
      </c>
      <c r="E5209">
        <f t="shared" si="324"/>
        <v>209457.00502462144</v>
      </c>
      <c r="F5209">
        <f t="shared" si="326"/>
        <v>-27098.805024621455</v>
      </c>
    </row>
    <row r="5210" spans="1:6">
      <c r="A5210" s="2">
        <v>5188.5</v>
      </c>
      <c r="B5210" s="2">
        <v>5189</v>
      </c>
      <c r="C5210">
        <f t="shared" si="325"/>
        <v>-29.712499999999999</v>
      </c>
      <c r="D5210">
        <f t="shared" si="327"/>
        <v>182328.48749999999</v>
      </c>
      <c r="E5210">
        <f t="shared" si="324"/>
        <v>209464.26699952141</v>
      </c>
      <c r="F5210">
        <f t="shared" si="326"/>
        <v>-27135.779499521421</v>
      </c>
    </row>
    <row r="5211" spans="1:6">
      <c r="A5211" s="2">
        <v>5189.5</v>
      </c>
      <c r="B5211" s="2">
        <v>5190</v>
      </c>
      <c r="C5211">
        <f t="shared" si="325"/>
        <v>-29.737500000000001</v>
      </c>
      <c r="D5211">
        <f t="shared" si="327"/>
        <v>182298.75</v>
      </c>
      <c r="E5211">
        <f t="shared" si="324"/>
        <v>209471.52897442138</v>
      </c>
      <c r="F5211">
        <f t="shared" si="326"/>
        <v>-27172.778974421381</v>
      </c>
    </row>
    <row r="5212" spans="1:6">
      <c r="A5212" s="2">
        <v>5190.5</v>
      </c>
      <c r="B5212" s="2">
        <v>5191</v>
      </c>
      <c r="C5212">
        <f t="shared" si="325"/>
        <v>-29.762499999999999</v>
      </c>
      <c r="D5212">
        <f t="shared" si="327"/>
        <v>182268.98749999999</v>
      </c>
      <c r="E5212">
        <f t="shared" si="324"/>
        <v>209478.79094932135</v>
      </c>
      <c r="F5212">
        <f t="shared" si="326"/>
        <v>-27209.803449321364</v>
      </c>
    </row>
    <row r="5213" spans="1:6">
      <c r="A5213" s="2">
        <v>5191.5</v>
      </c>
      <c r="B5213" s="2">
        <v>5192</v>
      </c>
      <c r="C5213">
        <f t="shared" si="325"/>
        <v>-29.787500000000001</v>
      </c>
      <c r="D5213">
        <f t="shared" si="327"/>
        <v>182239.19999999998</v>
      </c>
      <c r="E5213">
        <f t="shared" si="324"/>
        <v>209486.05292422132</v>
      </c>
      <c r="F5213">
        <f t="shared" si="326"/>
        <v>-27246.852924221341</v>
      </c>
    </row>
    <row r="5214" spans="1:6">
      <c r="A5214" s="2">
        <v>5192.5</v>
      </c>
      <c r="B5214" s="2">
        <v>5193</v>
      </c>
      <c r="C5214">
        <f t="shared" si="325"/>
        <v>-29.8125</v>
      </c>
      <c r="D5214">
        <f t="shared" si="327"/>
        <v>182209.38749999998</v>
      </c>
      <c r="E5214">
        <f t="shared" si="324"/>
        <v>209493.31489912132</v>
      </c>
      <c r="F5214">
        <f t="shared" si="326"/>
        <v>-27283.927399121341</v>
      </c>
    </row>
    <row r="5215" spans="1:6">
      <c r="A5215" s="2">
        <v>5193.5</v>
      </c>
      <c r="B5215" s="2">
        <v>5194</v>
      </c>
      <c r="C5215">
        <f t="shared" si="325"/>
        <v>-29.837499999999999</v>
      </c>
      <c r="D5215">
        <f t="shared" si="327"/>
        <v>182179.55</v>
      </c>
      <c r="E5215">
        <f t="shared" si="324"/>
        <v>209500.5768740213</v>
      </c>
      <c r="F5215">
        <f t="shared" si="326"/>
        <v>-27321.026874021307</v>
      </c>
    </row>
    <row r="5216" spans="1:6">
      <c r="A5216" s="2">
        <v>5194.5</v>
      </c>
      <c r="B5216" s="2">
        <v>5195</v>
      </c>
      <c r="C5216">
        <f t="shared" si="325"/>
        <v>-29.862500000000001</v>
      </c>
      <c r="D5216">
        <f t="shared" si="327"/>
        <v>182149.6875</v>
      </c>
      <c r="E5216">
        <f t="shared" si="324"/>
        <v>209507.8388489213</v>
      </c>
      <c r="F5216">
        <f t="shared" si="326"/>
        <v>-27358.151348921296</v>
      </c>
    </row>
    <row r="5217" spans="1:6">
      <c r="A5217" s="2">
        <v>5195.5</v>
      </c>
      <c r="B5217" s="2">
        <v>5196</v>
      </c>
      <c r="C5217">
        <f t="shared" si="325"/>
        <v>-29.887499999999999</v>
      </c>
      <c r="D5217">
        <f t="shared" si="327"/>
        <v>182119.8</v>
      </c>
      <c r="E5217">
        <f t="shared" si="324"/>
        <v>209515.10082382127</v>
      </c>
      <c r="F5217">
        <f t="shared" si="326"/>
        <v>-27395.300823821279</v>
      </c>
    </row>
    <row r="5218" spans="1:6">
      <c r="A5218" s="2">
        <v>5196.5</v>
      </c>
      <c r="B5218" s="2">
        <v>5197</v>
      </c>
      <c r="C5218">
        <f t="shared" si="325"/>
        <v>-29.912500000000001</v>
      </c>
      <c r="D5218">
        <f t="shared" si="327"/>
        <v>182089.88749999998</v>
      </c>
      <c r="E5218">
        <f t="shared" si="324"/>
        <v>209522.36279872124</v>
      </c>
      <c r="F5218">
        <f t="shared" si="326"/>
        <v>-27432.475298721256</v>
      </c>
    </row>
    <row r="5219" spans="1:6">
      <c r="A5219" s="2">
        <v>5197.5</v>
      </c>
      <c r="B5219" s="2">
        <v>5198</v>
      </c>
      <c r="C5219">
        <f t="shared" si="325"/>
        <v>-29.9375</v>
      </c>
      <c r="D5219">
        <f t="shared" si="327"/>
        <v>182059.94999999998</v>
      </c>
      <c r="E5219">
        <f t="shared" si="324"/>
        <v>209529.62477362121</v>
      </c>
      <c r="F5219">
        <f t="shared" si="326"/>
        <v>-27469.674773621227</v>
      </c>
    </row>
    <row r="5220" spans="1:6">
      <c r="A5220" s="2">
        <v>5198.5</v>
      </c>
      <c r="B5220" s="2">
        <v>5199</v>
      </c>
      <c r="C5220">
        <f t="shared" si="325"/>
        <v>-29.962499999999999</v>
      </c>
      <c r="D5220">
        <f t="shared" si="327"/>
        <v>182029.98749999999</v>
      </c>
      <c r="E5220">
        <f t="shared" si="324"/>
        <v>209536.88674852121</v>
      </c>
      <c r="F5220">
        <f t="shared" si="326"/>
        <v>-27506.899248521222</v>
      </c>
    </row>
    <row r="5221" spans="1:6">
      <c r="A5221" s="2">
        <v>5199.5</v>
      </c>
      <c r="B5221" s="2">
        <v>5200</v>
      </c>
      <c r="C5221">
        <f t="shared" si="325"/>
        <v>-29.987500000000001</v>
      </c>
      <c r="D5221">
        <f t="shared" si="327"/>
        <v>182000</v>
      </c>
      <c r="E5221">
        <f t="shared" si="324"/>
        <v>209544.14872342118</v>
      </c>
      <c r="F5221">
        <f t="shared" si="326"/>
        <v>-27544.148723421182</v>
      </c>
    </row>
    <row r="5222" spans="1:6">
      <c r="A5222" s="2">
        <v>5200.5</v>
      </c>
      <c r="B5222" s="2">
        <v>5201</v>
      </c>
      <c r="C5222">
        <f t="shared" si="325"/>
        <v>-30.012499999999999</v>
      </c>
      <c r="D5222">
        <f t="shared" si="327"/>
        <v>181969.98749999999</v>
      </c>
      <c r="E5222">
        <f t="shared" si="324"/>
        <v>209551.41069832115</v>
      </c>
      <c r="F5222">
        <f t="shared" si="326"/>
        <v>-27581.423198321165</v>
      </c>
    </row>
    <row r="5223" spans="1:6">
      <c r="A5223" s="2">
        <v>5201.5</v>
      </c>
      <c r="B5223" s="2">
        <v>5202</v>
      </c>
      <c r="C5223">
        <f t="shared" si="325"/>
        <v>-30.037500000000001</v>
      </c>
      <c r="D5223">
        <f t="shared" si="327"/>
        <v>181939.94999999998</v>
      </c>
      <c r="E5223">
        <f t="shared" si="324"/>
        <v>209558.67267322115</v>
      </c>
      <c r="F5223">
        <f t="shared" si="326"/>
        <v>-27618.722673221171</v>
      </c>
    </row>
    <row r="5224" spans="1:6">
      <c r="A5224" s="2">
        <v>5202.5</v>
      </c>
      <c r="B5224" s="2">
        <v>5203</v>
      </c>
      <c r="C5224">
        <f t="shared" si="325"/>
        <v>-30.0625</v>
      </c>
      <c r="D5224">
        <f t="shared" si="327"/>
        <v>181909.88749999998</v>
      </c>
      <c r="E5224">
        <f t="shared" si="324"/>
        <v>209565.93464812113</v>
      </c>
      <c r="F5224">
        <f t="shared" si="326"/>
        <v>-27656.047148121143</v>
      </c>
    </row>
    <row r="5225" spans="1:6">
      <c r="A5225" s="2">
        <v>5203.5</v>
      </c>
      <c r="B5225" s="2">
        <v>5204</v>
      </c>
      <c r="C5225">
        <f t="shared" si="325"/>
        <v>-30.087499999999999</v>
      </c>
      <c r="D5225">
        <f t="shared" si="327"/>
        <v>181879.8</v>
      </c>
      <c r="E5225">
        <f t="shared" si="324"/>
        <v>209573.1966230211</v>
      </c>
      <c r="F5225">
        <f t="shared" si="326"/>
        <v>-27693.396623021108</v>
      </c>
    </row>
    <row r="5226" spans="1:6">
      <c r="A5226" s="2">
        <v>5204.5</v>
      </c>
      <c r="B5226" s="2">
        <v>5205</v>
      </c>
      <c r="C5226">
        <f t="shared" si="325"/>
        <v>-30.112500000000001</v>
      </c>
      <c r="D5226">
        <f t="shared" si="327"/>
        <v>181849.6875</v>
      </c>
      <c r="E5226">
        <f t="shared" si="324"/>
        <v>209580.45859792107</v>
      </c>
      <c r="F5226">
        <f t="shared" si="326"/>
        <v>-27730.771097921068</v>
      </c>
    </row>
    <row r="5227" spans="1:6">
      <c r="A5227" s="2">
        <v>5205.5</v>
      </c>
      <c r="B5227" s="2">
        <v>5206</v>
      </c>
      <c r="C5227">
        <f t="shared" si="325"/>
        <v>-30.137499999999999</v>
      </c>
      <c r="D5227">
        <f t="shared" si="327"/>
        <v>181819.55</v>
      </c>
      <c r="E5227">
        <f t="shared" si="324"/>
        <v>209587.72057282107</v>
      </c>
      <c r="F5227">
        <f t="shared" si="326"/>
        <v>-27768.17057282108</v>
      </c>
    </row>
    <row r="5228" spans="1:6">
      <c r="A5228" s="2">
        <v>5206.5</v>
      </c>
      <c r="B5228" s="2">
        <v>5207</v>
      </c>
      <c r="C5228">
        <f t="shared" si="325"/>
        <v>-30.162500000000001</v>
      </c>
      <c r="D5228">
        <f t="shared" si="327"/>
        <v>181789.38749999998</v>
      </c>
      <c r="E5228">
        <f t="shared" si="324"/>
        <v>209594.98254772104</v>
      </c>
      <c r="F5228">
        <f t="shared" si="326"/>
        <v>-27805.595047721057</v>
      </c>
    </row>
    <row r="5229" spans="1:6">
      <c r="A5229" s="2">
        <v>5207.5</v>
      </c>
      <c r="B5229" s="2">
        <v>5208</v>
      </c>
      <c r="C5229">
        <f t="shared" si="325"/>
        <v>-30.1875</v>
      </c>
      <c r="D5229">
        <f t="shared" si="327"/>
        <v>181759.19999999998</v>
      </c>
      <c r="E5229">
        <f t="shared" si="324"/>
        <v>209602.24452262104</v>
      </c>
      <c r="F5229">
        <f t="shared" si="326"/>
        <v>-27843.044522621058</v>
      </c>
    </row>
    <row r="5230" spans="1:6">
      <c r="A5230" s="2">
        <v>5208.5</v>
      </c>
      <c r="B5230" s="2">
        <v>5209</v>
      </c>
      <c r="C5230">
        <f t="shared" si="325"/>
        <v>-30.212499999999999</v>
      </c>
      <c r="D5230">
        <f t="shared" si="327"/>
        <v>181728.98749999999</v>
      </c>
      <c r="E5230">
        <f t="shared" si="324"/>
        <v>209609.50649752101</v>
      </c>
      <c r="F5230">
        <f t="shared" si="326"/>
        <v>-27880.518997521023</v>
      </c>
    </row>
    <row r="5231" spans="1:6">
      <c r="A5231" s="2">
        <v>5209.5</v>
      </c>
      <c r="B5231" s="2">
        <v>5210</v>
      </c>
      <c r="C5231">
        <f t="shared" si="325"/>
        <v>-30.237500000000001</v>
      </c>
      <c r="D5231">
        <f t="shared" si="327"/>
        <v>181698.75</v>
      </c>
      <c r="E5231">
        <f t="shared" si="324"/>
        <v>209616.76847242098</v>
      </c>
      <c r="F5231">
        <f t="shared" si="326"/>
        <v>-27918.018472420983</v>
      </c>
    </row>
    <row r="5232" spans="1:6">
      <c r="A5232" s="2">
        <v>5210.5</v>
      </c>
      <c r="B5232" s="2">
        <v>5211</v>
      </c>
      <c r="C5232">
        <f t="shared" si="325"/>
        <v>-30.262499999999999</v>
      </c>
      <c r="D5232">
        <f t="shared" si="327"/>
        <v>181668.48749999999</v>
      </c>
      <c r="E5232">
        <f t="shared" si="324"/>
        <v>209624.03044732095</v>
      </c>
      <c r="F5232">
        <f t="shared" si="326"/>
        <v>-27955.542947320966</v>
      </c>
    </row>
    <row r="5233" spans="1:6">
      <c r="A5233" s="2">
        <v>5211.5</v>
      </c>
      <c r="B5233" s="2">
        <v>5212</v>
      </c>
      <c r="C5233">
        <f t="shared" si="325"/>
        <v>-30.287500000000001</v>
      </c>
      <c r="D5233">
        <f t="shared" si="327"/>
        <v>181638.19999999998</v>
      </c>
      <c r="E5233">
        <f t="shared" si="324"/>
        <v>209631.29242222093</v>
      </c>
      <c r="F5233">
        <f t="shared" si="326"/>
        <v>-27993.092422220943</v>
      </c>
    </row>
    <row r="5234" spans="1:6">
      <c r="A5234" s="2">
        <v>5212.5</v>
      </c>
      <c r="B5234" s="2">
        <v>5213</v>
      </c>
      <c r="C5234">
        <f t="shared" si="325"/>
        <v>-30.3125</v>
      </c>
      <c r="D5234">
        <f t="shared" si="327"/>
        <v>181607.88749999998</v>
      </c>
      <c r="E5234">
        <f t="shared" si="324"/>
        <v>209638.55439712093</v>
      </c>
      <c r="F5234">
        <f t="shared" si="326"/>
        <v>-28030.666897120944</v>
      </c>
    </row>
    <row r="5235" spans="1:6">
      <c r="A5235" s="2">
        <v>5213.5</v>
      </c>
      <c r="B5235" s="2">
        <v>5214</v>
      </c>
      <c r="C5235">
        <f t="shared" si="325"/>
        <v>-30.337499999999999</v>
      </c>
      <c r="D5235">
        <f t="shared" si="327"/>
        <v>181577.55</v>
      </c>
      <c r="E5235">
        <f t="shared" si="324"/>
        <v>209645.8163720209</v>
      </c>
      <c r="F5235">
        <f t="shared" si="326"/>
        <v>-28068.266372020909</v>
      </c>
    </row>
    <row r="5236" spans="1:6">
      <c r="A5236" s="2">
        <v>5214.5</v>
      </c>
      <c r="B5236" s="2">
        <v>5215</v>
      </c>
      <c r="C5236">
        <f t="shared" si="325"/>
        <v>-30.362500000000001</v>
      </c>
      <c r="D5236">
        <f t="shared" si="327"/>
        <v>181547.1875</v>
      </c>
      <c r="E5236">
        <f t="shared" si="324"/>
        <v>209653.0783469209</v>
      </c>
      <c r="F5236">
        <f t="shared" si="326"/>
        <v>-28105.890846920898</v>
      </c>
    </row>
    <row r="5237" spans="1:6">
      <c r="A5237" s="2">
        <v>5215.5</v>
      </c>
      <c r="B5237" s="2">
        <v>5216</v>
      </c>
      <c r="C5237">
        <f t="shared" si="325"/>
        <v>-30.387499999999999</v>
      </c>
      <c r="D5237">
        <f t="shared" si="327"/>
        <v>181516.79999999999</v>
      </c>
      <c r="E5237">
        <f t="shared" si="324"/>
        <v>209660.34032182087</v>
      </c>
      <c r="F5237">
        <f t="shared" si="326"/>
        <v>-28143.540321820881</v>
      </c>
    </row>
    <row r="5238" spans="1:6">
      <c r="A5238" s="2">
        <v>5216.5</v>
      </c>
      <c r="B5238" s="2">
        <v>5217</v>
      </c>
      <c r="C5238">
        <f t="shared" si="325"/>
        <v>-30.412500000000001</v>
      </c>
      <c r="D5238">
        <f t="shared" si="327"/>
        <v>181486.38749999998</v>
      </c>
      <c r="E5238">
        <f t="shared" si="324"/>
        <v>209667.60229672084</v>
      </c>
      <c r="F5238">
        <f t="shared" si="326"/>
        <v>-28181.214796720858</v>
      </c>
    </row>
    <row r="5239" spans="1:6">
      <c r="A5239" s="2">
        <v>5217.5</v>
      </c>
      <c r="B5239" s="2">
        <v>5218</v>
      </c>
      <c r="C5239">
        <f t="shared" si="325"/>
        <v>-30.4375</v>
      </c>
      <c r="D5239">
        <f t="shared" si="327"/>
        <v>181455.94999999998</v>
      </c>
      <c r="E5239">
        <f t="shared" si="324"/>
        <v>209674.86427162081</v>
      </c>
      <c r="F5239">
        <f t="shared" si="326"/>
        <v>-28218.91427162083</v>
      </c>
    </row>
    <row r="5240" spans="1:6">
      <c r="A5240" s="2">
        <v>5218.5</v>
      </c>
      <c r="B5240" s="2">
        <v>5219</v>
      </c>
      <c r="C5240">
        <f t="shared" si="325"/>
        <v>-30.462499999999999</v>
      </c>
      <c r="D5240">
        <f t="shared" si="327"/>
        <v>181425.48749999999</v>
      </c>
      <c r="E5240">
        <f t="shared" si="324"/>
        <v>209682.12624652081</v>
      </c>
      <c r="F5240">
        <f t="shared" si="326"/>
        <v>-28256.638746520824</v>
      </c>
    </row>
    <row r="5241" spans="1:6">
      <c r="A5241" s="2">
        <v>5219.5</v>
      </c>
      <c r="B5241" s="2">
        <v>5220</v>
      </c>
      <c r="C5241">
        <f t="shared" si="325"/>
        <v>-30.487500000000001</v>
      </c>
      <c r="D5241">
        <f t="shared" si="327"/>
        <v>181395</v>
      </c>
      <c r="E5241">
        <f t="shared" si="324"/>
        <v>209689.38822142078</v>
      </c>
      <c r="F5241">
        <f t="shared" si="326"/>
        <v>-28294.388221420784</v>
      </c>
    </row>
    <row r="5242" spans="1:6">
      <c r="A5242" s="2">
        <v>5220.5</v>
      </c>
      <c r="B5242" s="2">
        <v>5221</v>
      </c>
      <c r="C5242">
        <f t="shared" si="325"/>
        <v>-30.512499999999999</v>
      </c>
      <c r="D5242">
        <f t="shared" si="327"/>
        <v>181364.48749999999</v>
      </c>
      <c r="E5242">
        <f t="shared" si="324"/>
        <v>209696.65019632076</v>
      </c>
      <c r="F5242">
        <f t="shared" si="326"/>
        <v>-28332.162696320767</v>
      </c>
    </row>
    <row r="5243" spans="1:6">
      <c r="A5243" s="2">
        <v>5221.5</v>
      </c>
      <c r="B5243" s="2">
        <v>5222</v>
      </c>
      <c r="C5243">
        <f t="shared" si="325"/>
        <v>-30.537500000000001</v>
      </c>
      <c r="D5243">
        <f t="shared" si="327"/>
        <v>181333.94999999998</v>
      </c>
      <c r="E5243">
        <f t="shared" si="324"/>
        <v>209703.91217122076</v>
      </c>
      <c r="F5243">
        <f t="shared" si="326"/>
        <v>-28369.962171220774</v>
      </c>
    </row>
    <row r="5244" spans="1:6">
      <c r="A5244" s="2">
        <v>5222.5</v>
      </c>
      <c r="B5244" s="2">
        <v>5223</v>
      </c>
      <c r="C5244">
        <f t="shared" si="325"/>
        <v>-30.5625</v>
      </c>
      <c r="D5244">
        <f t="shared" si="327"/>
        <v>181303.38749999998</v>
      </c>
      <c r="E5244">
        <f t="shared" si="324"/>
        <v>209711.17414612073</v>
      </c>
      <c r="F5244">
        <f t="shared" si="326"/>
        <v>-28407.786646120745</v>
      </c>
    </row>
    <row r="5245" spans="1:6">
      <c r="A5245" s="2">
        <v>5223.5</v>
      </c>
      <c r="B5245" s="2">
        <v>5224</v>
      </c>
      <c r="C5245">
        <f t="shared" si="325"/>
        <v>-30.587499999999999</v>
      </c>
      <c r="D5245">
        <f t="shared" si="327"/>
        <v>181272.8</v>
      </c>
      <c r="E5245">
        <f t="shared" si="324"/>
        <v>209718.4361210207</v>
      </c>
      <c r="F5245">
        <f t="shared" si="326"/>
        <v>-28445.636121020711</v>
      </c>
    </row>
    <row r="5246" spans="1:6">
      <c r="A5246" s="2">
        <v>5224.5</v>
      </c>
      <c r="B5246" s="2">
        <v>5225</v>
      </c>
      <c r="C5246">
        <f t="shared" si="325"/>
        <v>-30.612500000000001</v>
      </c>
      <c r="D5246">
        <f t="shared" si="327"/>
        <v>181242.1875</v>
      </c>
      <c r="E5246">
        <f t="shared" si="324"/>
        <v>209725.69809592067</v>
      </c>
      <c r="F5246">
        <f t="shared" si="326"/>
        <v>-28483.51059592067</v>
      </c>
    </row>
    <row r="5247" spans="1:6">
      <c r="A5247" s="2">
        <v>5225.5</v>
      </c>
      <c r="B5247" s="2">
        <v>5226</v>
      </c>
      <c r="C5247">
        <f t="shared" si="325"/>
        <v>-30.637499999999999</v>
      </c>
      <c r="D5247">
        <f t="shared" si="327"/>
        <v>181211.55</v>
      </c>
      <c r="E5247">
        <f t="shared" si="324"/>
        <v>209732.96007082067</v>
      </c>
      <c r="F5247">
        <f t="shared" si="326"/>
        <v>-28521.410070820682</v>
      </c>
    </row>
    <row r="5248" spans="1:6">
      <c r="A5248" s="2">
        <v>5226.5</v>
      </c>
      <c r="B5248" s="2">
        <v>5227</v>
      </c>
      <c r="C5248">
        <f t="shared" si="325"/>
        <v>-30.662500000000001</v>
      </c>
      <c r="D5248">
        <f t="shared" si="327"/>
        <v>181180.88749999998</v>
      </c>
      <c r="E5248">
        <f t="shared" si="324"/>
        <v>209740.22204572064</v>
      </c>
      <c r="F5248">
        <f t="shared" si="326"/>
        <v>-28559.33454572066</v>
      </c>
    </row>
    <row r="5249" spans="1:6">
      <c r="A5249" s="2">
        <v>5227.5</v>
      </c>
      <c r="B5249" s="2">
        <v>5228</v>
      </c>
      <c r="C5249">
        <f t="shared" si="325"/>
        <v>-30.6875</v>
      </c>
      <c r="D5249">
        <f t="shared" si="327"/>
        <v>181150.19999999998</v>
      </c>
      <c r="E5249">
        <f t="shared" si="324"/>
        <v>209747.48402062064</v>
      </c>
      <c r="F5249">
        <f t="shared" si="326"/>
        <v>-28597.28402062066</v>
      </c>
    </row>
    <row r="5250" spans="1:6">
      <c r="A5250" s="2">
        <v>5228.5</v>
      </c>
      <c r="B5250" s="2">
        <v>5229</v>
      </c>
      <c r="C5250">
        <f t="shared" si="325"/>
        <v>-30.712499999999999</v>
      </c>
      <c r="D5250">
        <f t="shared" si="327"/>
        <v>181119.48749999999</v>
      </c>
      <c r="E5250">
        <f t="shared" si="324"/>
        <v>209754.74599552061</v>
      </c>
      <c r="F5250">
        <f t="shared" si="326"/>
        <v>-28635.258495520626</v>
      </c>
    </row>
    <row r="5251" spans="1:6">
      <c r="A5251" s="2">
        <v>5229.5</v>
      </c>
      <c r="B5251" s="2">
        <v>5230</v>
      </c>
      <c r="C5251">
        <f t="shared" si="325"/>
        <v>-30.737500000000001</v>
      </c>
      <c r="D5251">
        <f t="shared" si="327"/>
        <v>181088.75</v>
      </c>
      <c r="E5251">
        <f t="shared" si="324"/>
        <v>209762.00797042059</v>
      </c>
      <c r="F5251">
        <f t="shared" si="326"/>
        <v>-28673.257970420585</v>
      </c>
    </row>
    <row r="5252" spans="1:6">
      <c r="A5252" s="2">
        <v>5230.5</v>
      </c>
      <c r="B5252" s="2">
        <v>5231</v>
      </c>
      <c r="C5252">
        <f t="shared" si="325"/>
        <v>-30.762499999999999</v>
      </c>
      <c r="D5252">
        <f t="shared" si="327"/>
        <v>181057.98749999999</v>
      </c>
      <c r="E5252">
        <f t="shared" si="324"/>
        <v>209769.26994532056</v>
      </c>
      <c r="F5252">
        <f t="shared" si="326"/>
        <v>-28711.282445320569</v>
      </c>
    </row>
    <row r="5253" spans="1:6">
      <c r="A5253" s="2">
        <v>5231.5</v>
      </c>
      <c r="B5253" s="2">
        <v>5232</v>
      </c>
      <c r="C5253">
        <f t="shared" si="325"/>
        <v>-30.787500000000001</v>
      </c>
      <c r="D5253">
        <f t="shared" si="327"/>
        <v>181027.19999999998</v>
      </c>
      <c r="E5253">
        <f t="shared" si="324"/>
        <v>209776.53192022053</v>
      </c>
      <c r="F5253">
        <f t="shared" si="326"/>
        <v>-28749.331920220546</v>
      </c>
    </row>
    <row r="5254" spans="1:6">
      <c r="A5254" s="2">
        <v>5232.5</v>
      </c>
      <c r="B5254" s="2">
        <v>5233</v>
      </c>
      <c r="C5254">
        <f t="shared" si="325"/>
        <v>-30.8125</v>
      </c>
      <c r="D5254">
        <f t="shared" si="327"/>
        <v>180996.38749999998</v>
      </c>
      <c r="E5254">
        <f t="shared" si="324"/>
        <v>209783.79389512053</v>
      </c>
      <c r="F5254">
        <f t="shared" si="326"/>
        <v>-28787.406395120546</v>
      </c>
    </row>
    <row r="5255" spans="1:6">
      <c r="A5255" s="2">
        <v>5233.5</v>
      </c>
      <c r="B5255" s="2">
        <v>5234</v>
      </c>
      <c r="C5255">
        <f t="shared" si="325"/>
        <v>-30.837499999999999</v>
      </c>
      <c r="D5255">
        <f t="shared" si="327"/>
        <v>180965.55</v>
      </c>
      <c r="E5255">
        <f t="shared" si="324"/>
        <v>209791.0558700205</v>
      </c>
      <c r="F5255">
        <f t="shared" si="326"/>
        <v>-28825.505870020512</v>
      </c>
    </row>
    <row r="5256" spans="1:6">
      <c r="A5256" s="2">
        <v>5234.5</v>
      </c>
      <c r="B5256" s="2">
        <v>5235</v>
      </c>
      <c r="C5256">
        <f t="shared" si="325"/>
        <v>-30.862500000000001</v>
      </c>
      <c r="D5256">
        <f t="shared" si="327"/>
        <v>180934.6875</v>
      </c>
      <c r="E5256">
        <f t="shared" si="324"/>
        <v>209798.3178449205</v>
      </c>
      <c r="F5256">
        <f t="shared" si="326"/>
        <v>-28863.630344920501</v>
      </c>
    </row>
    <row r="5257" spans="1:6">
      <c r="A5257" s="2">
        <v>5235.5</v>
      </c>
      <c r="B5257" s="2">
        <v>5236</v>
      </c>
      <c r="C5257">
        <f t="shared" si="325"/>
        <v>-30.887499999999999</v>
      </c>
      <c r="D5257">
        <f t="shared" si="327"/>
        <v>180903.8</v>
      </c>
      <c r="E5257">
        <f t="shared" si="324"/>
        <v>209805.57981982047</v>
      </c>
      <c r="F5257">
        <f t="shared" si="326"/>
        <v>-28901.779819820484</v>
      </c>
    </row>
    <row r="5258" spans="1:6">
      <c r="A5258" s="2">
        <v>5236.5</v>
      </c>
      <c r="B5258" s="2">
        <v>5237</v>
      </c>
      <c r="C5258">
        <f t="shared" si="325"/>
        <v>-30.912500000000001</v>
      </c>
      <c r="D5258">
        <f t="shared" si="327"/>
        <v>180872.88749999998</v>
      </c>
      <c r="E5258">
        <f t="shared" si="324"/>
        <v>209812.84179472044</v>
      </c>
      <c r="F5258">
        <f t="shared" si="326"/>
        <v>-28939.954294720461</v>
      </c>
    </row>
    <row r="5259" spans="1:6">
      <c r="A5259" s="2">
        <v>5237.5</v>
      </c>
      <c r="B5259" s="2">
        <v>5238</v>
      </c>
      <c r="C5259">
        <f t="shared" si="325"/>
        <v>-30.9375</v>
      </c>
      <c r="D5259">
        <f t="shared" si="327"/>
        <v>180841.94999999998</v>
      </c>
      <c r="E5259">
        <f t="shared" si="324"/>
        <v>209820.10376962041</v>
      </c>
      <c r="F5259">
        <f t="shared" si="326"/>
        <v>-28978.153769620432</v>
      </c>
    </row>
    <row r="5260" spans="1:6">
      <c r="A5260" s="2">
        <v>5238.5</v>
      </c>
      <c r="B5260" s="2">
        <v>5239</v>
      </c>
      <c r="C5260">
        <f t="shared" si="325"/>
        <v>-30.962499999999999</v>
      </c>
      <c r="D5260">
        <f t="shared" si="327"/>
        <v>180810.98749999999</v>
      </c>
      <c r="E5260">
        <f t="shared" si="324"/>
        <v>209827.36574452042</v>
      </c>
      <c r="F5260">
        <f t="shared" si="326"/>
        <v>-29016.378244520427</v>
      </c>
    </row>
    <row r="5261" spans="1:6">
      <c r="A5261" s="2">
        <v>5239.5</v>
      </c>
      <c r="B5261" s="2">
        <v>5240</v>
      </c>
      <c r="C5261">
        <f t="shared" si="325"/>
        <v>-30.987500000000001</v>
      </c>
      <c r="D5261">
        <f t="shared" si="327"/>
        <v>180780</v>
      </c>
      <c r="E5261">
        <f t="shared" si="324"/>
        <v>209834.62771942039</v>
      </c>
      <c r="F5261">
        <f t="shared" si="326"/>
        <v>-29054.627719420387</v>
      </c>
    </row>
    <row r="5262" spans="1:6">
      <c r="A5262" s="2">
        <v>5240.5</v>
      </c>
      <c r="B5262" s="2">
        <v>5241</v>
      </c>
      <c r="C5262">
        <f t="shared" si="325"/>
        <v>-31.012499999999999</v>
      </c>
      <c r="D5262">
        <f t="shared" si="327"/>
        <v>180748.98749999999</v>
      </c>
      <c r="E5262">
        <f t="shared" si="324"/>
        <v>209841.88969432036</v>
      </c>
      <c r="F5262">
        <f t="shared" si="326"/>
        <v>-29092.90219432037</v>
      </c>
    </row>
    <row r="5263" spans="1:6">
      <c r="A5263" s="2">
        <v>5241.5</v>
      </c>
      <c r="B5263" s="2">
        <v>5242</v>
      </c>
      <c r="C5263">
        <f t="shared" si="325"/>
        <v>-31.037500000000001</v>
      </c>
      <c r="D5263">
        <f t="shared" si="327"/>
        <v>180717.94999999998</v>
      </c>
      <c r="E5263">
        <f t="shared" si="324"/>
        <v>209849.15166922036</v>
      </c>
      <c r="F5263">
        <f t="shared" si="326"/>
        <v>-29131.201669220376</v>
      </c>
    </row>
    <row r="5264" spans="1:6">
      <c r="A5264" s="2">
        <v>5242.5</v>
      </c>
      <c r="B5264" s="2">
        <v>5243</v>
      </c>
      <c r="C5264">
        <f t="shared" si="325"/>
        <v>-31.0625</v>
      </c>
      <c r="D5264">
        <f t="shared" si="327"/>
        <v>180686.88749999998</v>
      </c>
      <c r="E5264">
        <f t="shared" si="324"/>
        <v>209856.41364412033</v>
      </c>
      <c r="F5264">
        <f t="shared" si="326"/>
        <v>-29169.526144120347</v>
      </c>
    </row>
    <row r="5265" spans="1:6">
      <c r="A5265" s="2">
        <v>5243.5</v>
      </c>
      <c r="B5265" s="2">
        <v>5244</v>
      </c>
      <c r="C5265">
        <f t="shared" si="325"/>
        <v>-31.087499999999999</v>
      </c>
      <c r="D5265">
        <f t="shared" si="327"/>
        <v>180655.8</v>
      </c>
      <c r="E5265">
        <f t="shared" si="324"/>
        <v>209863.6756190203</v>
      </c>
      <c r="F5265">
        <f t="shared" si="326"/>
        <v>-29207.875619020313</v>
      </c>
    </row>
    <row r="5266" spans="1:6">
      <c r="A5266" s="2">
        <v>5244.5</v>
      </c>
      <c r="B5266" s="2">
        <v>5245</v>
      </c>
      <c r="C5266">
        <f t="shared" si="325"/>
        <v>-31.112500000000001</v>
      </c>
      <c r="D5266">
        <f t="shared" si="327"/>
        <v>180624.6875</v>
      </c>
      <c r="E5266">
        <f t="shared" si="324"/>
        <v>209870.93759392027</v>
      </c>
      <c r="F5266">
        <f t="shared" si="326"/>
        <v>-29246.250093920273</v>
      </c>
    </row>
    <row r="5267" spans="1:6">
      <c r="A5267" s="2">
        <v>5245.5</v>
      </c>
      <c r="B5267" s="2">
        <v>5246</v>
      </c>
      <c r="C5267">
        <f t="shared" si="325"/>
        <v>-31.137499999999999</v>
      </c>
      <c r="D5267">
        <f t="shared" si="327"/>
        <v>180593.55</v>
      </c>
      <c r="E5267">
        <f t="shared" si="324"/>
        <v>209878.19956882027</v>
      </c>
      <c r="F5267">
        <f t="shared" si="326"/>
        <v>-29284.649568820285</v>
      </c>
    </row>
    <row r="5268" spans="1:6">
      <c r="A5268" s="2">
        <v>5246.5</v>
      </c>
      <c r="B5268" s="2">
        <v>5247</v>
      </c>
      <c r="C5268">
        <f t="shared" si="325"/>
        <v>-31.162500000000001</v>
      </c>
      <c r="D5268">
        <f t="shared" si="327"/>
        <v>180562.38749999998</v>
      </c>
      <c r="E5268">
        <f t="shared" si="324"/>
        <v>209885.46154372024</v>
      </c>
      <c r="F5268">
        <f t="shared" si="326"/>
        <v>-29323.074043720262</v>
      </c>
    </row>
    <row r="5269" spans="1:6">
      <c r="A5269" s="2">
        <v>5247.5</v>
      </c>
      <c r="B5269" s="2">
        <v>5248</v>
      </c>
      <c r="C5269">
        <f t="shared" si="325"/>
        <v>-31.1875</v>
      </c>
      <c r="D5269">
        <f t="shared" si="327"/>
        <v>180531.19999999998</v>
      </c>
      <c r="E5269">
        <f t="shared" si="324"/>
        <v>209892.72351862025</v>
      </c>
      <c r="F5269">
        <f t="shared" si="326"/>
        <v>-29361.523518620263</v>
      </c>
    </row>
    <row r="5270" spans="1:6">
      <c r="A5270" s="2">
        <v>5248.5</v>
      </c>
      <c r="B5270" s="2">
        <v>5249</v>
      </c>
      <c r="C5270">
        <f t="shared" si="325"/>
        <v>-31.212499999999999</v>
      </c>
      <c r="D5270">
        <f t="shared" si="327"/>
        <v>180499.98749999999</v>
      </c>
      <c r="E5270">
        <f t="shared" ref="E5270:E5333" si="328">FixedPrice1+B5270*VariablePrice1</f>
        <v>209899.98549352022</v>
      </c>
      <c r="F5270">
        <f t="shared" si="326"/>
        <v>-29399.997993520228</v>
      </c>
    </row>
    <row r="5271" spans="1:6">
      <c r="A5271" s="2">
        <v>5249.5</v>
      </c>
      <c r="B5271" s="2">
        <v>5250</v>
      </c>
      <c r="C5271">
        <f t="shared" ref="C5271:C5334" si="329">(4000-A5271)/40</f>
        <v>-31.237500000000001</v>
      </c>
      <c r="D5271">
        <f t="shared" si="327"/>
        <v>180468.75</v>
      </c>
      <c r="E5271">
        <f t="shared" si="328"/>
        <v>209907.24746842019</v>
      </c>
      <c r="F5271">
        <f t="shared" ref="F5271:F5334" si="330">D5271-E5271</f>
        <v>-29438.497468420188</v>
      </c>
    </row>
    <row r="5272" spans="1:6">
      <c r="A5272" s="2">
        <v>5250.5</v>
      </c>
      <c r="B5272" s="2">
        <v>5251</v>
      </c>
      <c r="C5272">
        <f t="shared" si="329"/>
        <v>-31.262499999999999</v>
      </c>
      <c r="D5272">
        <f t="shared" ref="D5272:D5335" si="331">C5272+D5271</f>
        <v>180437.48749999999</v>
      </c>
      <c r="E5272">
        <f t="shared" si="328"/>
        <v>209914.50944332016</v>
      </c>
      <c r="F5272">
        <f t="shared" si="330"/>
        <v>-29477.021943320171</v>
      </c>
    </row>
    <row r="5273" spans="1:6">
      <c r="A5273" s="2">
        <v>5251.5</v>
      </c>
      <c r="B5273" s="2">
        <v>5252</v>
      </c>
      <c r="C5273">
        <f t="shared" si="329"/>
        <v>-31.287500000000001</v>
      </c>
      <c r="D5273">
        <f t="shared" si="331"/>
        <v>180406.19999999998</v>
      </c>
      <c r="E5273">
        <f t="shared" si="328"/>
        <v>209921.77141822013</v>
      </c>
      <c r="F5273">
        <f t="shared" si="330"/>
        <v>-29515.571418220148</v>
      </c>
    </row>
    <row r="5274" spans="1:6">
      <c r="A5274" s="2">
        <v>5252.5</v>
      </c>
      <c r="B5274" s="2">
        <v>5253</v>
      </c>
      <c r="C5274">
        <f t="shared" si="329"/>
        <v>-31.3125</v>
      </c>
      <c r="D5274">
        <f t="shared" si="331"/>
        <v>180374.88749999998</v>
      </c>
      <c r="E5274">
        <f t="shared" si="328"/>
        <v>209929.03339312013</v>
      </c>
      <c r="F5274">
        <f t="shared" si="330"/>
        <v>-29554.145893120149</v>
      </c>
    </row>
    <row r="5275" spans="1:6">
      <c r="A5275" s="2">
        <v>5253.5</v>
      </c>
      <c r="B5275" s="2">
        <v>5254</v>
      </c>
      <c r="C5275">
        <f t="shared" si="329"/>
        <v>-31.337499999999999</v>
      </c>
      <c r="D5275">
        <f t="shared" si="331"/>
        <v>180343.55</v>
      </c>
      <c r="E5275">
        <f t="shared" si="328"/>
        <v>209936.2953680201</v>
      </c>
      <c r="F5275">
        <f t="shared" si="330"/>
        <v>-29592.745368020114</v>
      </c>
    </row>
    <row r="5276" spans="1:6">
      <c r="A5276" s="2">
        <v>5254.5</v>
      </c>
      <c r="B5276" s="2">
        <v>5255</v>
      </c>
      <c r="C5276">
        <f t="shared" si="329"/>
        <v>-31.362500000000001</v>
      </c>
      <c r="D5276">
        <f t="shared" si="331"/>
        <v>180312.1875</v>
      </c>
      <c r="E5276">
        <f t="shared" si="328"/>
        <v>209943.5573429201</v>
      </c>
      <c r="F5276">
        <f t="shared" si="330"/>
        <v>-29631.369842920103</v>
      </c>
    </row>
    <row r="5277" spans="1:6">
      <c r="A5277" s="2">
        <v>5255.5</v>
      </c>
      <c r="B5277" s="2">
        <v>5256</v>
      </c>
      <c r="C5277">
        <f t="shared" si="329"/>
        <v>-31.387499999999999</v>
      </c>
      <c r="D5277">
        <f t="shared" si="331"/>
        <v>180280.8</v>
      </c>
      <c r="E5277">
        <f t="shared" si="328"/>
        <v>209950.81931782007</v>
      </c>
      <c r="F5277">
        <f t="shared" si="330"/>
        <v>-29670.019317820086</v>
      </c>
    </row>
    <row r="5278" spans="1:6">
      <c r="A5278" s="2">
        <v>5256.5</v>
      </c>
      <c r="B5278" s="2">
        <v>5257</v>
      </c>
      <c r="C5278">
        <f t="shared" si="329"/>
        <v>-31.412500000000001</v>
      </c>
      <c r="D5278">
        <f t="shared" si="331"/>
        <v>180249.38749999998</v>
      </c>
      <c r="E5278">
        <f t="shared" si="328"/>
        <v>209958.08129272005</v>
      </c>
      <c r="F5278">
        <f t="shared" si="330"/>
        <v>-29708.693792720063</v>
      </c>
    </row>
    <row r="5279" spans="1:6">
      <c r="A5279" s="2">
        <v>5257.5</v>
      </c>
      <c r="B5279" s="2">
        <v>5258</v>
      </c>
      <c r="C5279">
        <f t="shared" si="329"/>
        <v>-31.4375</v>
      </c>
      <c r="D5279">
        <f t="shared" si="331"/>
        <v>180217.94999999998</v>
      </c>
      <c r="E5279">
        <f t="shared" si="328"/>
        <v>209965.34326762002</v>
      </c>
      <c r="F5279">
        <f t="shared" si="330"/>
        <v>-29747.393267620035</v>
      </c>
    </row>
    <row r="5280" spans="1:6">
      <c r="A5280" s="2">
        <v>5258.5</v>
      </c>
      <c r="B5280" s="2">
        <v>5259</v>
      </c>
      <c r="C5280">
        <f t="shared" si="329"/>
        <v>-31.462499999999999</v>
      </c>
      <c r="D5280">
        <f t="shared" si="331"/>
        <v>180186.48749999999</v>
      </c>
      <c r="E5280">
        <f t="shared" si="328"/>
        <v>209972.60524252002</v>
      </c>
      <c r="F5280">
        <f t="shared" si="330"/>
        <v>-29786.117742520029</v>
      </c>
    </row>
    <row r="5281" spans="1:6">
      <c r="A5281" s="2">
        <v>5259.5</v>
      </c>
      <c r="B5281" s="2">
        <v>5260</v>
      </c>
      <c r="C5281">
        <f t="shared" si="329"/>
        <v>-31.487500000000001</v>
      </c>
      <c r="D5281">
        <f t="shared" si="331"/>
        <v>180155</v>
      </c>
      <c r="E5281">
        <f t="shared" si="328"/>
        <v>209979.86721741999</v>
      </c>
      <c r="F5281">
        <f t="shared" si="330"/>
        <v>-29824.867217419989</v>
      </c>
    </row>
    <row r="5282" spans="1:6">
      <c r="A5282" s="2">
        <v>5260.5</v>
      </c>
      <c r="B5282" s="2">
        <v>5261</v>
      </c>
      <c r="C5282">
        <f t="shared" si="329"/>
        <v>-31.512499999999999</v>
      </c>
      <c r="D5282">
        <f t="shared" si="331"/>
        <v>180123.48749999999</v>
      </c>
      <c r="E5282">
        <f t="shared" si="328"/>
        <v>209987.12919231996</v>
      </c>
      <c r="F5282">
        <f t="shared" si="330"/>
        <v>-29863.641692319972</v>
      </c>
    </row>
    <row r="5283" spans="1:6">
      <c r="A5283" s="2">
        <v>5261.5</v>
      </c>
      <c r="B5283" s="2">
        <v>5262</v>
      </c>
      <c r="C5283">
        <f t="shared" si="329"/>
        <v>-31.537500000000001</v>
      </c>
      <c r="D5283">
        <f t="shared" si="331"/>
        <v>180091.94999999998</v>
      </c>
      <c r="E5283">
        <f t="shared" si="328"/>
        <v>209994.39116721996</v>
      </c>
      <c r="F5283">
        <f t="shared" si="330"/>
        <v>-29902.441167219979</v>
      </c>
    </row>
    <row r="5284" spans="1:6">
      <c r="A5284" s="2">
        <v>5262.5</v>
      </c>
      <c r="B5284" s="2">
        <v>5263</v>
      </c>
      <c r="C5284">
        <f t="shared" si="329"/>
        <v>-31.5625</v>
      </c>
      <c r="D5284">
        <f t="shared" si="331"/>
        <v>180060.38749999998</v>
      </c>
      <c r="E5284">
        <f t="shared" si="328"/>
        <v>210001.65314211993</v>
      </c>
      <c r="F5284">
        <f t="shared" si="330"/>
        <v>-29941.26564211995</v>
      </c>
    </row>
    <row r="5285" spans="1:6">
      <c r="A5285" s="2">
        <v>5263.5</v>
      </c>
      <c r="B5285" s="2">
        <v>5264</v>
      </c>
      <c r="C5285">
        <f t="shared" si="329"/>
        <v>-31.587499999999999</v>
      </c>
      <c r="D5285">
        <f t="shared" si="331"/>
        <v>180028.79999999999</v>
      </c>
      <c r="E5285">
        <f t="shared" si="328"/>
        <v>210008.9151170199</v>
      </c>
      <c r="F5285">
        <f t="shared" si="330"/>
        <v>-29980.115117019915</v>
      </c>
    </row>
    <row r="5286" spans="1:6">
      <c r="A5286" s="2">
        <v>5264.5</v>
      </c>
      <c r="B5286" s="2">
        <v>5265</v>
      </c>
      <c r="C5286">
        <f t="shared" si="329"/>
        <v>-31.612500000000001</v>
      </c>
      <c r="D5286">
        <f t="shared" si="331"/>
        <v>179997.1875</v>
      </c>
      <c r="E5286">
        <f t="shared" si="328"/>
        <v>210016.17709191988</v>
      </c>
      <c r="F5286">
        <f t="shared" si="330"/>
        <v>-30018.989591919875</v>
      </c>
    </row>
    <row r="5287" spans="1:6">
      <c r="A5287" s="2">
        <v>5265.5</v>
      </c>
      <c r="B5287" s="2">
        <v>5266</v>
      </c>
      <c r="C5287">
        <f t="shared" si="329"/>
        <v>-31.637499999999999</v>
      </c>
      <c r="D5287">
        <f t="shared" si="331"/>
        <v>179965.55</v>
      </c>
      <c r="E5287">
        <f t="shared" si="328"/>
        <v>210023.43906681988</v>
      </c>
      <c r="F5287">
        <f t="shared" si="330"/>
        <v>-30057.889066819887</v>
      </c>
    </row>
    <row r="5288" spans="1:6">
      <c r="A5288" s="2">
        <v>5266.5</v>
      </c>
      <c r="B5288" s="2">
        <v>5267</v>
      </c>
      <c r="C5288">
        <f t="shared" si="329"/>
        <v>-31.662500000000001</v>
      </c>
      <c r="D5288">
        <f t="shared" si="331"/>
        <v>179933.88749999998</v>
      </c>
      <c r="E5288">
        <f t="shared" si="328"/>
        <v>210030.70104171985</v>
      </c>
      <c r="F5288">
        <f t="shared" si="330"/>
        <v>-30096.813541719865</v>
      </c>
    </row>
    <row r="5289" spans="1:6">
      <c r="A5289" s="2">
        <v>5267.5</v>
      </c>
      <c r="B5289" s="2">
        <v>5268</v>
      </c>
      <c r="C5289">
        <f t="shared" si="329"/>
        <v>-31.6875</v>
      </c>
      <c r="D5289">
        <f t="shared" si="331"/>
        <v>179902.19999999998</v>
      </c>
      <c r="E5289">
        <f t="shared" si="328"/>
        <v>210037.96301661985</v>
      </c>
      <c r="F5289">
        <f t="shared" si="330"/>
        <v>-30135.763016619865</v>
      </c>
    </row>
    <row r="5290" spans="1:6">
      <c r="A5290" s="2">
        <v>5268.5</v>
      </c>
      <c r="B5290" s="2">
        <v>5269</v>
      </c>
      <c r="C5290">
        <f t="shared" si="329"/>
        <v>-31.712499999999999</v>
      </c>
      <c r="D5290">
        <f t="shared" si="331"/>
        <v>179870.48749999999</v>
      </c>
      <c r="E5290">
        <f t="shared" si="328"/>
        <v>210045.22499151982</v>
      </c>
      <c r="F5290">
        <f t="shared" si="330"/>
        <v>-30174.737491519831</v>
      </c>
    </row>
    <row r="5291" spans="1:6">
      <c r="A5291" s="2">
        <v>5269.5</v>
      </c>
      <c r="B5291" s="2">
        <v>5270</v>
      </c>
      <c r="C5291">
        <f t="shared" si="329"/>
        <v>-31.737500000000001</v>
      </c>
      <c r="D5291">
        <f t="shared" si="331"/>
        <v>179838.75</v>
      </c>
      <c r="E5291">
        <f t="shared" si="328"/>
        <v>210052.48696641979</v>
      </c>
      <c r="F5291">
        <f t="shared" si="330"/>
        <v>-30213.73696641979</v>
      </c>
    </row>
    <row r="5292" spans="1:6">
      <c r="A5292" s="2">
        <v>5270.5</v>
      </c>
      <c r="B5292" s="2">
        <v>5271</v>
      </c>
      <c r="C5292">
        <f t="shared" si="329"/>
        <v>-31.762499999999999</v>
      </c>
      <c r="D5292">
        <f t="shared" si="331"/>
        <v>179806.98749999999</v>
      </c>
      <c r="E5292">
        <f t="shared" si="328"/>
        <v>210059.74894131976</v>
      </c>
      <c r="F5292">
        <f t="shared" si="330"/>
        <v>-30252.761441319773</v>
      </c>
    </row>
    <row r="5293" spans="1:6">
      <c r="A5293" s="2">
        <v>5271.5</v>
      </c>
      <c r="B5293" s="2">
        <v>5272</v>
      </c>
      <c r="C5293">
        <f t="shared" si="329"/>
        <v>-31.787500000000001</v>
      </c>
      <c r="D5293">
        <f t="shared" si="331"/>
        <v>179775.19999999998</v>
      </c>
      <c r="E5293">
        <f t="shared" si="328"/>
        <v>210067.01091621976</v>
      </c>
      <c r="F5293">
        <f t="shared" si="330"/>
        <v>-30291.81091621978</v>
      </c>
    </row>
    <row r="5294" spans="1:6">
      <c r="A5294" s="2">
        <v>5272.5</v>
      </c>
      <c r="B5294" s="2">
        <v>5273</v>
      </c>
      <c r="C5294">
        <f t="shared" si="329"/>
        <v>-31.8125</v>
      </c>
      <c r="D5294">
        <f t="shared" si="331"/>
        <v>179743.38749999998</v>
      </c>
      <c r="E5294">
        <f t="shared" si="328"/>
        <v>210074.27289111973</v>
      </c>
      <c r="F5294">
        <f t="shared" si="330"/>
        <v>-30330.885391119751</v>
      </c>
    </row>
    <row r="5295" spans="1:6">
      <c r="A5295" s="2">
        <v>5273.5</v>
      </c>
      <c r="B5295" s="2">
        <v>5274</v>
      </c>
      <c r="C5295">
        <f t="shared" si="329"/>
        <v>-31.837499999999999</v>
      </c>
      <c r="D5295">
        <f t="shared" si="331"/>
        <v>179711.55</v>
      </c>
      <c r="E5295">
        <f t="shared" si="328"/>
        <v>210081.53486601971</v>
      </c>
      <c r="F5295">
        <f t="shared" si="330"/>
        <v>-30369.984866019717</v>
      </c>
    </row>
    <row r="5296" spans="1:6">
      <c r="A5296" s="2">
        <v>5274.5</v>
      </c>
      <c r="B5296" s="2">
        <v>5275</v>
      </c>
      <c r="C5296">
        <f t="shared" si="329"/>
        <v>-31.862500000000001</v>
      </c>
      <c r="D5296">
        <f t="shared" si="331"/>
        <v>179679.6875</v>
      </c>
      <c r="E5296">
        <f t="shared" si="328"/>
        <v>210088.79684091971</v>
      </c>
      <c r="F5296">
        <f t="shared" si="330"/>
        <v>-30409.109340919706</v>
      </c>
    </row>
    <row r="5297" spans="1:6">
      <c r="A5297" s="2">
        <v>5275.5</v>
      </c>
      <c r="B5297" s="2">
        <v>5276</v>
      </c>
      <c r="C5297">
        <f t="shared" si="329"/>
        <v>-31.887499999999999</v>
      </c>
      <c r="D5297">
        <f t="shared" si="331"/>
        <v>179647.8</v>
      </c>
      <c r="E5297">
        <f t="shared" si="328"/>
        <v>210096.05881581968</v>
      </c>
      <c r="F5297">
        <f t="shared" si="330"/>
        <v>-30448.258815819689</v>
      </c>
    </row>
    <row r="5298" spans="1:6">
      <c r="A5298" s="2">
        <v>5276.5</v>
      </c>
      <c r="B5298" s="2">
        <v>5277</v>
      </c>
      <c r="C5298">
        <f t="shared" si="329"/>
        <v>-31.912500000000001</v>
      </c>
      <c r="D5298">
        <f t="shared" si="331"/>
        <v>179615.88749999998</v>
      </c>
      <c r="E5298">
        <f t="shared" si="328"/>
        <v>210103.32079071965</v>
      </c>
      <c r="F5298">
        <f t="shared" si="330"/>
        <v>-30487.433290719666</v>
      </c>
    </row>
    <row r="5299" spans="1:6">
      <c r="A5299" s="2">
        <v>5277.5</v>
      </c>
      <c r="B5299" s="2">
        <v>5278</v>
      </c>
      <c r="C5299">
        <f t="shared" si="329"/>
        <v>-31.9375</v>
      </c>
      <c r="D5299">
        <f t="shared" si="331"/>
        <v>179583.94999999998</v>
      </c>
      <c r="E5299">
        <f t="shared" si="328"/>
        <v>210110.58276561962</v>
      </c>
      <c r="F5299">
        <f t="shared" si="330"/>
        <v>-30526.632765619637</v>
      </c>
    </row>
    <row r="5300" spans="1:6">
      <c r="A5300" s="2">
        <v>5278.5</v>
      </c>
      <c r="B5300" s="2">
        <v>5279</v>
      </c>
      <c r="C5300">
        <f t="shared" si="329"/>
        <v>-31.962499999999999</v>
      </c>
      <c r="D5300">
        <f t="shared" si="331"/>
        <v>179551.98749999999</v>
      </c>
      <c r="E5300">
        <f t="shared" si="328"/>
        <v>210117.84474051962</v>
      </c>
      <c r="F5300">
        <f t="shared" si="330"/>
        <v>-30565.857240519632</v>
      </c>
    </row>
    <row r="5301" spans="1:6">
      <c r="A5301" s="2">
        <v>5279.5</v>
      </c>
      <c r="B5301" s="2">
        <v>5280</v>
      </c>
      <c r="C5301">
        <f t="shared" si="329"/>
        <v>-31.987500000000001</v>
      </c>
      <c r="D5301">
        <f t="shared" si="331"/>
        <v>179520</v>
      </c>
      <c r="E5301">
        <f t="shared" si="328"/>
        <v>210125.10671541959</v>
      </c>
      <c r="F5301">
        <f t="shared" si="330"/>
        <v>-30605.106715419592</v>
      </c>
    </row>
    <row r="5302" spans="1:6">
      <c r="A5302" s="2">
        <v>5280.5</v>
      </c>
      <c r="B5302" s="2">
        <v>5281</v>
      </c>
      <c r="C5302">
        <f t="shared" si="329"/>
        <v>-32.012500000000003</v>
      </c>
      <c r="D5302">
        <f t="shared" si="331"/>
        <v>179487.98749999999</v>
      </c>
      <c r="E5302">
        <f t="shared" si="328"/>
        <v>210132.36869031956</v>
      </c>
      <c r="F5302">
        <f t="shared" si="330"/>
        <v>-30644.381190319575</v>
      </c>
    </row>
    <row r="5303" spans="1:6">
      <c r="A5303" s="2">
        <v>5281.5</v>
      </c>
      <c r="B5303" s="2">
        <v>5282</v>
      </c>
      <c r="C5303">
        <f t="shared" si="329"/>
        <v>-32.037500000000001</v>
      </c>
      <c r="D5303">
        <f t="shared" si="331"/>
        <v>179455.94999999998</v>
      </c>
      <c r="E5303">
        <f t="shared" si="328"/>
        <v>210139.63066521956</v>
      </c>
      <c r="F5303">
        <f t="shared" si="330"/>
        <v>-30683.680665219581</v>
      </c>
    </row>
    <row r="5304" spans="1:6">
      <c r="A5304" s="2">
        <v>5282.5</v>
      </c>
      <c r="B5304" s="2">
        <v>5283</v>
      </c>
      <c r="C5304">
        <f t="shared" si="329"/>
        <v>-32.0625</v>
      </c>
      <c r="D5304">
        <f t="shared" si="331"/>
        <v>179423.88749999998</v>
      </c>
      <c r="E5304">
        <f t="shared" si="328"/>
        <v>210146.89264011953</v>
      </c>
      <c r="F5304">
        <f t="shared" si="330"/>
        <v>-30723.005140119552</v>
      </c>
    </row>
    <row r="5305" spans="1:6">
      <c r="A5305" s="2">
        <v>5283.5</v>
      </c>
      <c r="B5305" s="2">
        <v>5284</v>
      </c>
      <c r="C5305">
        <f t="shared" si="329"/>
        <v>-32.087499999999999</v>
      </c>
      <c r="D5305">
        <f t="shared" si="331"/>
        <v>179391.8</v>
      </c>
      <c r="E5305">
        <f t="shared" si="328"/>
        <v>210154.15461501951</v>
      </c>
      <c r="F5305">
        <f t="shared" si="330"/>
        <v>-30762.354615019518</v>
      </c>
    </row>
    <row r="5306" spans="1:6">
      <c r="A5306" s="2">
        <v>5284.5</v>
      </c>
      <c r="B5306" s="2">
        <v>5285</v>
      </c>
      <c r="C5306">
        <f t="shared" si="329"/>
        <v>-32.112499999999997</v>
      </c>
      <c r="D5306">
        <f t="shared" si="331"/>
        <v>179359.6875</v>
      </c>
      <c r="E5306">
        <f t="shared" si="328"/>
        <v>210161.41658991948</v>
      </c>
      <c r="F5306">
        <f t="shared" si="330"/>
        <v>-30801.729089919478</v>
      </c>
    </row>
    <row r="5307" spans="1:6">
      <c r="A5307" s="2">
        <v>5285.5</v>
      </c>
      <c r="B5307" s="2">
        <v>5286</v>
      </c>
      <c r="C5307">
        <f t="shared" si="329"/>
        <v>-32.137500000000003</v>
      </c>
      <c r="D5307">
        <f t="shared" si="331"/>
        <v>179327.55</v>
      </c>
      <c r="E5307">
        <f t="shared" si="328"/>
        <v>210168.67856481948</v>
      </c>
      <c r="F5307">
        <f t="shared" si="330"/>
        <v>-30841.12856481949</v>
      </c>
    </row>
    <row r="5308" spans="1:6">
      <c r="A5308" s="2">
        <v>5286.5</v>
      </c>
      <c r="B5308" s="2">
        <v>5287</v>
      </c>
      <c r="C5308">
        <f t="shared" si="329"/>
        <v>-32.162500000000001</v>
      </c>
      <c r="D5308">
        <f t="shared" si="331"/>
        <v>179295.38749999998</v>
      </c>
      <c r="E5308">
        <f t="shared" si="328"/>
        <v>210175.94053971945</v>
      </c>
      <c r="F5308">
        <f t="shared" si="330"/>
        <v>-30880.553039719467</v>
      </c>
    </row>
    <row r="5309" spans="1:6">
      <c r="A5309" s="2">
        <v>5287.5</v>
      </c>
      <c r="B5309" s="2">
        <v>5288</v>
      </c>
      <c r="C5309">
        <f t="shared" si="329"/>
        <v>-32.1875</v>
      </c>
      <c r="D5309">
        <f t="shared" si="331"/>
        <v>179263.19999999998</v>
      </c>
      <c r="E5309">
        <f t="shared" si="328"/>
        <v>210183.20251461945</v>
      </c>
      <c r="F5309">
        <f t="shared" si="330"/>
        <v>-30920.002514619468</v>
      </c>
    </row>
    <row r="5310" spans="1:6">
      <c r="A5310" s="2">
        <v>5288.5</v>
      </c>
      <c r="B5310" s="2">
        <v>5289</v>
      </c>
      <c r="C5310">
        <f t="shared" si="329"/>
        <v>-32.212499999999999</v>
      </c>
      <c r="D5310">
        <f t="shared" si="331"/>
        <v>179230.98749999999</v>
      </c>
      <c r="E5310">
        <f t="shared" si="328"/>
        <v>210190.46448951942</v>
      </c>
      <c r="F5310">
        <f t="shared" si="330"/>
        <v>-30959.476989519433</v>
      </c>
    </row>
    <row r="5311" spans="1:6">
      <c r="A5311" s="2">
        <v>5289.5</v>
      </c>
      <c r="B5311" s="2">
        <v>5290</v>
      </c>
      <c r="C5311">
        <f t="shared" si="329"/>
        <v>-32.237499999999997</v>
      </c>
      <c r="D5311">
        <f t="shared" si="331"/>
        <v>179198.75</v>
      </c>
      <c r="E5311">
        <f t="shared" si="328"/>
        <v>210197.72646441939</v>
      </c>
      <c r="F5311">
        <f t="shared" si="330"/>
        <v>-30998.976464419393</v>
      </c>
    </row>
    <row r="5312" spans="1:6">
      <c r="A5312" s="2">
        <v>5290.5</v>
      </c>
      <c r="B5312" s="2">
        <v>5291</v>
      </c>
      <c r="C5312">
        <f t="shared" si="329"/>
        <v>-32.262500000000003</v>
      </c>
      <c r="D5312">
        <f t="shared" si="331"/>
        <v>179166.48749999999</v>
      </c>
      <c r="E5312">
        <f t="shared" si="328"/>
        <v>210204.98843931936</v>
      </c>
      <c r="F5312">
        <f t="shared" si="330"/>
        <v>-31038.500939319376</v>
      </c>
    </row>
    <row r="5313" spans="1:6">
      <c r="A5313" s="2">
        <v>5291.5</v>
      </c>
      <c r="B5313" s="2">
        <v>5292</v>
      </c>
      <c r="C5313">
        <f t="shared" si="329"/>
        <v>-32.287500000000001</v>
      </c>
      <c r="D5313">
        <f t="shared" si="331"/>
        <v>179134.19999999998</v>
      </c>
      <c r="E5313">
        <f t="shared" si="328"/>
        <v>210212.25041421936</v>
      </c>
      <c r="F5313">
        <f t="shared" si="330"/>
        <v>-31078.050414219382</v>
      </c>
    </row>
    <row r="5314" spans="1:6">
      <c r="A5314" s="2">
        <v>5292.5</v>
      </c>
      <c r="B5314" s="2">
        <v>5293</v>
      </c>
      <c r="C5314">
        <f t="shared" si="329"/>
        <v>-32.3125</v>
      </c>
      <c r="D5314">
        <f t="shared" si="331"/>
        <v>179101.88749999998</v>
      </c>
      <c r="E5314">
        <f t="shared" si="328"/>
        <v>210219.51238911934</v>
      </c>
      <c r="F5314">
        <f t="shared" si="330"/>
        <v>-31117.624889119354</v>
      </c>
    </row>
    <row r="5315" spans="1:6">
      <c r="A5315" s="2">
        <v>5293.5</v>
      </c>
      <c r="B5315" s="2">
        <v>5294</v>
      </c>
      <c r="C5315">
        <f t="shared" si="329"/>
        <v>-32.337499999999999</v>
      </c>
      <c r="D5315">
        <f t="shared" si="331"/>
        <v>179069.55</v>
      </c>
      <c r="E5315">
        <f t="shared" si="328"/>
        <v>210226.77436401931</v>
      </c>
      <c r="F5315">
        <f t="shared" si="330"/>
        <v>-31157.224364019319</v>
      </c>
    </row>
    <row r="5316" spans="1:6">
      <c r="A5316" s="2">
        <v>5294.5</v>
      </c>
      <c r="B5316" s="2">
        <v>5295</v>
      </c>
      <c r="C5316">
        <f t="shared" si="329"/>
        <v>-32.362499999999997</v>
      </c>
      <c r="D5316">
        <f t="shared" si="331"/>
        <v>179037.1875</v>
      </c>
      <c r="E5316">
        <f t="shared" si="328"/>
        <v>210234.03633891931</v>
      </c>
      <c r="F5316">
        <f t="shared" si="330"/>
        <v>-31196.848838919308</v>
      </c>
    </row>
    <row r="5317" spans="1:6">
      <c r="A5317" s="2">
        <v>5295.5</v>
      </c>
      <c r="B5317" s="2">
        <v>5296</v>
      </c>
      <c r="C5317">
        <f t="shared" si="329"/>
        <v>-32.387500000000003</v>
      </c>
      <c r="D5317">
        <f t="shared" si="331"/>
        <v>179004.79999999999</v>
      </c>
      <c r="E5317">
        <f t="shared" si="328"/>
        <v>210241.29831381928</v>
      </c>
      <c r="F5317">
        <f t="shared" si="330"/>
        <v>-31236.498313819291</v>
      </c>
    </row>
    <row r="5318" spans="1:6">
      <c r="A5318" s="2">
        <v>5296.5</v>
      </c>
      <c r="B5318" s="2">
        <v>5297</v>
      </c>
      <c r="C5318">
        <f t="shared" si="329"/>
        <v>-32.412500000000001</v>
      </c>
      <c r="D5318">
        <f t="shared" si="331"/>
        <v>178972.38749999998</v>
      </c>
      <c r="E5318">
        <f t="shared" si="328"/>
        <v>210248.56028871925</v>
      </c>
      <c r="F5318">
        <f t="shared" si="330"/>
        <v>-31276.172788719268</v>
      </c>
    </row>
    <row r="5319" spans="1:6">
      <c r="A5319" s="2">
        <v>5297.5</v>
      </c>
      <c r="B5319" s="2">
        <v>5298</v>
      </c>
      <c r="C5319">
        <f t="shared" si="329"/>
        <v>-32.4375</v>
      </c>
      <c r="D5319">
        <f t="shared" si="331"/>
        <v>178939.94999999998</v>
      </c>
      <c r="E5319">
        <f t="shared" si="328"/>
        <v>210255.82226361922</v>
      </c>
      <c r="F5319">
        <f t="shared" si="330"/>
        <v>-31315.87226361924</v>
      </c>
    </row>
    <row r="5320" spans="1:6">
      <c r="A5320" s="2">
        <v>5298.5</v>
      </c>
      <c r="B5320" s="2">
        <v>5299</v>
      </c>
      <c r="C5320">
        <f t="shared" si="329"/>
        <v>-32.462499999999999</v>
      </c>
      <c r="D5320">
        <f t="shared" si="331"/>
        <v>178907.48749999999</v>
      </c>
      <c r="E5320">
        <f t="shared" si="328"/>
        <v>210263.08423851922</v>
      </c>
      <c r="F5320">
        <f t="shared" si="330"/>
        <v>-31355.596738519234</v>
      </c>
    </row>
    <row r="5321" spans="1:6">
      <c r="A5321" s="2">
        <v>5299.5</v>
      </c>
      <c r="B5321" s="2">
        <v>5300</v>
      </c>
      <c r="C5321">
        <f t="shared" si="329"/>
        <v>-32.487499999999997</v>
      </c>
      <c r="D5321">
        <f t="shared" si="331"/>
        <v>178875</v>
      </c>
      <c r="E5321">
        <f t="shared" si="328"/>
        <v>210270.34621341919</v>
      </c>
      <c r="F5321">
        <f t="shared" si="330"/>
        <v>-31395.346213419194</v>
      </c>
    </row>
    <row r="5322" spans="1:6">
      <c r="A5322" s="2">
        <v>5300.5</v>
      </c>
      <c r="B5322" s="2">
        <v>5301</v>
      </c>
      <c r="C5322">
        <f t="shared" si="329"/>
        <v>-32.512500000000003</v>
      </c>
      <c r="D5322">
        <f t="shared" si="331"/>
        <v>178842.48749999999</v>
      </c>
      <c r="E5322">
        <f t="shared" si="328"/>
        <v>210277.60818831917</v>
      </c>
      <c r="F5322">
        <f t="shared" si="330"/>
        <v>-31435.120688319177</v>
      </c>
    </row>
    <row r="5323" spans="1:6">
      <c r="A5323" s="2">
        <v>5301.5</v>
      </c>
      <c r="B5323" s="2">
        <v>5302</v>
      </c>
      <c r="C5323">
        <f t="shared" si="329"/>
        <v>-32.537500000000001</v>
      </c>
      <c r="D5323">
        <f t="shared" si="331"/>
        <v>178809.94999999998</v>
      </c>
      <c r="E5323">
        <f t="shared" si="328"/>
        <v>210284.87016321917</v>
      </c>
      <c r="F5323">
        <f t="shared" si="330"/>
        <v>-31474.920163219183</v>
      </c>
    </row>
    <row r="5324" spans="1:6">
      <c r="A5324" s="2">
        <v>5302.5</v>
      </c>
      <c r="B5324" s="2">
        <v>5303</v>
      </c>
      <c r="C5324">
        <f t="shared" si="329"/>
        <v>-32.5625</v>
      </c>
      <c r="D5324">
        <f t="shared" si="331"/>
        <v>178777.38749999998</v>
      </c>
      <c r="E5324">
        <f t="shared" si="328"/>
        <v>210292.13213811914</v>
      </c>
      <c r="F5324">
        <f t="shared" si="330"/>
        <v>-31514.744638119155</v>
      </c>
    </row>
    <row r="5325" spans="1:6">
      <c r="A5325" s="2">
        <v>5303.5</v>
      </c>
      <c r="B5325" s="2">
        <v>5304</v>
      </c>
      <c r="C5325">
        <f t="shared" si="329"/>
        <v>-32.587499999999999</v>
      </c>
      <c r="D5325">
        <f t="shared" si="331"/>
        <v>178744.8</v>
      </c>
      <c r="E5325">
        <f t="shared" si="328"/>
        <v>210299.39411301911</v>
      </c>
      <c r="F5325">
        <f t="shared" si="330"/>
        <v>-31554.59411301912</v>
      </c>
    </row>
    <row r="5326" spans="1:6">
      <c r="A5326" s="2">
        <v>5304.5</v>
      </c>
      <c r="B5326" s="2">
        <v>5305</v>
      </c>
      <c r="C5326">
        <f t="shared" si="329"/>
        <v>-32.612499999999997</v>
      </c>
      <c r="D5326">
        <f t="shared" si="331"/>
        <v>178712.1875</v>
      </c>
      <c r="E5326">
        <f t="shared" si="328"/>
        <v>210306.65608791908</v>
      </c>
      <c r="F5326">
        <f t="shared" si="330"/>
        <v>-31594.46858791908</v>
      </c>
    </row>
    <row r="5327" spans="1:6">
      <c r="A5327" s="2">
        <v>5305.5</v>
      </c>
      <c r="B5327" s="2">
        <v>5306</v>
      </c>
      <c r="C5327">
        <f t="shared" si="329"/>
        <v>-32.637500000000003</v>
      </c>
      <c r="D5327">
        <f t="shared" si="331"/>
        <v>178679.55</v>
      </c>
      <c r="E5327">
        <f t="shared" si="328"/>
        <v>210313.91806281908</v>
      </c>
      <c r="F5327">
        <f t="shared" si="330"/>
        <v>-31634.368062819092</v>
      </c>
    </row>
    <row r="5328" spans="1:6">
      <c r="A5328" s="2">
        <v>5306.5</v>
      </c>
      <c r="B5328" s="2">
        <v>5307</v>
      </c>
      <c r="C5328">
        <f t="shared" si="329"/>
        <v>-32.662500000000001</v>
      </c>
      <c r="D5328">
        <f t="shared" si="331"/>
        <v>178646.88749999998</v>
      </c>
      <c r="E5328">
        <f t="shared" si="328"/>
        <v>210321.18003771905</v>
      </c>
      <c r="F5328">
        <f t="shared" si="330"/>
        <v>-31674.29253771907</v>
      </c>
    </row>
    <row r="5329" spans="1:6">
      <c r="A5329" s="2">
        <v>5307.5</v>
      </c>
      <c r="B5329" s="2">
        <v>5308</v>
      </c>
      <c r="C5329">
        <f t="shared" si="329"/>
        <v>-32.6875</v>
      </c>
      <c r="D5329">
        <f t="shared" si="331"/>
        <v>178614.19999999998</v>
      </c>
      <c r="E5329">
        <f t="shared" si="328"/>
        <v>210328.44201261905</v>
      </c>
      <c r="F5329">
        <f t="shared" si="330"/>
        <v>-31714.24201261907</v>
      </c>
    </row>
    <row r="5330" spans="1:6">
      <c r="A5330" s="2">
        <v>5308.5</v>
      </c>
      <c r="B5330" s="2">
        <v>5309</v>
      </c>
      <c r="C5330">
        <f t="shared" si="329"/>
        <v>-32.712499999999999</v>
      </c>
      <c r="D5330">
        <f t="shared" si="331"/>
        <v>178581.48749999999</v>
      </c>
      <c r="E5330">
        <f t="shared" si="328"/>
        <v>210335.70398751902</v>
      </c>
      <c r="F5330">
        <f t="shared" si="330"/>
        <v>-31754.216487519036</v>
      </c>
    </row>
    <row r="5331" spans="1:6">
      <c r="A5331" s="2">
        <v>5309.5</v>
      </c>
      <c r="B5331" s="2">
        <v>5310</v>
      </c>
      <c r="C5331">
        <f t="shared" si="329"/>
        <v>-32.737499999999997</v>
      </c>
      <c r="D5331">
        <f t="shared" si="331"/>
        <v>178548.75</v>
      </c>
      <c r="E5331">
        <f t="shared" si="328"/>
        <v>210342.965962419</v>
      </c>
      <c r="F5331">
        <f t="shared" si="330"/>
        <v>-31794.215962418995</v>
      </c>
    </row>
    <row r="5332" spans="1:6">
      <c r="A5332" s="2">
        <v>5310.5</v>
      </c>
      <c r="B5332" s="2">
        <v>5311</v>
      </c>
      <c r="C5332">
        <f t="shared" si="329"/>
        <v>-32.762500000000003</v>
      </c>
      <c r="D5332">
        <f t="shared" si="331"/>
        <v>178515.98749999999</v>
      </c>
      <c r="E5332">
        <f t="shared" si="328"/>
        <v>210350.22793731897</v>
      </c>
      <c r="F5332">
        <f t="shared" si="330"/>
        <v>-31834.240437318978</v>
      </c>
    </row>
    <row r="5333" spans="1:6">
      <c r="A5333" s="2">
        <v>5311.5</v>
      </c>
      <c r="B5333" s="2">
        <v>5312</v>
      </c>
      <c r="C5333">
        <f t="shared" si="329"/>
        <v>-32.787500000000001</v>
      </c>
      <c r="D5333">
        <f t="shared" si="331"/>
        <v>178483.19999999998</v>
      </c>
      <c r="E5333">
        <f t="shared" si="328"/>
        <v>210357.48991221897</v>
      </c>
      <c r="F5333">
        <f t="shared" si="330"/>
        <v>-31874.289912218985</v>
      </c>
    </row>
    <row r="5334" spans="1:6">
      <c r="A5334" s="2">
        <v>5312.5</v>
      </c>
      <c r="B5334" s="2">
        <v>5313</v>
      </c>
      <c r="C5334">
        <f t="shared" si="329"/>
        <v>-32.8125</v>
      </c>
      <c r="D5334">
        <f t="shared" si="331"/>
        <v>178450.38749999998</v>
      </c>
      <c r="E5334">
        <f t="shared" ref="E5334:E5397" si="332">FixedPrice1+B5334*VariablePrice1</f>
        <v>210364.75188711894</v>
      </c>
      <c r="F5334">
        <f t="shared" si="330"/>
        <v>-31914.364387118956</v>
      </c>
    </row>
    <row r="5335" spans="1:6">
      <c r="A5335" s="2">
        <v>5313.5</v>
      </c>
      <c r="B5335" s="2">
        <v>5314</v>
      </c>
      <c r="C5335">
        <f t="shared" ref="C5335:C5398" si="333">(4000-A5335)/40</f>
        <v>-32.837499999999999</v>
      </c>
      <c r="D5335">
        <f t="shared" si="331"/>
        <v>178417.55</v>
      </c>
      <c r="E5335">
        <f t="shared" si="332"/>
        <v>210372.01386201891</v>
      </c>
      <c r="F5335">
        <f t="shared" ref="F5335:F5398" si="334">D5335-E5335</f>
        <v>-31954.463862018922</v>
      </c>
    </row>
    <row r="5336" spans="1:6">
      <c r="A5336" s="2">
        <v>5314.5</v>
      </c>
      <c r="B5336" s="2">
        <v>5315</v>
      </c>
      <c r="C5336">
        <f t="shared" si="333"/>
        <v>-32.862499999999997</v>
      </c>
      <c r="D5336">
        <f t="shared" ref="D5336:D5399" si="335">C5336+D5335</f>
        <v>178384.6875</v>
      </c>
      <c r="E5336">
        <f t="shared" si="332"/>
        <v>210379.27583691891</v>
      </c>
      <c r="F5336">
        <f t="shared" si="334"/>
        <v>-31994.58833691891</v>
      </c>
    </row>
    <row r="5337" spans="1:6">
      <c r="A5337" s="2">
        <v>5315.5</v>
      </c>
      <c r="B5337" s="2">
        <v>5316</v>
      </c>
      <c r="C5337">
        <f t="shared" si="333"/>
        <v>-32.887500000000003</v>
      </c>
      <c r="D5337">
        <f t="shared" si="335"/>
        <v>178351.8</v>
      </c>
      <c r="E5337">
        <f t="shared" si="332"/>
        <v>210386.53781181888</v>
      </c>
      <c r="F5337">
        <f t="shared" si="334"/>
        <v>-32034.737811818894</v>
      </c>
    </row>
    <row r="5338" spans="1:6">
      <c r="A5338" s="2">
        <v>5316.5</v>
      </c>
      <c r="B5338" s="2">
        <v>5317</v>
      </c>
      <c r="C5338">
        <f t="shared" si="333"/>
        <v>-32.912500000000001</v>
      </c>
      <c r="D5338">
        <f t="shared" si="335"/>
        <v>178318.88749999998</v>
      </c>
      <c r="E5338">
        <f t="shared" si="332"/>
        <v>210393.79978671885</v>
      </c>
      <c r="F5338">
        <f t="shared" si="334"/>
        <v>-32074.912286718871</v>
      </c>
    </row>
    <row r="5339" spans="1:6">
      <c r="A5339" s="2">
        <v>5317.5</v>
      </c>
      <c r="B5339" s="2">
        <v>5318</v>
      </c>
      <c r="C5339">
        <f t="shared" si="333"/>
        <v>-32.9375</v>
      </c>
      <c r="D5339">
        <f t="shared" si="335"/>
        <v>178285.94999999998</v>
      </c>
      <c r="E5339">
        <f t="shared" si="332"/>
        <v>210401.06176161882</v>
      </c>
      <c r="F5339">
        <f t="shared" si="334"/>
        <v>-32115.111761618842</v>
      </c>
    </row>
    <row r="5340" spans="1:6">
      <c r="A5340" s="2">
        <v>5318.5</v>
      </c>
      <c r="B5340" s="2">
        <v>5319</v>
      </c>
      <c r="C5340">
        <f t="shared" si="333"/>
        <v>-32.962499999999999</v>
      </c>
      <c r="D5340">
        <f t="shared" si="335"/>
        <v>178252.98749999999</v>
      </c>
      <c r="E5340">
        <f t="shared" si="332"/>
        <v>210408.32373651883</v>
      </c>
      <c r="F5340">
        <f t="shared" si="334"/>
        <v>-32155.336236518837</v>
      </c>
    </row>
    <row r="5341" spans="1:6">
      <c r="A5341" s="2">
        <v>5319.5</v>
      </c>
      <c r="B5341" s="2">
        <v>5320</v>
      </c>
      <c r="C5341">
        <f t="shared" si="333"/>
        <v>-32.987499999999997</v>
      </c>
      <c r="D5341">
        <f t="shared" si="335"/>
        <v>178220</v>
      </c>
      <c r="E5341">
        <f t="shared" si="332"/>
        <v>210415.5857114188</v>
      </c>
      <c r="F5341">
        <f t="shared" si="334"/>
        <v>-32195.585711418797</v>
      </c>
    </row>
    <row r="5342" spans="1:6">
      <c r="A5342" s="2">
        <v>5320.5</v>
      </c>
      <c r="B5342" s="2">
        <v>5321</v>
      </c>
      <c r="C5342">
        <f t="shared" si="333"/>
        <v>-33.012500000000003</v>
      </c>
      <c r="D5342">
        <f t="shared" si="335"/>
        <v>178186.98749999999</v>
      </c>
      <c r="E5342">
        <f t="shared" si="332"/>
        <v>210422.84768631877</v>
      </c>
      <c r="F5342">
        <f t="shared" si="334"/>
        <v>-32235.86018631878</v>
      </c>
    </row>
    <row r="5343" spans="1:6">
      <c r="A5343" s="2">
        <v>5321.5</v>
      </c>
      <c r="B5343" s="2">
        <v>5322</v>
      </c>
      <c r="C5343">
        <f t="shared" si="333"/>
        <v>-33.037500000000001</v>
      </c>
      <c r="D5343">
        <f t="shared" si="335"/>
        <v>178153.94999999998</v>
      </c>
      <c r="E5343">
        <f t="shared" si="332"/>
        <v>210430.10966121877</v>
      </c>
      <c r="F5343">
        <f t="shared" si="334"/>
        <v>-32276.159661218786</v>
      </c>
    </row>
    <row r="5344" spans="1:6">
      <c r="A5344" s="2">
        <v>5322.5</v>
      </c>
      <c r="B5344" s="2">
        <v>5323</v>
      </c>
      <c r="C5344">
        <f t="shared" si="333"/>
        <v>-33.0625</v>
      </c>
      <c r="D5344">
        <f t="shared" si="335"/>
        <v>178120.88749999998</v>
      </c>
      <c r="E5344">
        <f t="shared" si="332"/>
        <v>210437.37163611874</v>
      </c>
      <c r="F5344">
        <f t="shared" si="334"/>
        <v>-32316.484136118757</v>
      </c>
    </row>
    <row r="5345" spans="1:6">
      <c r="A5345" s="2">
        <v>5323.5</v>
      </c>
      <c r="B5345" s="2">
        <v>5324</v>
      </c>
      <c r="C5345">
        <f t="shared" si="333"/>
        <v>-33.087499999999999</v>
      </c>
      <c r="D5345">
        <f t="shared" si="335"/>
        <v>178087.8</v>
      </c>
      <c r="E5345">
        <f t="shared" si="332"/>
        <v>210444.63361101871</v>
      </c>
      <c r="F5345">
        <f t="shared" si="334"/>
        <v>-32356.833611018723</v>
      </c>
    </row>
    <row r="5346" spans="1:6">
      <c r="A5346" s="2">
        <v>5324.5</v>
      </c>
      <c r="B5346" s="2">
        <v>5325</v>
      </c>
      <c r="C5346">
        <f t="shared" si="333"/>
        <v>-33.112499999999997</v>
      </c>
      <c r="D5346">
        <f t="shared" si="335"/>
        <v>178054.6875</v>
      </c>
      <c r="E5346">
        <f t="shared" si="332"/>
        <v>210451.89558591868</v>
      </c>
      <c r="F5346">
        <f t="shared" si="334"/>
        <v>-32397.208085918683</v>
      </c>
    </row>
    <row r="5347" spans="1:6">
      <c r="A5347" s="2">
        <v>5325.5</v>
      </c>
      <c r="B5347" s="2">
        <v>5326</v>
      </c>
      <c r="C5347">
        <f t="shared" si="333"/>
        <v>-33.137500000000003</v>
      </c>
      <c r="D5347">
        <f t="shared" si="335"/>
        <v>178021.55</v>
      </c>
      <c r="E5347">
        <f t="shared" si="332"/>
        <v>210459.15756081868</v>
      </c>
      <c r="F5347">
        <f t="shared" si="334"/>
        <v>-32437.607560818695</v>
      </c>
    </row>
    <row r="5348" spans="1:6">
      <c r="A5348" s="2">
        <v>5326.5</v>
      </c>
      <c r="B5348" s="2">
        <v>5327</v>
      </c>
      <c r="C5348">
        <f t="shared" si="333"/>
        <v>-33.162500000000001</v>
      </c>
      <c r="D5348">
        <f t="shared" si="335"/>
        <v>177988.38749999998</v>
      </c>
      <c r="E5348">
        <f t="shared" si="332"/>
        <v>210466.41953571865</v>
      </c>
      <c r="F5348">
        <f t="shared" si="334"/>
        <v>-32478.032035718672</v>
      </c>
    </row>
    <row r="5349" spans="1:6">
      <c r="A5349" s="2">
        <v>5327.5</v>
      </c>
      <c r="B5349" s="2">
        <v>5328</v>
      </c>
      <c r="C5349">
        <f t="shared" si="333"/>
        <v>-33.1875</v>
      </c>
      <c r="D5349">
        <f t="shared" si="335"/>
        <v>177955.19999999998</v>
      </c>
      <c r="E5349">
        <f t="shared" si="332"/>
        <v>210473.68151061866</v>
      </c>
      <c r="F5349">
        <f t="shared" si="334"/>
        <v>-32518.481510618672</v>
      </c>
    </row>
    <row r="5350" spans="1:6">
      <c r="A5350" s="2">
        <v>5328.5</v>
      </c>
      <c r="B5350" s="2">
        <v>5329</v>
      </c>
      <c r="C5350">
        <f t="shared" si="333"/>
        <v>-33.212499999999999</v>
      </c>
      <c r="D5350">
        <f t="shared" si="335"/>
        <v>177921.98749999999</v>
      </c>
      <c r="E5350">
        <f t="shared" si="332"/>
        <v>210480.94348551863</v>
      </c>
      <c r="F5350">
        <f t="shared" si="334"/>
        <v>-32558.955985518638</v>
      </c>
    </row>
    <row r="5351" spans="1:6">
      <c r="A5351" s="2">
        <v>5329.5</v>
      </c>
      <c r="B5351" s="2">
        <v>5330</v>
      </c>
      <c r="C5351">
        <f t="shared" si="333"/>
        <v>-33.237499999999997</v>
      </c>
      <c r="D5351">
        <f t="shared" si="335"/>
        <v>177888.75</v>
      </c>
      <c r="E5351">
        <f t="shared" si="332"/>
        <v>210488.2054604186</v>
      </c>
      <c r="F5351">
        <f t="shared" si="334"/>
        <v>-32599.455460418598</v>
      </c>
    </row>
    <row r="5352" spans="1:6">
      <c r="A5352" s="2">
        <v>5330.5</v>
      </c>
      <c r="B5352" s="2">
        <v>5331</v>
      </c>
      <c r="C5352">
        <f t="shared" si="333"/>
        <v>-33.262500000000003</v>
      </c>
      <c r="D5352">
        <f t="shared" si="335"/>
        <v>177855.48749999999</v>
      </c>
      <c r="E5352">
        <f t="shared" si="332"/>
        <v>210495.46743531857</v>
      </c>
      <c r="F5352">
        <f t="shared" si="334"/>
        <v>-32639.979935318581</v>
      </c>
    </row>
    <row r="5353" spans="1:6">
      <c r="A5353" s="2">
        <v>5331.5</v>
      </c>
      <c r="B5353" s="2">
        <v>5332</v>
      </c>
      <c r="C5353">
        <f t="shared" si="333"/>
        <v>-33.287500000000001</v>
      </c>
      <c r="D5353">
        <f t="shared" si="335"/>
        <v>177822.19999999998</v>
      </c>
      <c r="E5353">
        <f t="shared" si="332"/>
        <v>210502.72941021857</v>
      </c>
      <c r="F5353">
        <f t="shared" si="334"/>
        <v>-32680.529410218587</v>
      </c>
    </row>
    <row r="5354" spans="1:6">
      <c r="A5354" s="2">
        <v>5332.5</v>
      </c>
      <c r="B5354" s="2">
        <v>5333</v>
      </c>
      <c r="C5354">
        <f t="shared" si="333"/>
        <v>-33.3125</v>
      </c>
      <c r="D5354">
        <f t="shared" si="335"/>
        <v>177788.88749999998</v>
      </c>
      <c r="E5354">
        <f t="shared" si="332"/>
        <v>210509.99138511854</v>
      </c>
      <c r="F5354">
        <f t="shared" si="334"/>
        <v>-32721.103885118559</v>
      </c>
    </row>
    <row r="5355" spans="1:6">
      <c r="A5355" s="2">
        <v>5333.5</v>
      </c>
      <c r="B5355" s="2">
        <v>5334</v>
      </c>
      <c r="C5355">
        <f t="shared" si="333"/>
        <v>-33.337499999999999</v>
      </c>
      <c r="D5355">
        <f t="shared" si="335"/>
        <v>177755.55</v>
      </c>
      <c r="E5355">
        <f t="shared" si="332"/>
        <v>210517.25336001851</v>
      </c>
      <c r="F5355">
        <f t="shared" si="334"/>
        <v>-32761.703360018524</v>
      </c>
    </row>
    <row r="5356" spans="1:6">
      <c r="A5356" s="2">
        <v>5334.5</v>
      </c>
      <c r="B5356" s="2">
        <v>5335</v>
      </c>
      <c r="C5356">
        <f t="shared" si="333"/>
        <v>-33.362499999999997</v>
      </c>
      <c r="D5356">
        <f t="shared" si="335"/>
        <v>177722.1875</v>
      </c>
      <c r="E5356">
        <f t="shared" si="332"/>
        <v>210524.51533491851</v>
      </c>
      <c r="F5356">
        <f t="shared" si="334"/>
        <v>-32802.327834918513</v>
      </c>
    </row>
    <row r="5357" spans="1:6">
      <c r="A5357" s="2">
        <v>5335.5</v>
      </c>
      <c r="B5357" s="2">
        <v>5336</v>
      </c>
      <c r="C5357">
        <f t="shared" si="333"/>
        <v>-33.387500000000003</v>
      </c>
      <c r="D5357">
        <f t="shared" si="335"/>
        <v>177688.8</v>
      </c>
      <c r="E5357">
        <f t="shared" si="332"/>
        <v>210531.77730981848</v>
      </c>
      <c r="F5357">
        <f t="shared" si="334"/>
        <v>-32842.977309818496</v>
      </c>
    </row>
    <row r="5358" spans="1:6">
      <c r="A5358" s="2">
        <v>5336.5</v>
      </c>
      <c r="B5358" s="2">
        <v>5337</v>
      </c>
      <c r="C5358">
        <f t="shared" si="333"/>
        <v>-33.412500000000001</v>
      </c>
      <c r="D5358">
        <f t="shared" si="335"/>
        <v>177655.38749999998</v>
      </c>
      <c r="E5358">
        <f t="shared" si="332"/>
        <v>210539.03928471846</v>
      </c>
      <c r="F5358">
        <f t="shared" si="334"/>
        <v>-32883.651784718473</v>
      </c>
    </row>
    <row r="5359" spans="1:6">
      <c r="A5359" s="2">
        <v>5337.5</v>
      </c>
      <c r="B5359" s="2">
        <v>5338</v>
      </c>
      <c r="C5359">
        <f t="shared" si="333"/>
        <v>-33.4375</v>
      </c>
      <c r="D5359">
        <f t="shared" si="335"/>
        <v>177621.94999999998</v>
      </c>
      <c r="E5359">
        <f t="shared" si="332"/>
        <v>210546.30125961843</v>
      </c>
      <c r="F5359">
        <f t="shared" si="334"/>
        <v>-32924.351259618445</v>
      </c>
    </row>
    <row r="5360" spans="1:6">
      <c r="A5360" s="2">
        <v>5338.5</v>
      </c>
      <c r="B5360" s="2">
        <v>5339</v>
      </c>
      <c r="C5360">
        <f t="shared" si="333"/>
        <v>-33.462499999999999</v>
      </c>
      <c r="D5360">
        <f t="shared" si="335"/>
        <v>177588.48749999999</v>
      </c>
      <c r="E5360">
        <f t="shared" si="332"/>
        <v>210553.56323451843</v>
      </c>
      <c r="F5360">
        <f t="shared" si="334"/>
        <v>-32965.075734518439</v>
      </c>
    </row>
    <row r="5361" spans="1:6">
      <c r="A5361" s="2">
        <v>5339.5</v>
      </c>
      <c r="B5361" s="2">
        <v>5340</v>
      </c>
      <c r="C5361">
        <f t="shared" si="333"/>
        <v>-33.487499999999997</v>
      </c>
      <c r="D5361">
        <f t="shared" si="335"/>
        <v>177555</v>
      </c>
      <c r="E5361">
        <f t="shared" si="332"/>
        <v>210560.8252094184</v>
      </c>
      <c r="F5361">
        <f t="shared" si="334"/>
        <v>-33005.825209418399</v>
      </c>
    </row>
    <row r="5362" spans="1:6">
      <c r="A5362" s="2">
        <v>5340.5</v>
      </c>
      <c r="B5362" s="2">
        <v>5341</v>
      </c>
      <c r="C5362">
        <f t="shared" si="333"/>
        <v>-33.512500000000003</v>
      </c>
      <c r="D5362">
        <f t="shared" si="335"/>
        <v>177521.48749999999</v>
      </c>
      <c r="E5362">
        <f t="shared" si="332"/>
        <v>210568.08718431837</v>
      </c>
      <c r="F5362">
        <f t="shared" si="334"/>
        <v>-33046.599684318382</v>
      </c>
    </row>
    <row r="5363" spans="1:6">
      <c r="A5363" s="2">
        <v>5341.5</v>
      </c>
      <c r="B5363" s="2">
        <v>5342</v>
      </c>
      <c r="C5363">
        <f t="shared" si="333"/>
        <v>-33.537500000000001</v>
      </c>
      <c r="D5363">
        <f t="shared" si="335"/>
        <v>177487.94999999998</v>
      </c>
      <c r="E5363">
        <f t="shared" si="332"/>
        <v>210575.34915921837</v>
      </c>
      <c r="F5363">
        <f t="shared" si="334"/>
        <v>-33087.399159218388</v>
      </c>
    </row>
    <row r="5364" spans="1:6">
      <c r="A5364" s="2">
        <v>5342.5</v>
      </c>
      <c r="B5364" s="2">
        <v>5343</v>
      </c>
      <c r="C5364">
        <f t="shared" si="333"/>
        <v>-33.5625</v>
      </c>
      <c r="D5364">
        <f t="shared" si="335"/>
        <v>177454.38749999998</v>
      </c>
      <c r="E5364">
        <f t="shared" si="332"/>
        <v>210582.61113411834</v>
      </c>
      <c r="F5364">
        <f t="shared" si="334"/>
        <v>-33128.22363411836</v>
      </c>
    </row>
    <row r="5365" spans="1:6">
      <c r="A5365" s="2">
        <v>5343.5</v>
      </c>
      <c r="B5365" s="2">
        <v>5344</v>
      </c>
      <c r="C5365">
        <f t="shared" si="333"/>
        <v>-33.587499999999999</v>
      </c>
      <c r="D5365">
        <f t="shared" si="335"/>
        <v>177420.79999999999</v>
      </c>
      <c r="E5365">
        <f t="shared" si="332"/>
        <v>210589.87310901831</v>
      </c>
      <c r="F5365">
        <f t="shared" si="334"/>
        <v>-33169.073109018325</v>
      </c>
    </row>
    <row r="5366" spans="1:6">
      <c r="A5366" s="2">
        <v>5344.5</v>
      </c>
      <c r="B5366" s="2">
        <v>5345</v>
      </c>
      <c r="C5366">
        <f t="shared" si="333"/>
        <v>-33.612499999999997</v>
      </c>
      <c r="D5366">
        <f t="shared" si="335"/>
        <v>177387.1875</v>
      </c>
      <c r="E5366">
        <f t="shared" si="332"/>
        <v>210597.13508391829</v>
      </c>
      <c r="F5366">
        <f t="shared" si="334"/>
        <v>-33209.947583918285</v>
      </c>
    </row>
    <row r="5367" spans="1:6">
      <c r="A5367" s="2">
        <v>5345.5</v>
      </c>
      <c r="B5367" s="2">
        <v>5346</v>
      </c>
      <c r="C5367">
        <f t="shared" si="333"/>
        <v>-33.637500000000003</v>
      </c>
      <c r="D5367">
        <f t="shared" si="335"/>
        <v>177353.55</v>
      </c>
      <c r="E5367">
        <f t="shared" si="332"/>
        <v>210604.39705881829</v>
      </c>
      <c r="F5367">
        <f t="shared" si="334"/>
        <v>-33250.847058818297</v>
      </c>
    </row>
    <row r="5368" spans="1:6">
      <c r="A5368" s="2">
        <v>5346.5</v>
      </c>
      <c r="B5368" s="2">
        <v>5347</v>
      </c>
      <c r="C5368">
        <f t="shared" si="333"/>
        <v>-33.662500000000001</v>
      </c>
      <c r="D5368">
        <f t="shared" si="335"/>
        <v>177319.88749999998</v>
      </c>
      <c r="E5368">
        <f t="shared" si="332"/>
        <v>210611.65903371826</v>
      </c>
      <c r="F5368">
        <f t="shared" si="334"/>
        <v>-33291.771533718274</v>
      </c>
    </row>
    <row r="5369" spans="1:6">
      <c r="A5369" s="2">
        <v>5347.5</v>
      </c>
      <c r="B5369" s="2">
        <v>5348</v>
      </c>
      <c r="C5369">
        <f t="shared" si="333"/>
        <v>-33.6875</v>
      </c>
      <c r="D5369">
        <f t="shared" si="335"/>
        <v>177286.19999999998</v>
      </c>
      <c r="E5369">
        <f t="shared" si="332"/>
        <v>210618.92100861826</v>
      </c>
      <c r="F5369">
        <f t="shared" si="334"/>
        <v>-33332.721008618275</v>
      </c>
    </row>
    <row r="5370" spans="1:6">
      <c r="A5370" s="2">
        <v>5348.5</v>
      </c>
      <c r="B5370" s="2">
        <v>5349</v>
      </c>
      <c r="C5370">
        <f t="shared" si="333"/>
        <v>-33.712499999999999</v>
      </c>
      <c r="D5370">
        <f t="shared" si="335"/>
        <v>177252.48749999999</v>
      </c>
      <c r="E5370">
        <f t="shared" si="332"/>
        <v>210626.18298351823</v>
      </c>
      <c r="F5370">
        <f t="shared" si="334"/>
        <v>-33373.695483518241</v>
      </c>
    </row>
    <row r="5371" spans="1:6">
      <c r="A5371" s="2">
        <v>5349.5</v>
      </c>
      <c r="B5371" s="2">
        <v>5350</v>
      </c>
      <c r="C5371">
        <f t="shared" si="333"/>
        <v>-33.737499999999997</v>
      </c>
      <c r="D5371">
        <f t="shared" si="335"/>
        <v>177218.75</v>
      </c>
      <c r="E5371">
        <f t="shared" si="332"/>
        <v>210633.4449584182</v>
      </c>
      <c r="F5371">
        <f t="shared" si="334"/>
        <v>-33414.6949584182</v>
      </c>
    </row>
    <row r="5372" spans="1:6">
      <c r="A5372" s="2">
        <v>5350.5</v>
      </c>
      <c r="B5372" s="2">
        <v>5351</v>
      </c>
      <c r="C5372">
        <f t="shared" si="333"/>
        <v>-33.762500000000003</v>
      </c>
      <c r="D5372">
        <f t="shared" si="335"/>
        <v>177184.98749999999</v>
      </c>
      <c r="E5372">
        <f t="shared" si="332"/>
        <v>210640.70693331817</v>
      </c>
      <c r="F5372">
        <f t="shared" si="334"/>
        <v>-33455.719433318183</v>
      </c>
    </row>
    <row r="5373" spans="1:6">
      <c r="A5373" s="2">
        <v>5351.5</v>
      </c>
      <c r="B5373" s="2">
        <v>5352</v>
      </c>
      <c r="C5373">
        <f t="shared" si="333"/>
        <v>-33.787500000000001</v>
      </c>
      <c r="D5373">
        <f t="shared" si="335"/>
        <v>177151.19999999998</v>
      </c>
      <c r="E5373">
        <f t="shared" si="332"/>
        <v>210647.96890821817</v>
      </c>
      <c r="F5373">
        <f t="shared" si="334"/>
        <v>-33496.76890821819</v>
      </c>
    </row>
    <row r="5374" spans="1:6">
      <c r="A5374" s="2">
        <v>5352.5</v>
      </c>
      <c r="B5374" s="2">
        <v>5353</v>
      </c>
      <c r="C5374">
        <f t="shared" si="333"/>
        <v>-33.8125</v>
      </c>
      <c r="D5374">
        <f t="shared" si="335"/>
        <v>177117.38749999998</v>
      </c>
      <c r="E5374">
        <f t="shared" si="332"/>
        <v>210655.23088311814</v>
      </c>
      <c r="F5374">
        <f t="shared" si="334"/>
        <v>-33537.843383118161</v>
      </c>
    </row>
    <row r="5375" spans="1:6">
      <c r="A5375" s="2">
        <v>5353.5</v>
      </c>
      <c r="B5375" s="2">
        <v>5354</v>
      </c>
      <c r="C5375">
        <f t="shared" si="333"/>
        <v>-33.837499999999999</v>
      </c>
      <c r="D5375">
        <f t="shared" si="335"/>
        <v>177083.55</v>
      </c>
      <c r="E5375">
        <f t="shared" si="332"/>
        <v>210662.49285801811</v>
      </c>
      <c r="F5375">
        <f t="shared" si="334"/>
        <v>-33578.942858018127</v>
      </c>
    </row>
    <row r="5376" spans="1:6">
      <c r="A5376" s="2">
        <v>5354.5</v>
      </c>
      <c r="B5376" s="2">
        <v>5355</v>
      </c>
      <c r="C5376">
        <f t="shared" si="333"/>
        <v>-33.862499999999997</v>
      </c>
      <c r="D5376">
        <f t="shared" si="335"/>
        <v>177049.6875</v>
      </c>
      <c r="E5376">
        <f t="shared" si="332"/>
        <v>210669.75483291812</v>
      </c>
      <c r="F5376">
        <f t="shared" si="334"/>
        <v>-33620.067332918115</v>
      </c>
    </row>
    <row r="5377" spans="1:6">
      <c r="A5377" s="2">
        <v>5355.5</v>
      </c>
      <c r="B5377" s="2">
        <v>5356</v>
      </c>
      <c r="C5377">
        <f t="shared" si="333"/>
        <v>-33.887500000000003</v>
      </c>
      <c r="D5377">
        <f t="shared" si="335"/>
        <v>177015.8</v>
      </c>
      <c r="E5377">
        <f t="shared" si="332"/>
        <v>210677.01680781809</v>
      </c>
      <c r="F5377">
        <f t="shared" si="334"/>
        <v>-33661.216807818098</v>
      </c>
    </row>
    <row r="5378" spans="1:6">
      <c r="A5378" s="2">
        <v>5356.5</v>
      </c>
      <c r="B5378" s="2">
        <v>5357</v>
      </c>
      <c r="C5378">
        <f t="shared" si="333"/>
        <v>-33.912500000000001</v>
      </c>
      <c r="D5378">
        <f t="shared" si="335"/>
        <v>176981.88749999998</v>
      </c>
      <c r="E5378">
        <f t="shared" si="332"/>
        <v>210684.27878271806</v>
      </c>
      <c r="F5378">
        <f t="shared" si="334"/>
        <v>-33702.391282718076</v>
      </c>
    </row>
    <row r="5379" spans="1:6">
      <c r="A5379" s="2">
        <v>5357.5</v>
      </c>
      <c r="B5379" s="2">
        <v>5358</v>
      </c>
      <c r="C5379">
        <f t="shared" si="333"/>
        <v>-33.9375</v>
      </c>
      <c r="D5379">
        <f t="shared" si="335"/>
        <v>176947.94999999998</v>
      </c>
      <c r="E5379">
        <f t="shared" si="332"/>
        <v>210691.54075761803</v>
      </c>
      <c r="F5379">
        <f t="shared" si="334"/>
        <v>-33743.590757618047</v>
      </c>
    </row>
    <row r="5380" spans="1:6">
      <c r="A5380" s="2">
        <v>5358.5</v>
      </c>
      <c r="B5380" s="2">
        <v>5359</v>
      </c>
      <c r="C5380">
        <f t="shared" si="333"/>
        <v>-33.962499999999999</v>
      </c>
      <c r="D5380">
        <f t="shared" si="335"/>
        <v>176913.98749999999</v>
      </c>
      <c r="E5380">
        <f t="shared" si="332"/>
        <v>210698.80273251803</v>
      </c>
      <c r="F5380">
        <f t="shared" si="334"/>
        <v>-33784.815232518042</v>
      </c>
    </row>
    <row r="5381" spans="1:6">
      <c r="A5381" s="2">
        <v>5359.5</v>
      </c>
      <c r="B5381" s="2">
        <v>5360</v>
      </c>
      <c r="C5381">
        <f t="shared" si="333"/>
        <v>-33.987499999999997</v>
      </c>
      <c r="D5381">
        <f t="shared" si="335"/>
        <v>176880</v>
      </c>
      <c r="E5381">
        <f t="shared" si="332"/>
        <v>210706.064707418</v>
      </c>
      <c r="F5381">
        <f t="shared" si="334"/>
        <v>-33826.064707418001</v>
      </c>
    </row>
    <row r="5382" spans="1:6">
      <c r="A5382" s="2">
        <v>5360.5</v>
      </c>
      <c r="B5382" s="2">
        <v>5361</v>
      </c>
      <c r="C5382">
        <f t="shared" si="333"/>
        <v>-34.012500000000003</v>
      </c>
      <c r="D5382">
        <f t="shared" si="335"/>
        <v>176845.98749999999</v>
      </c>
      <c r="E5382">
        <f t="shared" si="332"/>
        <v>210713.32668231797</v>
      </c>
      <c r="F5382">
        <f t="shared" si="334"/>
        <v>-33867.339182317985</v>
      </c>
    </row>
    <row r="5383" spans="1:6">
      <c r="A5383" s="2">
        <v>5361.5</v>
      </c>
      <c r="B5383" s="2">
        <v>5362</v>
      </c>
      <c r="C5383">
        <f t="shared" si="333"/>
        <v>-34.037500000000001</v>
      </c>
      <c r="D5383">
        <f t="shared" si="335"/>
        <v>176811.94999999998</v>
      </c>
      <c r="E5383">
        <f t="shared" si="332"/>
        <v>210720.58865721797</v>
      </c>
      <c r="F5383">
        <f t="shared" si="334"/>
        <v>-33908.638657217991</v>
      </c>
    </row>
    <row r="5384" spans="1:6">
      <c r="A5384" s="2">
        <v>5362.5</v>
      </c>
      <c r="B5384" s="2">
        <v>5363</v>
      </c>
      <c r="C5384">
        <f t="shared" si="333"/>
        <v>-34.0625</v>
      </c>
      <c r="D5384">
        <f t="shared" si="335"/>
        <v>176777.88749999998</v>
      </c>
      <c r="E5384">
        <f t="shared" si="332"/>
        <v>210727.85063211794</v>
      </c>
      <c r="F5384">
        <f t="shared" si="334"/>
        <v>-33949.963132117962</v>
      </c>
    </row>
    <row r="5385" spans="1:6">
      <c r="A5385" s="2">
        <v>5363.5</v>
      </c>
      <c r="B5385" s="2">
        <v>5364</v>
      </c>
      <c r="C5385">
        <f t="shared" si="333"/>
        <v>-34.087499999999999</v>
      </c>
      <c r="D5385">
        <f t="shared" si="335"/>
        <v>176743.8</v>
      </c>
      <c r="E5385">
        <f t="shared" si="332"/>
        <v>210735.11260701792</v>
      </c>
      <c r="F5385">
        <f t="shared" si="334"/>
        <v>-33991.312607017928</v>
      </c>
    </row>
    <row r="5386" spans="1:6">
      <c r="A5386" s="2">
        <v>5364.5</v>
      </c>
      <c r="B5386" s="2">
        <v>5365</v>
      </c>
      <c r="C5386">
        <f t="shared" si="333"/>
        <v>-34.112499999999997</v>
      </c>
      <c r="D5386">
        <f t="shared" si="335"/>
        <v>176709.6875</v>
      </c>
      <c r="E5386">
        <f t="shared" si="332"/>
        <v>210742.37458191789</v>
      </c>
      <c r="F5386">
        <f t="shared" si="334"/>
        <v>-34032.687081917888</v>
      </c>
    </row>
    <row r="5387" spans="1:6">
      <c r="A5387" s="2">
        <v>5365.5</v>
      </c>
      <c r="B5387" s="2">
        <v>5366</v>
      </c>
      <c r="C5387">
        <f t="shared" si="333"/>
        <v>-34.137500000000003</v>
      </c>
      <c r="D5387">
        <f t="shared" si="335"/>
        <v>176675.55</v>
      </c>
      <c r="E5387">
        <f t="shared" si="332"/>
        <v>210749.63655681789</v>
      </c>
      <c r="F5387">
        <f t="shared" si="334"/>
        <v>-34074.0865568179</v>
      </c>
    </row>
    <row r="5388" spans="1:6">
      <c r="A5388" s="2">
        <v>5366.5</v>
      </c>
      <c r="B5388" s="2">
        <v>5367</v>
      </c>
      <c r="C5388">
        <f t="shared" si="333"/>
        <v>-34.162500000000001</v>
      </c>
      <c r="D5388">
        <f t="shared" si="335"/>
        <v>176641.38749999998</v>
      </c>
      <c r="E5388">
        <f t="shared" si="332"/>
        <v>210756.89853171786</v>
      </c>
      <c r="F5388">
        <f t="shared" si="334"/>
        <v>-34115.511031717877</v>
      </c>
    </row>
    <row r="5389" spans="1:6">
      <c r="A5389" s="2">
        <v>5367.5</v>
      </c>
      <c r="B5389" s="2">
        <v>5368</v>
      </c>
      <c r="C5389">
        <f t="shared" si="333"/>
        <v>-34.1875</v>
      </c>
      <c r="D5389">
        <f t="shared" si="335"/>
        <v>176607.19999999998</v>
      </c>
      <c r="E5389">
        <f t="shared" si="332"/>
        <v>210764.16050661786</v>
      </c>
      <c r="F5389">
        <f t="shared" si="334"/>
        <v>-34156.960506617877</v>
      </c>
    </row>
    <row r="5390" spans="1:6">
      <c r="A5390" s="2">
        <v>5368.5</v>
      </c>
      <c r="B5390" s="2">
        <v>5369</v>
      </c>
      <c r="C5390">
        <f t="shared" si="333"/>
        <v>-34.212499999999999</v>
      </c>
      <c r="D5390">
        <f t="shared" si="335"/>
        <v>176572.98749999999</v>
      </c>
      <c r="E5390">
        <f t="shared" si="332"/>
        <v>210771.42248151783</v>
      </c>
      <c r="F5390">
        <f t="shared" si="334"/>
        <v>-34198.434981517843</v>
      </c>
    </row>
    <row r="5391" spans="1:6">
      <c r="A5391" s="2">
        <v>5369.5</v>
      </c>
      <c r="B5391" s="2">
        <v>5370</v>
      </c>
      <c r="C5391">
        <f t="shared" si="333"/>
        <v>-34.237499999999997</v>
      </c>
      <c r="D5391">
        <f t="shared" si="335"/>
        <v>176538.75</v>
      </c>
      <c r="E5391">
        <f t="shared" si="332"/>
        <v>210778.6844564178</v>
      </c>
      <c r="F5391">
        <f t="shared" si="334"/>
        <v>-34239.934456417803</v>
      </c>
    </row>
    <row r="5392" spans="1:6">
      <c r="A5392" s="2">
        <v>5370.5</v>
      </c>
      <c r="B5392" s="2">
        <v>5371</v>
      </c>
      <c r="C5392">
        <f t="shared" si="333"/>
        <v>-34.262500000000003</v>
      </c>
      <c r="D5392">
        <f t="shared" si="335"/>
        <v>176504.48749999999</v>
      </c>
      <c r="E5392">
        <f t="shared" si="332"/>
        <v>210785.94643131777</v>
      </c>
      <c r="F5392">
        <f t="shared" si="334"/>
        <v>-34281.458931317786</v>
      </c>
    </row>
    <row r="5393" spans="1:6">
      <c r="A5393" s="2">
        <v>5371.5</v>
      </c>
      <c r="B5393" s="2">
        <v>5372</v>
      </c>
      <c r="C5393">
        <f t="shared" si="333"/>
        <v>-34.287500000000001</v>
      </c>
      <c r="D5393">
        <f t="shared" si="335"/>
        <v>176470.19999999998</v>
      </c>
      <c r="E5393">
        <f t="shared" si="332"/>
        <v>210793.20840621777</v>
      </c>
      <c r="F5393">
        <f t="shared" si="334"/>
        <v>-34323.008406217792</v>
      </c>
    </row>
    <row r="5394" spans="1:6">
      <c r="A5394" s="2">
        <v>5372.5</v>
      </c>
      <c r="B5394" s="2">
        <v>5373</v>
      </c>
      <c r="C5394">
        <f t="shared" si="333"/>
        <v>-34.3125</v>
      </c>
      <c r="D5394">
        <f t="shared" si="335"/>
        <v>176435.88749999998</v>
      </c>
      <c r="E5394">
        <f t="shared" si="332"/>
        <v>210800.47038111775</v>
      </c>
      <c r="F5394">
        <f t="shared" si="334"/>
        <v>-34364.582881117763</v>
      </c>
    </row>
    <row r="5395" spans="1:6">
      <c r="A5395" s="2">
        <v>5373.5</v>
      </c>
      <c r="B5395" s="2">
        <v>5374</v>
      </c>
      <c r="C5395">
        <f t="shared" si="333"/>
        <v>-34.337499999999999</v>
      </c>
      <c r="D5395">
        <f t="shared" si="335"/>
        <v>176401.55</v>
      </c>
      <c r="E5395">
        <f t="shared" si="332"/>
        <v>210807.73235601772</v>
      </c>
      <c r="F5395">
        <f t="shared" si="334"/>
        <v>-34406.182356017729</v>
      </c>
    </row>
    <row r="5396" spans="1:6">
      <c r="A5396" s="2">
        <v>5374.5</v>
      </c>
      <c r="B5396" s="2">
        <v>5375</v>
      </c>
      <c r="C5396">
        <f t="shared" si="333"/>
        <v>-34.362499999999997</v>
      </c>
      <c r="D5396">
        <f t="shared" si="335"/>
        <v>176367.1875</v>
      </c>
      <c r="E5396">
        <f t="shared" si="332"/>
        <v>210814.99433091772</v>
      </c>
      <c r="F5396">
        <f t="shared" si="334"/>
        <v>-34447.806830917718</v>
      </c>
    </row>
    <row r="5397" spans="1:6">
      <c r="A5397" s="2">
        <v>5375.5</v>
      </c>
      <c r="B5397" s="2">
        <v>5376</v>
      </c>
      <c r="C5397">
        <f t="shared" si="333"/>
        <v>-34.387500000000003</v>
      </c>
      <c r="D5397">
        <f t="shared" si="335"/>
        <v>176332.79999999999</v>
      </c>
      <c r="E5397">
        <f t="shared" si="332"/>
        <v>210822.25630581769</v>
      </c>
      <c r="F5397">
        <f t="shared" si="334"/>
        <v>-34489.456305817701</v>
      </c>
    </row>
    <row r="5398" spans="1:6">
      <c r="A5398" s="2">
        <v>5376.5</v>
      </c>
      <c r="B5398" s="2">
        <v>5377</v>
      </c>
      <c r="C5398">
        <f t="shared" si="333"/>
        <v>-34.412500000000001</v>
      </c>
      <c r="D5398">
        <f t="shared" si="335"/>
        <v>176298.38749999998</v>
      </c>
      <c r="E5398">
        <f t="shared" ref="E5398:E5461" si="336">FixedPrice1+B5398*VariablePrice1</f>
        <v>210829.51828071766</v>
      </c>
      <c r="F5398">
        <f t="shared" si="334"/>
        <v>-34531.130780717678</v>
      </c>
    </row>
    <row r="5399" spans="1:6">
      <c r="A5399" s="2">
        <v>5377.5</v>
      </c>
      <c r="B5399" s="2">
        <v>5378</v>
      </c>
      <c r="C5399">
        <f t="shared" ref="C5399:C5462" si="337">(4000-A5399)/40</f>
        <v>-34.4375</v>
      </c>
      <c r="D5399">
        <f t="shared" si="335"/>
        <v>176263.94999999998</v>
      </c>
      <c r="E5399">
        <f t="shared" si="336"/>
        <v>210836.78025561763</v>
      </c>
      <c r="F5399">
        <f t="shared" ref="F5399:F5462" si="338">D5399-E5399</f>
        <v>-34572.83025561765</v>
      </c>
    </row>
    <row r="5400" spans="1:6">
      <c r="A5400" s="2">
        <v>5378.5</v>
      </c>
      <c r="B5400" s="2">
        <v>5379</v>
      </c>
      <c r="C5400">
        <f t="shared" si="337"/>
        <v>-34.462499999999999</v>
      </c>
      <c r="D5400">
        <f t="shared" ref="D5400:D5463" si="339">C5400+D5399</f>
        <v>176229.48749999999</v>
      </c>
      <c r="E5400">
        <f t="shared" si="336"/>
        <v>210844.04223051763</v>
      </c>
      <c r="F5400">
        <f t="shared" si="338"/>
        <v>-34614.554730517644</v>
      </c>
    </row>
    <row r="5401" spans="1:6">
      <c r="A5401" s="2">
        <v>5379.5</v>
      </c>
      <c r="B5401" s="2">
        <v>5380</v>
      </c>
      <c r="C5401">
        <f t="shared" si="337"/>
        <v>-34.487499999999997</v>
      </c>
      <c r="D5401">
        <f t="shared" si="339"/>
        <v>176195</v>
      </c>
      <c r="E5401">
        <f t="shared" si="336"/>
        <v>210851.3042054176</v>
      </c>
      <c r="F5401">
        <f t="shared" si="338"/>
        <v>-34656.304205417604</v>
      </c>
    </row>
    <row r="5402" spans="1:6">
      <c r="A5402" s="2">
        <v>5380.5</v>
      </c>
      <c r="B5402" s="2">
        <v>5381</v>
      </c>
      <c r="C5402">
        <f t="shared" si="337"/>
        <v>-34.512500000000003</v>
      </c>
      <c r="D5402">
        <f t="shared" si="339"/>
        <v>176160.48749999999</v>
      </c>
      <c r="E5402">
        <f t="shared" si="336"/>
        <v>210858.56618031758</v>
      </c>
      <c r="F5402">
        <f t="shared" si="338"/>
        <v>-34698.078680317587</v>
      </c>
    </row>
    <row r="5403" spans="1:6">
      <c r="A5403" s="2">
        <v>5381.5</v>
      </c>
      <c r="B5403" s="2">
        <v>5382</v>
      </c>
      <c r="C5403">
        <f t="shared" si="337"/>
        <v>-34.537500000000001</v>
      </c>
      <c r="D5403">
        <f t="shared" si="339"/>
        <v>176125.94999999998</v>
      </c>
      <c r="E5403">
        <f t="shared" si="336"/>
        <v>210865.82815521758</v>
      </c>
      <c r="F5403">
        <f t="shared" si="338"/>
        <v>-34739.878155217593</v>
      </c>
    </row>
    <row r="5404" spans="1:6">
      <c r="A5404" s="2">
        <v>5382.5</v>
      </c>
      <c r="B5404" s="2">
        <v>5383</v>
      </c>
      <c r="C5404">
        <f t="shared" si="337"/>
        <v>-34.5625</v>
      </c>
      <c r="D5404">
        <f t="shared" si="339"/>
        <v>176091.38749999998</v>
      </c>
      <c r="E5404">
        <f t="shared" si="336"/>
        <v>210873.09013011755</v>
      </c>
      <c r="F5404">
        <f t="shared" si="338"/>
        <v>-34781.702630117565</v>
      </c>
    </row>
    <row r="5405" spans="1:6">
      <c r="A5405" s="2">
        <v>5383.5</v>
      </c>
      <c r="B5405" s="2">
        <v>5384</v>
      </c>
      <c r="C5405">
        <f t="shared" si="337"/>
        <v>-34.587499999999999</v>
      </c>
      <c r="D5405">
        <f t="shared" si="339"/>
        <v>176056.8</v>
      </c>
      <c r="E5405">
        <f t="shared" si="336"/>
        <v>210880.35210501752</v>
      </c>
      <c r="F5405">
        <f t="shared" si="338"/>
        <v>-34823.55210501753</v>
      </c>
    </row>
    <row r="5406" spans="1:6">
      <c r="A5406" s="2">
        <v>5384.5</v>
      </c>
      <c r="B5406" s="2">
        <v>5385</v>
      </c>
      <c r="C5406">
        <f t="shared" si="337"/>
        <v>-34.612499999999997</v>
      </c>
      <c r="D5406">
        <f t="shared" si="339"/>
        <v>176022.1875</v>
      </c>
      <c r="E5406">
        <f t="shared" si="336"/>
        <v>210887.61407991749</v>
      </c>
      <c r="F5406">
        <f t="shared" si="338"/>
        <v>-34865.42657991749</v>
      </c>
    </row>
    <row r="5407" spans="1:6">
      <c r="A5407" s="2">
        <v>5385.5</v>
      </c>
      <c r="B5407" s="2">
        <v>5386</v>
      </c>
      <c r="C5407">
        <f t="shared" si="337"/>
        <v>-34.637500000000003</v>
      </c>
      <c r="D5407">
        <f t="shared" si="339"/>
        <v>175987.55</v>
      </c>
      <c r="E5407">
        <f t="shared" si="336"/>
        <v>210894.87605481749</v>
      </c>
      <c r="F5407">
        <f t="shared" si="338"/>
        <v>-34907.326054817502</v>
      </c>
    </row>
    <row r="5408" spans="1:6">
      <c r="A5408" s="2">
        <v>5386.5</v>
      </c>
      <c r="B5408" s="2">
        <v>5387</v>
      </c>
      <c r="C5408">
        <f t="shared" si="337"/>
        <v>-34.662500000000001</v>
      </c>
      <c r="D5408">
        <f t="shared" si="339"/>
        <v>175952.88749999998</v>
      </c>
      <c r="E5408">
        <f t="shared" si="336"/>
        <v>210902.13802971746</v>
      </c>
      <c r="F5408">
        <f t="shared" si="338"/>
        <v>-34949.250529717479</v>
      </c>
    </row>
    <row r="5409" spans="1:6">
      <c r="A5409" s="2">
        <v>5387.5</v>
      </c>
      <c r="B5409" s="2">
        <v>5388</v>
      </c>
      <c r="C5409">
        <f t="shared" si="337"/>
        <v>-34.6875</v>
      </c>
      <c r="D5409">
        <f t="shared" si="339"/>
        <v>175918.19999999998</v>
      </c>
      <c r="E5409">
        <f t="shared" si="336"/>
        <v>210909.40000461746</v>
      </c>
      <c r="F5409">
        <f t="shared" si="338"/>
        <v>-34991.20000461748</v>
      </c>
    </row>
    <row r="5410" spans="1:6">
      <c r="A5410" s="2">
        <v>5388.5</v>
      </c>
      <c r="B5410" s="2">
        <v>5389</v>
      </c>
      <c r="C5410">
        <f t="shared" si="337"/>
        <v>-34.712499999999999</v>
      </c>
      <c r="D5410">
        <f t="shared" si="339"/>
        <v>175883.48749999999</v>
      </c>
      <c r="E5410">
        <f t="shared" si="336"/>
        <v>210916.66197951743</v>
      </c>
      <c r="F5410">
        <f t="shared" si="338"/>
        <v>-35033.174479517445</v>
      </c>
    </row>
    <row r="5411" spans="1:6">
      <c r="A5411" s="2">
        <v>5389.5</v>
      </c>
      <c r="B5411" s="2">
        <v>5390</v>
      </c>
      <c r="C5411">
        <f t="shared" si="337"/>
        <v>-34.737499999999997</v>
      </c>
      <c r="D5411">
        <f t="shared" si="339"/>
        <v>175848.75</v>
      </c>
      <c r="E5411">
        <f t="shared" si="336"/>
        <v>210923.92395441741</v>
      </c>
      <c r="F5411">
        <f t="shared" si="338"/>
        <v>-35075.173954417405</v>
      </c>
    </row>
    <row r="5412" spans="1:6">
      <c r="A5412" s="2">
        <v>5390.5</v>
      </c>
      <c r="B5412" s="2">
        <v>5391</v>
      </c>
      <c r="C5412">
        <f t="shared" si="337"/>
        <v>-34.762500000000003</v>
      </c>
      <c r="D5412">
        <f t="shared" si="339"/>
        <v>175813.98749999999</v>
      </c>
      <c r="E5412">
        <f t="shared" si="336"/>
        <v>210931.18592931738</v>
      </c>
      <c r="F5412">
        <f t="shared" si="338"/>
        <v>-35117.198429317388</v>
      </c>
    </row>
    <row r="5413" spans="1:6">
      <c r="A5413" s="2">
        <v>5391.5</v>
      </c>
      <c r="B5413" s="2">
        <v>5392</v>
      </c>
      <c r="C5413">
        <f t="shared" si="337"/>
        <v>-34.787500000000001</v>
      </c>
      <c r="D5413">
        <f t="shared" si="339"/>
        <v>175779.19999999998</v>
      </c>
      <c r="E5413">
        <f t="shared" si="336"/>
        <v>210938.44790421738</v>
      </c>
      <c r="F5413">
        <f t="shared" si="338"/>
        <v>-35159.247904217395</v>
      </c>
    </row>
    <row r="5414" spans="1:6">
      <c r="A5414" s="2">
        <v>5392.5</v>
      </c>
      <c r="B5414" s="2">
        <v>5393</v>
      </c>
      <c r="C5414">
        <f t="shared" si="337"/>
        <v>-34.8125</v>
      </c>
      <c r="D5414">
        <f t="shared" si="339"/>
        <v>175744.38749999998</v>
      </c>
      <c r="E5414">
        <f t="shared" si="336"/>
        <v>210945.70987911735</v>
      </c>
      <c r="F5414">
        <f t="shared" si="338"/>
        <v>-35201.322379117366</v>
      </c>
    </row>
    <row r="5415" spans="1:6">
      <c r="A5415" s="2">
        <v>5393.5</v>
      </c>
      <c r="B5415" s="2">
        <v>5394</v>
      </c>
      <c r="C5415">
        <f t="shared" si="337"/>
        <v>-34.837499999999999</v>
      </c>
      <c r="D5415">
        <f t="shared" si="339"/>
        <v>175709.55</v>
      </c>
      <c r="E5415">
        <f t="shared" si="336"/>
        <v>210952.97185401732</v>
      </c>
      <c r="F5415">
        <f t="shared" si="338"/>
        <v>-35243.421854017331</v>
      </c>
    </row>
    <row r="5416" spans="1:6">
      <c r="A5416" s="2">
        <v>5394.5</v>
      </c>
      <c r="B5416" s="2">
        <v>5395</v>
      </c>
      <c r="C5416">
        <f t="shared" si="337"/>
        <v>-34.862499999999997</v>
      </c>
      <c r="D5416">
        <f t="shared" si="339"/>
        <v>175674.6875</v>
      </c>
      <c r="E5416">
        <f t="shared" si="336"/>
        <v>210960.23382891732</v>
      </c>
      <c r="F5416">
        <f t="shared" si="338"/>
        <v>-35285.54632891732</v>
      </c>
    </row>
    <row r="5417" spans="1:6">
      <c r="A5417" s="2">
        <v>5395.5</v>
      </c>
      <c r="B5417" s="2">
        <v>5396</v>
      </c>
      <c r="C5417">
        <f t="shared" si="337"/>
        <v>-34.887500000000003</v>
      </c>
      <c r="D5417">
        <f t="shared" si="339"/>
        <v>175639.8</v>
      </c>
      <c r="E5417">
        <f t="shared" si="336"/>
        <v>210967.49580381729</v>
      </c>
      <c r="F5417">
        <f t="shared" si="338"/>
        <v>-35327.695803817303</v>
      </c>
    </row>
    <row r="5418" spans="1:6">
      <c r="A5418" s="2">
        <v>5396.5</v>
      </c>
      <c r="B5418" s="2">
        <v>5397</v>
      </c>
      <c r="C5418">
        <f t="shared" si="337"/>
        <v>-34.912500000000001</v>
      </c>
      <c r="D5418">
        <f t="shared" si="339"/>
        <v>175604.88749999998</v>
      </c>
      <c r="E5418">
        <f t="shared" si="336"/>
        <v>210974.75777871726</v>
      </c>
      <c r="F5418">
        <f t="shared" si="338"/>
        <v>-35369.870278717281</v>
      </c>
    </row>
    <row r="5419" spans="1:6">
      <c r="A5419" s="2">
        <v>5397.5</v>
      </c>
      <c r="B5419" s="2">
        <v>5398</v>
      </c>
      <c r="C5419">
        <f t="shared" si="337"/>
        <v>-34.9375</v>
      </c>
      <c r="D5419">
        <f t="shared" si="339"/>
        <v>175569.94999999998</v>
      </c>
      <c r="E5419">
        <f t="shared" si="336"/>
        <v>210982.01975361723</v>
      </c>
      <c r="F5419">
        <f t="shared" si="338"/>
        <v>-35412.069753617252</v>
      </c>
    </row>
    <row r="5420" spans="1:6">
      <c r="A5420" s="2">
        <v>5398.5</v>
      </c>
      <c r="B5420" s="2">
        <v>5399</v>
      </c>
      <c r="C5420">
        <f t="shared" si="337"/>
        <v>-34.962499999999999</v>
      </c>
      <c r="D5420">
        <f t="shared" si="339"/>
        <v>175534.98749999999</v>
      </c>
      <c r="E5420">
        <f t="shared" si="336"/>
        <v>210989.28172851724</v>
      </c>
      <c r="F5420">
        <f t="shared" si="338"/>
        <v>-35454.294228517247</v>
      </c>
    </row>
    <row r="5421" spans="1:6">
      <c r="A5421" s="2">
        <v>5399.5</v>
      </c>
      <c r="B5421" s="2">
        <v>5400</v>
      </c>
      <c r="C5421">
        <f t="shared" si="337"/>
        <v>-34.987499999999997</v>
      </c>
      <c r="D5421">
        <f t="shared" si="339"/>
        <v>175500</v>
      </c>
      <c r="E5421">
        <f t="shared" si="336"/>
        <v>210996.54370341721</v>
      </c>
      <c r="F5421">
        <f t="shared" si="338"/>
        <v>-35496.543703417206</v>
      </c>
    </row>
    <row r="5422" spans="1:6">
      <c r="A5422" s="2">
        <v>5400.5</v>
      </c>
      <c r="B5422" s="2">
        <v>5401</v>
      </c>
      <c r="C5422">
        <f t="shared" si="337"/>
        <v>-35.012500000000003</v>
      </c>
      <c r="D5422">
        <f t="shared" si="339"/>
        <v>175464.98749999999</v>
      </c>
      <c r="E5422">
        <f t="shared" si="336"/>
        <v>211003.80567831721</v>
      </c>
      <c r="F5422">
        <f t="shared" si="338"/>
        <v>-35538.818178317219</v>
      </c>
    </row>
    <row r="5423" spans="1:6">
      <c r="A5423" s="2">
        <v>5401.5</v>
      </c>
      <c r="B5423" s="2">
        <v>5402</v>
      </c>
      <c r="C5423">
        <f t="shared" si="337"/>
        <v>-35.037500000000001</v>
      </c>
      <c r="D5423">
        <f t="shared" si="339"/>
        <v>175429.94999999998</v>
      </c>
      <c r="E5423">
        <f t="shared" si="336"/>
        <v>211011.06765321718</v>
      </c>
      <c r="F5423">
        <f t="shared" si="338"/>
        <v>-35581.117653217196</v>
      </c>
    </row>
    <row r="5424" spans="1:6">
      <c r="A5424" s="2">
        <v>5402.5</v>
      </c>
      <c r="B5424" s="2">
        <v>5403</v>
      </c>
      <c r="C5424">
        <f t="shared" si="337"/>
        <v>-35.0625</v>
      </c>
      <c r="D5424">
        <f t="shared" si="339"/>
        <v>175394.88749999998</v>
      </c>
      <c r="E5424">
        <f t="shared" si="336"/>
        <v>211018.32962811715</v>
      </c>
      <c r="F5424">
        <f t="shared" si="338"/>
        <v>-35623.442128117167</v>
      </c>
    </row>
    <row r="5425" spans="1:6">
      <c r="A5425" s="2">
        <v>5403.5</v>
      </c>
      <c r="B5425" s="2">
        <v>5404</v>
      </c>
      <c r="C5425">
        <f t="shared" si="337"/>
        <v>-35.087499999999999</v>
      </c>
      <c r="D5425">
        <f t="shared" si="339"/>
        <v>175359.8</v>
      </c>
      <c r="E5425">
        <f t="shared" si="336"/>
        <v>211025.59160301712</v>
      </c>
      <c r="F5425">
        <f t="shared" si="338"/>
        <v>-35665.791603017133</v>
      </c>
    </row>
    <row r="5426" spans="1:6">
      <c r="A5426" s="2">
        <v>5404.5</v>
      </c>
      <c r="B5426" s="2">
        <v>5405</v>
      </c>
      <c r="C5426">
        <f t="shared" si="337"/>
        <v>-35.112499999999997</v>
      </c>
      <c r="D5426">
        <f t="shared" si="339"/>
        <v>175324.6875</v>
      </c>
      <c r="E5426">
        <f t="shared" si="336"/>
        <v>211032.85357791709</v>
      </c>
      <c r="F5426">
        <f t="shared" si="338"/>
        <v>-35708.166077917092</v>
      </c>
    </row>
    <row r="5427" spans="1:6">
      <c r="A5427" s="2">
        <v>5405.5</v>
      </c>
      <c r="B5427" s="2">
        <v>5406</v>
      </c>
      <c r="C5427">
        <f t="shared" si="337"/>
        <v>-35.137500000000003</v>
      </c>
      <c r="D5427">
        <f t="shared" si="339"/>
        <v>175289.55</v>
      </c>
      <c r="E5427">
        <f t="shared" si="336"/>
        <v>211040.11555281709</v>
      </c>
      <c r="F5427">
        <f t="shared" si="338"/>
        <v>-35750.565552817105</v>
      </c>
    </row>
    <row r="5428" spans="1:6">
      <c r="A5428" s="2">
        <v>5406.5</v>
      </c>
      <c r="B5428" s="2">
        <v>5407</v>
      </c>
      <c r="C5428">
        <f t="shared" si="337"/>
        <v>-35.162500000000001</v>
      </c>
      <c r="D5428">
        <f t="shared" si="339"/>
        <v>175254.38749999998</v>
      </c>
      <c r="E5428">
        <f t="shared" si="336"/>
        <v>211047.37752771706</v>
      </c>
      <c r="F5428">
        <f t="shared" si="338"/>
        <v>-35792.990027717082</v>
      </c>
    </row>
    <row r="5429" spans="1:6">
      <c r="A5429" s="2">
        <v>5407.5</v>
      </c>
      <c r="B5429" s="2">
        <v>5408</v>
      </c>
      <c r="C5429">
        <f t="shared" si="337"/>
        <v>-35.1875</v>
      </c>
      <c r="D5429">
        <f t="shared" si="339"/>
        <v>175219.19999999998</v>
      </c>
      <c r="E5429">
        <f t="shared" si="336"/>
        <v>211054.63950261706</v>
      </c>
      <c r="F5429">
        <f t="shared" si="338"/>
        <v>-35835.439502617082</v>
      </c>
    </row>
    <row r="5430" spans="1:6">
      <c r="A5430" s="2">
        <v>5408.5</v>
      </c>
      <c r="B5430" s="2">
        <v>5409</v>
      </c>
      <c r="C5430">
        <f t="shared" si="337"/>
        <v>-35.212499999999999</v>
      </c>
      <c r="D5430">
        <f t="shared" si="339"/>
        <v>175183.98749999999</v>
      </c>
      <c r="E5430">
        <f t="shared" si="336"/>
        <v>211061.90147751704</v>
      </c>
      <c r="F5430">
        <f t="shared" si="338"/>
        <v>-35877.913977517048</v>
      </c>
    </row>
    <row r="5431" spans="1:6">
      <c r="A5431" s="2">
        <v>5409.5</v>
      </c>
      <c r="B5431" s="2">
        <v>5410</v>
      </c>
      <c r="C5431">
        <f t="shared" si="337"/>
        <v>-35.237499999999997</v>
      </c>
      <c r="D5431">
        <f t="shared" si="339"/>
        <v>175148.75</v>
      </c>
      <c r="E5431">
        <f t="shared" si="336"/>
        <v>211069.16345241701</v>
      </c>
      <c r="F5431">
        <f t="shared" si="338"/>
        <v>-35920.413452417008</v>
      </c>
    </row>
    <row r="5432" spans="1:6">
      <c r="A5432" s="2">
        <v>5410.5</v>
      </c>
      <c r="B5432" s="2">
        <v>5411</v>
      </c>
      <c r="C5432">
        <f t="shared" si="337"/>
        <v>-35.262500000000003</v>
      </c>
      <c r="D5432">
        <f t="shared" si="339"/>
        <v>175113.48749999999</v>
      </c>
      <c r="E5432">
        <f t="shared" si="336"/>
        <v>211076.42542731698</v>
      </c>
      <c r="F5432">
        <f t="shared" si="338"/>
        <v>-35962.937927316991</v>
      </c>
    </row>
    <row r="5433" spans="1:6">
      <c r="A5433" s="2">
        <v>5411.5</v>
      </c>
      <c r="B5433" s="2">
        <v>5412</v>
      </c>
      <c r="C5433">
        <f t="shared" si="337"/>
        <v>-35.287500000000001</v>
      </c>
      <c r="D5433">
        <f t="shared" si="339"/>
        <v>175078.19999999998</v>
      </c>
      <c r="E5433">
        <f t="shared" si="336"/>
        <v>211083.68740221698</v>
      </c>
      <c r="F5433">
        <f t="shared" si="338"/>
        <v>-36005.487402216997</v>
      </c>
    </row>
    <row r="5434" spans="1:6">
      <c r="A5434" s="2">
        <v>5412.5</v>
      </c>
      <c r="B5434" s="2">
        <v>5413</v>
      </c>
      <c r="C5434">
        <f t="shared" si="337"/>
        <v>-35.3125</v>
      </c>
      <c r="D5434">
        <f t="shared" si="339"/>
        <v>175042.88749999998</v>
      </c>
      <c r="E5434">
        <f t="shared" si="336"/>
        <v>211090.94937711695</v>
      </c>
      <c r="F5434">
        <f t="shared" si="338"/>
        <v>-36048.061877116968</v>
      </c>
    </row>
    <row r="5435" spans="1:6">
      <c r="A5435" s="2">
        <v>5413.5</v>
      </c>
      <c r="B5435" s="2">
        <v>5414</v>
      </c>
      <c r="C5435">
        <f t="shared" si="337"/>
        <v>-35.337499999999999</v>
      </c>
      <c r="D5435">
        <f t="shared" si="339"/>
        <v>175007.55</v>
      </c>
      <c r="E5435">
        <f t="shared" si="336"/>
        <v>211098.21135201692</v>
      </c>
      <c r="F5435">
        <f t="shared" si="338"/>
        <v>-36090.661352016934</v>
      </c>
    </row>
    <row r="5436" spans="1:6">
      <c r="A5436" s="2">
        <v>5414.5</v>
      </c>
      <c r="B5436" s="2">
        <v>5415</v>
      </c>
      <c r="C5436">
        <f t="shared" si="337"/>
        <v>-35.362499999999997</v>
      </c>
      <c r="D5436">
        <f t="shared" si="339"/>
        <v>174972.1875</v>
      </c>
      <c r="E5436">
        <f t="shared" si="336"/>
        <v>211105.47332691692</v>
      </c>
      <c r="F5436">
        <f t="shared" si="338"/>
        <v>-36133.285826916923</v>
      </c>
    </row>
    <row r="5437" spans="1:6">
      <c r="A5437" s="2">
        <v>5415.5</v>
      </c>
      <c r="B5437" s="2">
        <v>5416</v>
      </c>
      <c r="C5437">
        <f t="shared" si="337"/>
        <v>-35.387500000000003</v>
      </c>
      <c r="D5437">
        <f t="shared" si="339"/>
        <v>174936.8</v>
      </c>
      <c r="E5437">
        <f t="shared" si="336"/>
        <v>211112.73530181689</v>
      </c>
      <c r="F5437">
        <f t="shared" si="338"/>
        <v>-36175.935301816906</v>
      </c>
    </row>
    <row r="5438" spans="1:6">
      <c r="A5438" s="2">
        <v>5416.5</v>
      </c>
      <c r="B5438" s="2">
        <v>5417</v>
      </c>
      <c r="C5438">
        <f t="shared" si="337"/>
        <v>-35.412500000000001</v>
      </c>
      <c r="D5438">
        <f t="shared" si="339"/>
        <v>174901.38749999998</v>
      </c>
      <c r="E5438">
        <f t="shared" si="336"/>
        <v>211119.99727671687</v>
      </c>
      <c r="F5438">
        <f t="shared" si="338"/>
        <v>-36218.609776716883</v>
      </c>
    </row>
    <row r="5439" spans="1:6">
      <c r="A5439" s="2">
        <v>5417.5</v>
      </c>
      <c r="B5439" s="2">
        <v>5418</v>
      </c>
      <c r="C5439">
        <f t="shared" si="337"/>
        <v>-35.4375</v>
      </c>
      <c r="D5439">
        <f t="shared" si="339"/>
        <v>174865.94999999998</v>
      </c>
      <c r="E5439">
        <f t="shared" si="336"/>
        <v>211127.25925161684</v>
      </c>
      <c r="F5439">
        <f t="shared" si="338"/>
        <v>-36261.309251616854</v>
      </c>
    </row>
    <row r="5440" spans="1:6">
      <c r="A5440" s="2">
        <v>5418.5</v>
      </c>
      <c r="B5440" s="2">
        <v>5419</v>
      </c>
      <c r="C5440">
        <f t="shared" si="337"/>
        <v>-35.462499999999999</v>
      </c>
      <c r="D5440">
        <f t="shared" si="339"/>
        <v>174830.48749999999</v>
      </c>
      <c r="E5440">
        <f t="shared" si="336"/>
        <v>211134.52122651684</v>
      </c>
      <c r="F5440">
        <f t="shared" si="338"/>
        <v>-36304.033726516849</v>
      </c>
    </row>
    <row r="5441" spans="1:6">
      <c r="A5441" s="2">
        <v>5419.5</v>
      </c>
      <c r="B5441" s="2">
        <v>5420</v>
      </c>
      <c r="C5441">
        <f t="shared" si="337"/>
        <v>-35.487499999999997</v>
      </c>
      <c r="D5441">
        <f t="shared" si="339"/>
        <v>174795</v>
      </c>
      <c r="E5441">
        <f t="shared" si="336"/>
        <v>211141.78320141681</v>
      </c>
      <c r="F5441">
        <f t="shared" si="338"/>
        <v>-36346.783201416809</v>
      </c>
    </row>
    <row r="5442" spans="1:6">
      <c r="A5442" s="2">
        <v>5420.5</v>
      </c>
      <c r="B5442" s="2">
        <v>5421</v>
      </c>
      <c r="C5442">
        <f t="shared" si="337"/>
        <v>-35.512500000000003</v>
      </c>
      <c r="D5442">
        <f t="shared" si="339"/>
        <v>174759.48749999999</v>
      </c>
      <c r="E5442">
        <f t="shared" si="336"/>
        <v>211149.04517631681</v>
      </c>
      <c r="F5442">
        <f t="shared" si="338"/>
        <v>-36389.557676316821</v>
      </c>
    </row>
    <row r="5443" spans="1:6">
      <c r="A5443" s="2">
        <v>5421.5</v>
      </c>
      <c r="B5443" s="2">
        <v>5422</v>
      </c>
      <c r="C5443">
        <f t="shared" si="337"/>
        <v>-35.537500000000001</v>
      </c>
      <c r="D5443">
        <f t="shared" si="339"/>
        <v>174723.94999999998</v>
      </c>
      <c r="E5443">
        <f t="shared" si="336"/>
        <v>211156.30715121678</v>
      </c>
      <c r="F5443">
        <f t="shared" si="338"/>
        <v>-36432.357151216798</v>
      </c>
    </row>
    <row r="5444" spans="1:6">
      <c r="A5444" s="2">
        <v>5422.5</v>
      </c>
      <c r="B5444" s="2">
        <v>5423</v>
      </c>
      <c r="C5444">
        <f t="shared" si="337"/>
        <v>-35.5625</v>
      </c>
      <c r="D5444">
        <f t="shared" si="339"/>
        <v>174688.38749999998</v>
      </c>
      <c r="E5444">
        <f t="shared" si="336"/>
        <v>211163.56912611675</v>
      </c>
      <c r="F5444">
        <f t="shared" si="338"/>
        <v>-36475.18162611677</v>
      </c>
    </row>
    <row r="5445" spans="1:6">
      <c r="A5445" s="2">
        <v>5423.5</v>
      </c>
      <c r="B5445" s="2">
        <v>5424</v>
      </c>
      <c r="C5445">
        <f t="shared" si="337"/>
        <v>-35.587499999999999</v>
      </c>
      <c r="D5445">
        <f t="shared" si="339"/>
        <v>174652.79999999999</v>
      </c>
      <c r="E5445">
        <f t="shared" si="336"/>
        <v>211170.83110101672</v>
      </c>
      <c r="F5445">
        <f t="shared" si="338"/>
        <v>-36518.031101016735</v>
      </c>
    </row>
    <row r="5446" spans="1:6">
      <c r="A5446" s="2">
        <v>5424.5</v>
      </c>
      <c r="B5446" s="2">
        <v>5425</v>
      </c>
      <c r="C5446">
        <f t="shared" si="337"/>
        <v>-35.612499999999997</v>
      </c>
      <c r="D5446">
        <f t="shared" si="339"/>
        <v>174617.1875</v>
      </c>
      <c r="E5446">
        <f t="shared" si="336"/>
        <v>211178.09307591669</v>
      </c>
      <c r="F5446">
        <f t="shared" si="338"/>
        <v>-36560.905575916695</v>
      </c>
    </row>
    <row r="5447" spans="1:6">
      <c r="A5447" s="2">
        <v>5425.5</v>
      </c>
      <c r="B5447" s="2">
        <v>5426</v>
      </c>
      <c r="C5447">
        <f t="shared" si="337"/>
        <v>-35.637500000000003</v>
      </c>
      <c r="D5447">
        <f t="shared" si="339"/>
        <v>174581.55</v>
      </c>
      <c r="E5447">
        <f t="shared" si="336"/>
        <v>211185.3550508167</v>
      </c>
      <c r="F5447">
        <f t="shared" si="338"/>
        <v>-36603.805050816707</v>
      </c>
    </row>
    <row r="5448" spans="1:6">
      <c r="A5448" s="2">
        <v>5426.5</v>
      </c>
      <c r="B5448" s="2">
        <v>5427</v>
      </c>
      <c r="C5448">
        <f t="shared" si="337"/>
        <v>-35.662500000000001</v>
      </c>
      <c r="D5448">
        <f t="shared" si="339"/>
        <v>174545.88749999998</v>
      </c>
      <c r="E5448">
        <f t="shared" si="336"/>
        <v>211192.61702571667</v>
      </c>
      <c r="F5448">
        <f t="shared" si="338"/>
        <v>-36646.729525716684</v>
      </c>
    </row>
    <row r="5449" spans="1:6">
      <c r="A5449" s="2">
        <v>5427.5</v>
      </c>
      <c r="B5449" s="2">
        <v>5428</v>
      </c>
      <c r="C5449">
        <f t="shared" si="337"/>
        <v>-35.6875</v>
      </c>
      <c r="D5449">
        <f t="shared" si="339"/>
        <v>174510.19999999998</v>
      </c>
      <c r="E5449">
        <f t="shared" si="336"/>
        <v>211199.87900061667</v>
      </c>
      <c r="F5449">
        <f t="shared" si="338"/>
        <v>-36689.679000616685</v>
      </c>
    </row>
    <row r="5450" spans="1:6">
      <c r="A5450" s="2">
        <v>5428.5</v>
      </c>
      <c r="B5450" s="2">
        <v>5429</v>
      </c>
      <c r="C5450">
        <f t="shared" si="337"/>
        <v>-35.712499999999999</v>
      </c>
      <c r="D5450">
        <f t="shared" si="339"/>
        <v>174474.48749999999</v>
      </c>
      <c r="E5450">
        <f t="shared" si="336"/>
        <v>211207.14097551664</v>
      </c>
      <c r="F5450">
        <f t="shared" si="338"/>
        <v>-36732.65347551665</v>
      </c>
    </row>
    <row r="5451" spans="1:6">
      <c r="A5451" s="2">
        <v>5429.5</v>
      </c>
      <c r="B5451" s="2">
        <v>5430</v>
      </c>
      <c r="C5451">
        <f t="shared" si="337"/>
        <v>-35.737499999999997</v>
      </c>
      <c r="D5451">
        <f t="shared" si="339"/>
        <v>174438.75</v>
      </c>
      <c r="E5451">
        <f t="shared" si="336"/>
        <v>211214.40295041661</v>
      </c>
      <c r="F5451">
        <f t="shared" si="338"/>
        <v>-36775.65295041661</v>
      </c>
    </row>
    <row r="5452" spans="1:6">
      <c r="A5452" s="2">
        <v>5430.5</v>
      </c>
      <c r="B5452" s="2">
        <v>5431</v>
      </c>
      <c r="C5452">
        <f t="shared" si="337"/>
        <v>-35.762500000000003</v>
      </c>
      <c r="D5452">
        <f t="shared" si="339"/>
        <v>174402.98749999999</v>
      </c>
      <c r="E5452">
        <f t="shared" si="336"/>
        <v>211221.66492531658</v>
      </c>
      <c r="F5452">
        <f t="shared" si="338"/>
        <v>-36818.677425316593</v>
      </c>
    </row>
    <row r="5453" spans="1:6">
      <c r="A5453" s="2">
        <v>5431.5</v>
      </c>
      <c r="B5453" s="2">
        <v>5432</v>
      </c>
      <c r="C5453">
        <f t="shared" si="337"/>
        <v>-35.787500000000001</v>
      </c>
      <c r="D5453">
        <f t="shared" si="339"/>
        <v>174367.19999999998</v>
      </c>
      <c r="E5453">
        <f t="shared" si="336"/>
        <v>211228.92690021658</v>
      </c>
      <c r="F5453">
        <f t="shared" si="338"/>
        <v>-36861.726900216599</v>
      </c>
    </row>
    <row r="5454" spans="1:6">
      <c r="A5454" s="2">
        <v>5432.5</v>
      </c>
      <c r="B5454" s="2">
        <v>5433</v>
      </c>
      <c r="C5454">
        <f t="shared" si="337"/>
        <v>-35.8125</v>
      </c>
      <c r="D5454">
        <f t="shared" si="339"/>
        <v>174331.38749999998</v>
      </c>
      <c r="E5454">
        <f t="shared" si="336"/>
        <v>211236.18887511655</v>
      </c>
      <c r="F5454">
        <f t="shared" si="338"/>
        <v>-36904.801375116571</v>
      </c>
    </row>
    <row r="5455" spans="1:6">
      <c r="A5455" s="2">
        <v>5433.5</v>
      </c>
      <c r="B5455" s="2">
        <v>5434</v>
      </c>
      <c r="C5455">
        <f t="shared" si="337"/>
        <v>-35.837499999999999</v>
      </c>
      <c r="D5455">
        <f t="shared" si="339"/>
        <v>174295.55</v>
      </c>
      <c r="E5455">
        <f t="shared" si="336"/>
        <v>211243.45085001652</v>
      </c>
      <c r="F5455">
        <f t="shared" si="338"/>
        <v>-36947.900850016536</v>
      </c>
    </row>
    <row r="5456" spans="1:6">
      <c r="A5456" s="2">
        <v>5434.5</v>
      </c>
      <c r="B5456" s="2">
        <v>5435</v>
      </c>
      <c r="C5456">
        <f t="shared" si="337"/>
        <v>-35.862499999999997</v>
      </c>
      <c r="D5456">
        <f t="shared" si="339"/>
        <v>174259.6875</v>
      </c>
      <c r="E5456">
        <f t="shared" si="336"/>
        <v>211250.71282491653</v>
      </c>
      <c r="F5456">
        <f t="shared" si="338"/>
        <v>-36991.025324916525</v>
      </c>
    </row>
    <row r="5457" spans="1:6">
      <c r="A5457" s="2">
        <v>5435.5</v>
      </c>
      <c r="B5457" s="2">
        <v>5436</v>
      </c>
      <c r="C5457">
        <f t="shared" si="337"/>
        <v>-35.887500000000003</v>
      </c>
      <c r="D5457">
        <f t="shared" si="339"/>
        <v>174223.8</v>
      </c>
      <c r="E5457">
        <f t="shared" si="336"/>
        <v>211257.9747998165</v>
      </c>
      <c r="F5457">
        <f t="shared" si="338"/>
        <v>-37034.174799816508</v>
      </c>
    </row>
    <row r="5458" spans="1:6">
      <c r="A5458" s="2">
        <v>5436.5</v>
      </c>
      <c r="B5458" s="2">
        <v>5437</v>
      </c>
      <c r="C5458">
        <f t="shared" si="337"/>
        <v>-35.912500000000001</v>
      </c>
      <c r="D5458">
        <f t="shared" si="339"/>
        <v>174187.88749999998</v>
      </c>
      <c r="E5458">
        <f t="shared" si="336"/>
        <v>211265.23677471647</v>
      </c>
      <c r="F5458">
        <f t="shared" si="338"/>
        <v>-37077.349274716486</v>
      </c>
    </row>
    <row r="5459" spans="1:6">
      <c r="A5459" s="2">
        <v>5437.5</v>
      </c>
      <c r="B5459" s="2">
        <v>5438</v>
      </c>
      <c r="C5459">
        <f t="shared" si="337"/>
        <v>-35.9375</v>
      </c>
      <c r="D5459">
        <f t="shared" si="339"/>
        <v>174151.94999999998</v>
      </c>
      <c r="E5459">
        <f t="shared" si="336"/>
        <v>211272.49874961644</v>
      </c>
      <c r="F5459">
        <f t="shared" si="338"/>
        <v>-37120.548749616457</v>
      </c>
    </row>
    <row r="5460" spans="1:6">
      <c r="A5460" s="2">
        <v>5438.5</v>
      </c>
      <c r="B5460" s="2">
        <v>5439</v>
      </c>
      <c r="C5460">
        <f t="shared" si="337"/>
        <v>-35.962499999999999</v>
      </c>
      <c r="D5460">
        <f t="shared" si="339"/>
        <v>174115.98749999999</v>
      </c>
      <c r="E5460">
        <f t="shared" si="336"/>
        <v>211279.76072451644</v>
      </c>
      <c r="F5460">
        <f t="shared" si="338"/>
        <v>-37163.773224516452</v>
      </c>
    </row>
    <row r="5461" spans="1:6">
      <c r="A5461" s="2">
        <v>5439.5</v>
      </c>
      <c r="B5461" s="2">
        <v>5440</v>
      </c>
      <c r="C5461">
        <f t="shared" si="337"/>
        <v>-35.987499999999997</v>
      </c>
      <c r="D5461">
        <f t="shared" si="339"/>
        <v>174080</v>
      </c>
      <c r="E5461">
        <f t="shared" si="336"/>
        <v>211287.02269941641</v>
      </c>
      <c r="F5461">
        <f t="shared" si="338"/>
        <v>-37207.022699416411</v>
      </c>
    </row>
    <row r="5462" spans="1:6">
      <c r="A5462" s="2">
        <v>5440.5</v>
      </c>
      <c r="B5462" s="2">
        <v>5441</v>
      </c>
      <c r="C5462">
        <f t="shared" si="337"/>
        <v>-36.012500000000003</v>
      </c>
      <c r="D5462">
        <f t="shared" si="339"/>
        <v>174043.98749999999</v>
      </c>
      <c r="E5462">
        <f t="shared" ref="E5462:E5521" si="340">FixedPrice1+B5462*VariablePrice1</f>
        <v>211294.28467431641</v>
      </c>
      <c r="F5462">
        <f t="shared" si="338"/>
        <v>-37250.297174316423</v>
      </c>
    </row>
    <row r="5463" spans="1:6">
      <c r="A5463" s="2">
        <v>5441.5</v>
      </c>
      <c r="B5463" s="2">
        <v>5442</v>
      </c>
      <c r="C5463">
        <f t="shared" ref="C5463:C5521" si="341">(4000-A5463)/40</f>
        <v>-36.037500000000001</v>
      </c>
      <c r="D5463">
        <f t="shared" si="339"/>
        <v>174007.94999999998</v>
      </c>
      <c r="E5463">
        <f t="shared" si="340"/>
        <v>211301.54664921638</v>
      </c>
      <c r="F5463">
        <f t="shared" ref="F5463:F5521" si="342">D5463-E5463</f>
        <v>-37293.596649216401</v>
      </c>
    </row>
    <row r="5464" spans="1:6">
      <c r="A5464" s="2">
        <v>5442.5</v>
      </c>
      <c r="B5464" s="2">
        <v>5443</v>
      </c>
      <c r="C5464">
        <f t="shared" si="341"/>
        <v>-36.0625</v>
      </c>
      <c r="D5464">
        <f t="shared" ref="D5464:D5521" si="343">C5464+D5463</f>
        <v>173971.88749999998</v>
      </c>
      <c r="E5464">
        <f t="shared" si="340"/>
        <v>211308.80862411635</v>
      </c>
      <c r="F5464">
        <f t="shared" si="342"/>
        <v>-37336.921124116372</v>
      </c>
    </row>
    <row r="5465" spans="1:6">
      <c r="A5465" s="2">
        <v>5443.5</v>
      </c>
      <c r="B5465" s="2">
        <v>5444</v>
      </c>
      <c r="C5465">
        <f t="shared" si="341"/>
        <v>-36.087499999999999</v>
      </c>
      <c r="D5465">
        <f t="shared" si="343"/>
        <v>173935.8</v>
      </c>
      <c r="E5465">
        <f t="shared" si="340"/>
        <v>211316.07059901633</v>
      </c>
      <c r="F5465">
        <f t="shared" si="342"/>
        <v>-37380.270599016338</v>
      </c>
    </row>
    <row r="5466" spans="1:6">
      <c r="A5466" s="2">
        <v>5444.5</v>
      </c>
      <c r="B5466" s="2">
        <v>5445</v>
      </c>
      <c r="C5466">
        <f t="shared" si="341"/>
        <v>-36.112499999999997</v>
      </c>
      <c r="D5466">
        <f t="shared" si="343"/>
        <v>173899.6875</v>
      </c>
      <c r="E5466">
        <f t="shared" si="340"/>
        <v>211323.3325739163</v>
      </c>
      <c r="F5466">
        <f t="shared" si="342"/>
        <v>-37423.645073916297</v>
      </c>
    </row>
    <row r="5467" spans="1:6">
      <c r="A5467" s="2">
        <v>5445.5</v>
      </c>
      <c r="B5467" s="2">
        <v>5446</v>
      </c>
      <c r="C5467">
        <f t="shared" si="341"/>
        <v>-36.137500000000003</v>
      </c>
      <c r="D5467">
        <f t="shared" si="343"/>
        <v>173863.55</v>
      </c>
      <c r="E5467">
        <f t="shared" si="340"/>
        <v>211330.5945488163</v>
      </c>
      <c r="F5467">
        <f t="shared" si="342"/>
        <v>-37467.04454881631</v>
      </c>
    </row>
    <row r="5468" spans="1:6">
      <c r="A5468" s="2">
        <v>5446.5</v>
      </c>
      <c r="B5468" s="2">
        <v>5447</v>
      </c>
      <c r="C5468">
        <f t="shared" si="341"/>
        <v>-36.162500000000001</v>
      </c>
      <c r="D5468">
        <f t="shared" si="343"/>
        <v>173827.38749999998</v>
      </c>
      <c r="E5468">
        <f t="shared" si="340"/>
        <v>211337.85652371627</v>
      </c>
      <c r="F5468">
        <f t="shared" si="342"/>
        <v>-37510.469023716287</v>
      </c>
    </row>
    <row r="5469" spans="1:6">
      <c r="A5469" s="2">
        <v>5447.5</v>
      </c>
      <c r="B5469" s="2">
        <v>5448</v>
      </c>
      <c r="C5469">
        <f t="shared" si="341"/>
        <v>-36.1875</v>
      </c>
      <c r="D5469">
        <f t="shared" si="343"/>
        <v>173791.19999999998</v>
      </c>
      <c r="E5469">
        <f t="shared" si="340"/>
        <v>211345.11849861627</v>
      </c>
      <c r="F5469">
        <f t="shared" si="342"/>
        <v>-37553.918498616287</v>
      </c>
    </row>
    <row r="5470" spans="1:6">
      <c r="A5470" s="2">
        <v>5448.5</v>
      </c>
      <c r="B5470" s="2">
        <v>5449</v>
      </c>
      <c r="C5470">
        <f t="shared" si="341"/>
        <v>-36.212499999999999</v>
      </c>
      <c r="D5470">
        <f t="shared" si="343"/>
        <v>173754.98749999999</v>
      </c>
      <c r="E5470">
        <f t="shared" si="340"/>
        <v>211352.38047351624</v>
      </c>
      <c r="F5470">
        <f t="shared" si="342"/>
        <v>-37597.392973516253</v>
      </c>
    </row>
    <row r="5471" spans="1:6">
      <c r="A5471" s="2">
        <v>5449.5</v>
      </c>
      <c r="B5471" s="2">
        <v>5450</v>
      </c>
      <c r="C5471">
        <f t="shared" si="341"/>
        <v>-36.237499999999997</v>
      </c>
      <c r="D5471">
        <f t="shared" si="343"/>
        <v>173718.75</v>
      </c>
      <c r="E5471">
        <f t="shared" si="340"/>
        <v>211359.64244841621</v>
      </c>
      <c r="F5471">
        <f t="shared" si="342"/>
        <v>-37640.892448416213</v>
      </c>
    </row>
    <row r="5472" spans="1:6">
      <c r="A5472" s="2">
        <v>5450.5</v>
      </c>
      <c r="B5472" s="2">
        <v>5451</v>
      </c>
      <c r="C5472">
        <f t="shared" si="341"/>
        <v>-36.262500000000003</v>
      </c>
      <c r="D5472">
        <f t="shared" si="343"/>
        <v>173682.48749999999</v>
      </c>
      <c r="E5472">
        <f t="shared" si="340"/>
        <v>211366.90442331618</v>
      </c>
      <c r="F5472">
        <f t="shared" si="342"/>
        <v>-37684.416923316196</v>
      </c>
    </row>
    <row r="5473" spans="1:6">
      <c r="A5473" s="2">
        <v>5451.5</v>
      </c>
      <c r="B5473" s="2">
        <v>5452</v>
      </c>
      <c r="C5473">
        <f t="shared" si="341"/>
        <v>-36.287500000000001</v>
      </c>
      <c r="D5473">
        <f t="shared" si="343"/>
        <v>173646.19999999998</v>
      </c>
      <c r="E5473">
        <f t="shared" si="340"/>
        <v>211374.16639821618</v>
      </c>
      <c r="F5473">
        <f t="shared" si="342"/>
        <v>-37727.966398216202</v>
      </c>
    </row>
    <row r="5474" spans="1:6">
      <c r="A5474" s="2">
        <v>5452.5</v>
      </c>
      <c r="B5474" s="2">
        <v>5453</v>
      </c>
      <c r="C5474">
        <f t="shared" si="341"/>
        <v>-36.3125</v>
      </c>
      <c r="D5474">
        <f t="shared" si="343"/>
        <v>173609.88749999998</v>
      </c>
      <c r="E5474">
        <f t="shared" si="340"/>
        <v>211381.42837311616</v>
      </c>
      <c r="F5474">
        <f t="shared" si="342"/>
        <v>-37771.540873116173</v>
      </c>
    </row>
    <row r="5475" spans="1:6">
      <c r="A5475" s="2">
        <v>5453.5</v>
      </c>
      <c r="B5475" s="2">
        <v>5454</v>
      </c>
      <c r="C5475">
        <f t="shared" si="341"/>
        <v>-36.337499999999999</v>
      </c>
      <c r="D5475">
        <f t="shared" si="343"/>
        <v>173573.55</v>
      </c>
      <c r="E5475">
        <f t="shared" si="340"/>
        <v>211388.69034801613</v>
      </c>
      <c r="F5475">
        <f t="shared" si="342"/>
        <v>-37815.140348016139</v>
      </c>
    </row>
    <row r="5476" spans="1:6">
      <c r="A5476" s="2">
        <v>5454.5</v>
      </c>
      <c r="B5476" s="2">
        <v>5455</v>
      </c>
      <c r="C5476">
        <f t="shared" si="341"/>
        <v>-36.362499999999997</v>
      </c>
      <c r="D5476">
        <f t="shared" si="343"/>
        <v>173537.1875</v>
      </c>
      <c r="E5476">
        <f t="shared" si="340"/>
        <v>211395.95232291613</v>
      </c>
      <c r="F5476">
        <f t="shared" si="342"/>
        <v>-37858.764822916128</v>
      </c>
    </row>
    <row r="5477" spans="1:6">
      <c r="A5477" s="2">
        <v>5455.5</v>
      </c>
      <c r="B5477" s="2">
        <v>5456</v>
      </c>
      <c r="C5477">
        <f t="shared" si="341"/>
        <v>-36.387500000000003</v>
      </c>
      <c r="D5477">
        <f t="shared" si="343"/>
        <v>173500.79999999999</v>
      </c>
      <c r="E5477">
        <f t="shared" si="340"/>
        <v>211403.2142978161</v>
      </c>
      <c r="F5477">
        <f t="shared" si="342"/>
        <v>-37902.414297816111</v>
      </c>
    </row>
    <row r="5478" spans="1:6">
      <c r="A5478" s="2">
        <v>5456.5</v>
      </c>
      <c r="B5478" s="2">
        <v>5457</v>
      </c>
      <c r="C5478">
        <f t="shared" si="341"/>
        <v>-36.412500000000001</v>
      </c>
      <c r="D5478">
        <f t="shared" si="343"/>
        <v>173464.38749999998</v>
      </c>
      <c r="E5478">
        <f t="shared" si="340"/>
        <v>211410.47627271607</v>
      </c>
      <c r="F5478">
        <f t="shared" si="342"/>
        <v>-37946.088772716088</v>
      </c>
    </row>
    <row r="5479" spans="1:6">
      <c r="A5479" s="2">
        <v>5457.5</v>
      </c>
      <c r="B5479" s="2">
        <v>5458</v>
      </c>
      <c r="C5479">
        <f t="shared" si="341"/>
        <v>-36.4375</v>
      </c>
      <c r="D5479">
        <f t="shared" si="343"/>
        <v>173427.94999999998</v>
      </c>
      <c r="E5479">
        <f t="shared" si="340"/>
        <v>211417.73824761604</v>
      </c>
      <c r="F5479">
        <f t="shared" si="342"/>
        <v>-37989.788247616059</v>
      </c>
    </row>
    <row r="5480" spans="1:6">
      <c r="A5480" s="2">
        <v>5458.5</v>
      </c>
      <c r="B5480" s="2">
        <v>5459</v>
      </c>
      <c r="C5480">
        <f t="shared" si="341"/>
        <v>-36.462499999999999</v>
      </c>
      <c r="D5480">
        <f t="shared" si="343"/>
        <v>173391.48749999999</v>
      </c>
      <c r="E5480">
        <f t="shared" si="340"/>
        <v>211425.00022251604</v>
      </c>
      <c r="F5480">
        <f t="shared" si="342"/>
        <v>-38033.512722516054</v>
      </c>
    </row>
    <row r="5481" spans="1:6">
      <c r="A5481" s="2">
        <v>5459.5</v>
      </c>
      <c r="B5481" s="2">
        <v>5460</v>
      </c>
      <c r="C5481">
        <f t="shared" si="341"/>
        <v>-36.487499999999997</v>
      </c>
      <c r="D5481">
        <f t="shared" si="343"/>
        <v>173355</v>
      </c>
      <c r="E5481">
        <f t="shared" si="340"/>
        <v>211432.26219741601</v>
      </c>
      <c r="F5481">
        <f t="shared" si="342"/>
        <v>-38077.262197416014</v>
      </c>
    </row>
    <row r="5482" spans="1:6">
      <c r="A5482" s="2">
        <v>5460.5</v>
      </c>
      <c r="B5482" s="2">
        <v>5461</v>
      </c>
      <c r="C5482">
        <f t="shared" si="341"/>
        <v>-36.512500000000003</v>
      </c>
      <c r="D5482">
        <f t="shared" si="343"/>
        <v>173318.48749999999</v>
      </c>
      <c r="E5482">
        <f t="shared" si="340"/>
        <v>211439.52417231601</v>
      </c>
      <c r="F5482">
        <f t="shared" si="342"/>
        <v>-38121.036672316026</v>
      </c>
    </row>
    <row r="5483" spans="1:6">
      <c r="A5483" s="2">
        <v>5461.5</v>
      </c>
      <c r="B5483" s="2">
        <v>5462</v>
      </c>
      <c r="C5483">
        <f t="shared" si="341"/>
        <v>-36.537500000000001</v>
      </c>
      <c r="D5483">
        <f t="shared" si="343"/>
        <v>173281.94999999998</v>
      </c>
      <c r="E5483">
        <f t="shared" si="340"/>
        <v>211446.78614721599</v>
      </c>
      <c r="F5483">
        <f t="shared" si="342"/>
        <v>-38164.836147216003</v>
      </c>
    </row>
    <row r="5484" spans="1:6">
      <c r="A5484" s="2">
        <v>5462.5</v>
      </c>
      <c r="B5484" s="2">
        <v>5463</v>
      </c>
      <c r="C5484">
        <f t="shared" si="341"/>
        <v>-36.5625</v>
      </c>
      <c r="D5484">
        <f t="shared" si="343"/>
        <v>173245.38749999998</v>
      </c>
      <c r="E5484">
        <f t="shared" si="340"/>
        <v>211454.04812211596</v>
      </c>
      <c r="F5484">
        <f t="shared" si="342"/>
        <v>-38208.660622115975</v>
      </c>
    </row>
    <row r="5485" spans="1:6">
      <c r="A5485" s="2">
        <v>5463.5</v>
      </c>
      <c r="B5485" s="2">
        <v>5464</v>
      </c>
      <c r="C5485">
        <f t="shared" si="341"/>
        <v>-36.587499999999999</v>
      </c>
      <c r="D5485">
        <f t="shared" si="343"/>
        <v>173208.8</v>
      </c>
      <c r="E5485">
        <f t="shared" si="340"/>
        <v>211461.31009701593</v>
      </c>
      <c r="F5485">
        <f t="shared" si="342"/>
        <v>-38252.51009701594</v>
      </c>
    </row>
    <row r="5486" spans="1:6">
      <c r="A5486" s="2">
        <v>5464.5</v>
      </c>
      <c r="B5486" s="2">
        <v>5465</v>
      </c>
      <c r="C5486">
        <f t="shared" si="341"/>
        <v>-36.612499999999997</v>
      </c>
      <c r="D5486">
        <f t="shared" si="343"/>
        <v>173172.1875</v>
      </c>
      <c r="E5486">
        <f t="shared" si="340"/>
        <v>211468.5720719159</v>
      </c>
      <c r="F5486">
        <f t="shared" si="342"/>
        <v>-38296.3845719159</v>
      </c>
    </row>
    <row r="5487" spans="1:6">
      <c r="A5487" s="2">
        <v>5465.5</v>
      </c>
      <c r="B5487" s="2">
        <v>5466</v>
      </c>
      <c r="C5487">
        <f t="shared" si="341"/>
        <v>-36.637500000000003</v>
      </c>
      <c r="D5487">
        <f t="shared" si="343"/>
        <v>173135.55</v>
      </c>
      <c r="E5487">
        <f t="shared" si="340"/>
        <v>211475.8340468159</v>
      </c>
      <c r="F5487">
        <f t="shared" si="342"/>
        <v>-38340.284046815912</v>
      </c>
    </row>
    <row r="5488" spans="1:6">
      <c r="A5488" s="2">
        <v>5466.5</v>
      </c>
      <c r="B5488" s="2">
        <v>5467</v>
      </c>
      <c r="C5488">
        <f t="shared" si="341"/>
        <v>-36.662500000000001</v>
      </c>
      <c r="D5488">
        <f t="shared" si="343"/>
        <v>173098.88749999998</v>
      </c>
      <c r="E5488">
        <f t="shared" si="340"/>
        <v>211483.09602171587</v>
      </c>
      <c r="F5488">
        <f t="shared" si="342"/>
        <v>-38384.208521715889</v>
      </c>
    </row>
    <row r="5489" spans="1:6">
      <c r="A5489" s="2">
        <v>5467.5</v>
      </c>
      <c r="B5489" s="2">
        <v>5468</v>
      </c>
      <c r="C5489">
        <f t="shared" si="341"/>
        <v>-36.6875</v>
      </c>
      <c r="D5489">
        <f t="shared" si="343"/>
        <v>173062.19999999998</v>
      </c>
      <c r="E5489">
        <f t="shared" si="340"/>
        <v>211490.35799661587</v>
      </c>
      <c r="F5489">
        <f t="shared" si="342"/>
        <v>-38428.15799661589</v>
      </c>
    </row>
    <row r="5490" spans="1:6">
      <c r="A5490" s="2">
        <v>5468.5</v>
      </c>
      <c r="B5490" s="2">
        <v>5469</v>
      </c>
      <c r="C5490">
        <f t="shared" si="341"/>
        <v>-36.712499999999999</v>
      </c>
      <c r="D5490">
        <f t="shared" si="343"/>
        <v>173025.48749999999</v>
      </c>
      <c r="E5490">
        <f t="shared" si="340"/>
        <v>211497.61997151584</v>
      </c>
      <c r="F5490">
        <f t="shared" si="342"/>
        <v>-38472.132471515855</v>
      </c>
    </row>
    <row r="5491" spans="1:6">
      <c r="A5491" s="2">
        <v>5469.5</v>
      </c>
      <c r="B5491" s="2">
        <v>5470</v>
      </c>
      <c r="C5491">
        <f t="shared" si="341"/>
        <v>-36.737499999999997</v>
      </c>
      <c r="D5491">
        <f t="shared" si="343"/>
        <v>172988.75</v>
      </c>
      <c r="E5491">
        <f t="shared" si="340"/>
        <v>211504.88194641582</v>
      </c>
      <c r="F5491">
        <f t="shared" si="342"/>
        <v>-38516.131946415815</v>
      </c>
    </row>
    <row r="5492" spans="1:6">
      <c r="A5492" s="2">
        <v>5470.5</v>
      </c>
      <c r="B5492" s="2">
        <v>5471</v>
      </c>
      <c r="C5492">
        <f t="shared" si="341"/>
        <v>-36.762500000000003</v>
      </c>
      <c r="D5492">
        <f t="shared" si="343"/>
        <v>172951.98749999999</v>
      </c>
      <c r="E5492">
        <f t="shared" si="340"/>
        <v>211512.14392131579</v>
      </c>
      <c r="F5492">
        <f t="shared" si="342"/>
        <v>-38560.156421315798</v>
      </c>
    </row>
    <row r="5493" spans="1:6">
      <c r="A5493" s="2">
        <v>5471.5</v>
      </c>
      <c r="B5493" s="2">
        <v>5472</v>
      </c>
      <c r="C5493">
        <f t="shared" si="341"/>
        <v>-36.787500000000001</v>
      </c>
      <c r="D5493">
        <f t="shared" si="343"/>
        <v>172915.19999999998</v>
      </c>
      <c r="E5493">
        <f t="shared" si="340"/>
        <v>211519.40589621579</v>
      </c>
      <c r="F5493">
        <f t="shared" si="342"/>
        <v>-38604.205896215804</v>
      </c>
    </row>
    <row r="5494" spans="1:6">
      <c r="A5494" s="2">
        <v>5472.5</v>
      </c>
      <c r="B5494" s="2">
        <v>5473</v>
      </c>
      <c r="C5494">
        <f t="shared" si="341"/>
        <v>-36.8125</v>
      </c>
      <c r="D5494">
        <f t="shared" si="343"/>
        <v>172878.38749999998</v>
      </c>
      <c r="E5494">
        <f t="shared" si="340"/>
        <v>211526.66787111576</v>
      </c>
      <c r="F5494">
        <f t="shared" si="342"/>
        <v>-38648.280371115776</v>
      </c>
    </row>
    <row r="5495" spans="1:6">
      <c r="A5495" s="2">
        <v>5473.5</v>
      </c>
      <c r="B5495" s="2">
        <v>5474</v>
      </c>
      <c r="C5495">
        <f t="shared" si="341"/>
        <v>-36.837499999999999</v>
      </c>
      <c r="D5495">
        <f t="shared" si="343"/>
        <v>172841.55</v>
      </c>
      <c r="E5495">
        <f t="shared" si="340"/>
        <v>211533.92984601573</v>
      </c>
      <c r="F5495">
        <f t="shared" si="342"/>
        <v>-38692.379846015741</v>
      </c>
    </row>
    <row r="5496" spans="1:6">
      <c r="A5496" s="2">
        <v>5474.5</v>
      </c>
      <c r="B5496" s="2">
        <v>5475</v>
      </c>
      <c r="C5496">
        <f t="shared" si="341"/>
        <v>-36.862499999999997</v>
      </c>
      <c r="D5496">
        <f t="shared" si="343"/>
        <v>172804.6875</v>
      </c>
      <c r="E5496">
        <f t="shared" si="340"/>
        <v>211541.19182091573</v>
      </c>
      <c r="F5496">
        <f t="shared" si="342"/>
        <v>-38736.50432091573</v>
      </c>
    </row>
    <row r="5497" spans="1:6">
      <c r="A5497" s="2">
        <v>5475.5</v>
      </c>
      <c r="B5497" s="2">
        <v>5476</v>
      </c>
      <c r="C5497">
        <f t="shared" si="341"/>
        <v>-36.887500000000003</v>
      </c>
      <c r="D5497">
        <f t="shared" si="343"/>
        <v>172767.8</v>
      </c>
      <c r="E5497">
        <f t="shared" si="340"/>
        <v>211548.4537958157</v>
      </c>
      <c r="F5497">
        <f t="shared" si="342"/>
        <v>-38780.653795815713</v>
      </c>
    </row>
    <row r="5498" spans="1:6">
      <c r="A5498" s="2">
        <v>5476.5</v>
      </c>
      <c r="B5498" s="2">
        <v>5477</v>
      </c>
      <c r="C5498">
        <f t="shared" si="341"/>
        <v>-36.912500000000001</v>
      </c>
      <c r="D5498">
        <f t="shared" si="343"/>
        <v>172730.88749999998</v>
      </c>
      <c r="E5498">
        <f t="shared" si="340"/>
        <v>211555.71577071567</v>
      </c>
      <c r="F5498">
        <f t="shared" si="342"/>
        <v>-38824.82827071569</v>
      </c>
    </row>
    <row r="5499" spans="1:6">
      <c r="A5499" s="2">
        <v>5477.5</v>
      </c>
      <c r="B5499" s="2">
        <v>5478</v>
      </c>
      <c r="C5499">
        <f t="shared" si="341"/>
        <v>-36.9375</v>
      </c>
      <c r="D5499">
        <f t="shared" si="343"/>
        <v>172693.94999999998</v>
      </c>
      <c r="E5499">
        <f t="shared" si="340"/>
        <v>211562.97774561564</v>
      </c>
      <c r="F5499">
        <f t="shared" si="342"/>
        <v>-38869.027745615662</v>
      </c>
    </row>
    <row r="5500" spans="1:6">
      <c r="A5500" s="2">
        <v>5478.5</v>
      </c>
      <c r="B5500" s="2">
        <v>5479</v>
      </c>
      <c r="C5500">
        <f t="shared" si="341"/>
        <v>-36.962499999999999</v>
      </c>
      <c r="D5500">
        <f t="shared" si="343"/>
        <v>172656.98749999999</v>
      </c>
      <c r="E5500">
        <f t="shared" si="340"/>
        <v>211570.23972051564</v>
      </c>
      <c r="F5500">
        <f t="shared" si="342"/>
        <v>-38913.252220515657</v>
      </c>
    </row>
    <row r="5501" spans="1:6">
      <c r="A5501" s="2">
        <v>5479.5</v>
      </c>
      <c r="B5501" s="2">
        <v>5480</v>
      </c>
      <c r="C5501">
        <f t="shared" si="341"/>
        <v>-36.987499999999997</v>
      </c>
      <c r="D5501">
        <f t="shared" si="343"/>
        <v>172620</v>
      </c>
      <c r="E5501">
        <f t="shared" si="340"/>
        <v>211577.50169541562</v>
      </c>
      <c r="F5501">
        <f t="shared" si="342"/>
        <v>-38957.501695415616</v>
      </c>
    </row>
    <row r="5502" spans="1:6">
      <c r="A5502" s="2">
        <v>5480.5</v>
      </c>
      <c r="B5502" s="2">
        <v>5481</v>
      </c>
      <c r="C5502">
        <f t="shared" si="341"/>
        <v>-37.012500000000003</v>
      </c>
      <c r="D5502">
        <f t="shared" si="343"/>
        <v>172582.98749999999</v>
      </c>
      <c r="E5502">
        <f t="shared" si="340"/>
        <v>211584.76367031562</v>
      </c>
      <c r="F5502">
        <f t="shared" si="342"/>
        <v>-39001.776170315628</v>
      </c>
    </row>
    <row r="5503" spans="1:6">
      <c r="A5503" s="2">
        <v>5481.5</v>
      </c>
      <c r="B5503" s="2">
        <v>5482</v>
      </c>
      <c r="C5503">
        <f t="shared" si="341"/>
        <v>-37.037500000000001</v>
      </c>
      <c r="D5503">
        <f t="shared" si="343"/>
        <v>172545.94999999998</v>
      </c>
      <c r="E5503">
        <f t="shared" si="340"/>
        <v>211592.02564521559</v>
      </c>
      <c r="F5503">
        <f t="shared" si="342"/>
        <v>-39046.075645215606</v>
      </c>
    </row>
    <row r="5504" spans="1:6">
      <c r="A5504" s="2">
        <v>5482.5</v>
      </c>
      <c r="B5504" s="2">
        <v>5483</v>
      </c>
      <c r="C5504">
        <f t="shared" si="341"/>
        <v>-37.0625</v>
      </c>
      <c r="D5504">
        <f t="shared" si="343"/>
        <v>172508.88749999998</v>
      </c>
      <c r="E5504">
        <f t="shared" si="340"/>
        <v>211599.28762011556</v>
      </c>
      <c r="F5504">
        <f t="shared" si="342"/>
        <v>-39090.400120115577</v>
      </c>
    </row>
    <row r="5505" spans="1:6">
      <c r="A5505" s="2">
        <v>5483.5</v>
      </c>
      <c r="B5505" s="2">
        <v>5484</v>
      </c>
      <c r="C5505">
        <f t="shared" si="341"/>
        <v>-37.087499999999999</v>
      </c>
      <c r="D5505">
        <f t="shared" si="343"/>
        <v>172471.8</v>
      </c>
      <c r="E5505">
        <f t="shared" si="340"/>
        <v>211606.54959501553</v>
      </c>
      <c r="F5505">
        <f t="shared" si="342"/>
        <v>-39134.749595015543</v>
      </c>
    </row>
    <row r="5506" spans="1:6">
      <c r="A5506" s="2">
        <v>5484.5</v>
      </c>
      <c r="B5506" s="2">
        <v>5485</v>
      </c>
      <c r="C5506">
        <f t="shared" si="341"/>
        <v>-37.112499999999997</v>
      </c>
      <c r="D5506">
        <f t="shared" si="343"/>
        <v>172434.6875</v>
      </c>
      <c r="E5506">
        <f t="shared" si="340"/>
        <v>211613.8115699155</v>
      </c>
      <c r="F5506">
        <f t="shared" si="342"/>
        <v>-39179.124069915502</v>
      </c>
    </row>
    <row r="5507" spans="1:6">
      <c r="A5507" s="2">
        <v>5485.5</v>
      </c>
      <c r="B5507" s="2">
        <v>5486</v>
      </c>
      <c r="C5507">
        <f t="shared" si="341"/>
        <v>-37.137500000000003</v>
      </c>
      <c r="D5507">
        <f t="shared" si="343"/>
        <v>172397.55</v>
      </c>
      <c r="E5507">
        <f t="shared" si="340"/>
        <v>211621.0735448155</v>
      </c>
      <c r="F5507">
        <f t="shared" si="342"/>
        <v>-39223.523544815514</v>
      </c>
    </row>
    <row r="5508" spans="1:6">
      <c r="A5508" s="2">
        <v>5486.5</v>
      </c>
      <c r="B5508" s="2">
        <v>5487</v>
      </c>
      <c r="C5508">
        <f t="shared" si="341"/>
        <v>-37.162500000000001</v>
      </c>
      <c r="D5508">
        <f t="shared" si="343"/>
        <v>172360.38749999998</v>
      </c>
      <c r="E5508">
        <f t="shared" si="340"/>
        <v>211628.33551971547</v>
      </c>
      <c r="F5508">
        <f t="shared" si="342"/>
        <v>-39267.948019715492</v>
      </c>
    </row>
    <row r="5509" spans="1:6">
      <c r="A5509" s="2">
        <v>5487.5</v>
      </c>
      <c r="B5509" s="2">
        <v>5488</v>
      </c>
      <c r="C5509">
        <f t="shared" si="341"/>
        <v>-37.1875</v>
      </c>
      <c r="D5509">
        <f t="shared" si="343"/>
        <v>172323.19999999998</v>
      </c>
      <c r="E5509">
        <f t="shared" si="340"/>
        <v>211635.59749461547</v>
      </c>
      <c r="F5509">
        <f t="shared" si="342"/>
        <v>-39312.397494615492</v>
      </c>
    </row>
    <row r="5510" spans="1:6">
      <c r="A5510" s="2">
        <v>5488.5</v>
      </c>
      <c r="B5510" s="2">
        <v>5489</v>
      </c>
      <c r="C5510">
        <f t="shared" si="341"/>
        <v>-37.212499999999999</v>
      </c>
      <c r="D5510">
        <f t="shared" si="343"/>
        <v>172285.98749999999</v>
      </c>
      <c r="E5510">
        <f t="shared" si="340"/>
        <v>211642.85946951545</v>
      </c>
      <c r="F5510">
        <f t="shared" si="342"/>
        <v>-39356.871969515458</v>
      </c>
    </row>
    <row r="5511" spans="1:6">
      <c r="A5511" s="2">
        <v>5489.5</v>
      </c>
      <c r="B5511" s="2">
        <v>5490</v>
      </c>
      <c r="C5511">
        <f t="shared" si="341"/>
        <v>-37.237499999999997</v>
      </c>
      <c r="D5511">
        <f t="shared" si="343"/>
        <v>172248.75</v>
      </c>
      <c r="E5511">
        <f t="shared" si="340"/>
        <v>211650.12144441542</v>
      </c>
      <c r="F5511">
        <f t="shared" si="342"/>
        <v>-39401.371444415417</v>
      </c>
    </row>
    <row r="5512" spans="1:6">
      <c r="A5512" s="2">
        <v>5490.5</v>
      </c>
      <c r="B5512" s="2">
        <v>5491</v>
      </c>
      <c r="C5512">
        <f t="shared" si="341"/>
        <v>-37.262500000000003</v>
      </c>
      <c r="D5512">
        <f t="shared" si="343"/>
        <v>172211.48749999999</v>
      </c>
      <c r="E5512">
        <f t="shared" si="340"/>
        <v>211657.38341931539</v>
      </c>
      <c r="F5512">
        <f t="shared" si="342"/>
        <v>-39445.895919315401</v>
      </c>
    </row>
    <row r="5513" spans="1:6">
      <c r="A5513" s="2">
        <v>5491.5</v>
      </c>
      <c r="B5513" s="2">
        <v>5492</v>
      </c>
      <c r="C5513">
        <f t="shared" si="341"/>
        <v>-37.287500000000001</v>
      </c>
      <c r="D5513">
        <f t="shared" si="343"/>
        <v>172174.19999999998</v>
      </c>
      <c r="E5513">
        <f t="shared" si="340"/>
        <v>211664.64539421539</v>
      </c>
      <c r="F5513">
        <f t="shared" si="342"/>
        <v>-39490.445394215407</v>
      </c>
    </row>
    <row r="5514" spans="1:6">
      <c r="A5514" s="2">
        <v>5492.5</v>
      </c>
      <c r="B5514" s="2">
        <v>5493</v>
      </c>
      <c r="C5514">
        <f t="shared" si="341"/>
        <v>-37.3125</v>
      </c>
      <c r="D5514">
        <f t="shared" si="343"/>
        <v>172136.88749999998</v>
      </c>
      <c r="E5514">
        <f t="shared" si="340"/>
        <v>211671.90736911536</v>
      </c>
      <c r="F5514">
        <f t="shared" si="342"/>
        <v>-39535.019869115378</v>
      </c>
    </row>
    <row r="5515" spans="1:6">
      <c r="A5515" s="2">
        <v>5493.5</v>
      </c>
      <c r="B5515" s="2">
        <v>5494</v>
      </c>
      <c r="C5515">
        <f t="shared" si="341"/>
        <v>-37.337499999999999</v>
      </c>
      <c r="D5515">
        <f t="shared" si="343"/>
        <v>172099.55</v>
      </c>
      <c r="E5515">
        <f t="shared" si="340"/>
        <v>211679.16934401533</v>
      </c>
      <c r="F5515">
        <f t="shared" si="342"/>
        <v>-39579.619344015344</v>
      </c>
    </row>
    <row r="5516" spans="1:6">
      <c r="A5516" s="2">
        <v>5494.5</v>
      </c>
      <c r="B5516" s="2">
        <v>5495</v>
      </c>
      <c r="C5516">
        <f t="shared" si="341"/>
        <v>-37.362499999999997</v>
      </c>
      <c r="D5516">
        <f t="shared" si="343"/>
        <v>172062.1875</v>
      </c>
      <c r="E5516">
        <f t="shared" si="340"/>
        <v>211686.43131891533</v>
      </c>
      <c r="F5516">
        <f t="shared" si="342"/>
        <v>-39624.243818915333</v>
      </c>
    </row>
    <row r="5517" spans="1:6">
      <c r="A5517" s="2">
        <v>5495.5</v>
      </c>
      <c r="B5517" s="2">
        <v>5496</v>
      </c>
      <c r="C5517">
        <f t="shared" si="341"/>
        <v>-37.387500000000003</v>
      </c>
      <c r="D5517">
        <f t="shared" si="343"/>
        <v>172024.8</v>
      </c>
      <c r="E5517">
        <f t="shared" si="340"/>
        <v>211693.6932938153</v>
      </c>
      <c r="F5517">
        <f t="shared" si="342"/>
        <v>-39668.893293815316</v>
      </c>
    </row>
    <row r="5518" spans="1:6">
      <c r="A5518" s="2">
        <v>5496.5</v>
      </c>
      <c r="B5518" s="2">
        <v>5497</v>
      </c>
      <c r="C5518">
        <f t="shared" si="341"/>
        <v>-37.412500000000001</v>
      </c>
      <c r="D5518">
        <f t="shared" si="343"/>
        <v>171987.38749999998</v>
      </c>
      <c r="E5518">
        <f t="shared" si="340"/>
        <v>211700.95526871528</v>
      </c>
      <c r="F5518">
        <f t="shared" si="342"/>
        <v>-39713.567768715293</v>
      </c>
    </row>
    <row r="5519" spans="1:6">
      <c r="A5519" s="2">
        <v>5497.5</v>
      </c>
      <c r="B5519" s="2">
        <v>5498</v>
      </c>
      <c r="C5519">
        <f t="shared" si="341"/>
        <v>-37.4375</v>
      </c>
      <c r="D5519">
        <f t="shared" si="343"/>
        <v>171949.94999999998</v>
      </c>
      <c r="E5519">
        <f t="shared" si="340"/>
        <v>211708.21724361525</v>
      </c>
      <c r="F5519">
        <f t="shared" si="342"/>
        <v>-39758.267243615264</v>
      </c>
    </row>
    <row r="5520" spans="1:6">
      <c r="A5520" s="2">
        <v>5498.5</v>
      </c>
      <c r="B5520" s="2">
        <v>5499</v>
      </c>
      <c r="C5520">
        <f t="shared" si="341"/>
        <v>-37.462499999999999</v>
      </c>
      <c r="D5520">
        <f t="shared" si="343"/>
        <v>171912.48749999999</v>
      </c>
      <c r="E5520">
        <f t="shared" si="340"/>
        <v>211715.47921851525</v>
      </c>
      <c r="F5520">
        <f t="shared" si="342"/>
        <v>-39802.991718515259</v>
      </c>
    </row>
    <row r="5521" spans="1:6">
      <c r="A5521" s="2">
        <v>5499.5</v>
      </c>
      <c r="B5521" s="2">
        <v>5500</v>
      </c>
      <c r="C5521">
        <f t="shared" si="341"/>
        <v>-37.487499999999997</v>
      </c>
      <c r="D5521">
        <f t="shared" si="343"/>
        <v>171875</v>
      </c>
      <c r="E5521">
        <f t="shared" si="340"/>
        <v>211722.74119341522</v>
      </c>
      <c r="F5521">
        <f t="shared" si="342"/>
        <v>-39847.741193415219</v>
      </c>
    </row>
    <row r="5522" spans="1:6">
      <c r="A5522" s="2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H11" sqref="H11"/>
    </sheetView>
  </sheetViews>
  <sheetFormatPr baseColWidth="10" defaultRowHeight="16"/>
  <cols>
    <col min="1" max="1" width="13" customWidth="1"/>
    <col min="5" max="6" width="13" customWidth="1"/>
    <col min="7" max="7" width="12.1640625" customWidth="1"/>
  </cols>
  <sheetData>
    <row r="1" spans="1:11" ht="26">
      <c r="A1" s="18" t="s">
        <v>36</v>
      </c>
      <c r="D1" s="11"/>
    </row>
    <row r="2" spans="1:11">
      <c r="D2" s="11"/>
    </row>
    <row r="3" spans="1:11">
      <c r="A3" s="4" t="s">
        <v>49</v>
      </c>
      <c r="B3" s="4">
        <v>3</v>
      </c>
      <c r="D3" s="11"/>
    </row>
    <row r="4" spans="1:11">
      <c r="A4" s="4" t="s">
        <v>14</v>
      </c>
      <c r="B4" s="16">
        <v>68.237608796096225</v>
      </c>
      <c r="D4" s="11"/>
    </row>
    <row r="5" spans="1:11">
      <c r="A5" s="4" t="s">
        <v>15</v>
      </c>
      <c r="B5" s="17">
        <v>36.797113268076025</v>
      </c>
      <c r="D5" s="11"/>
    </row>
    <row r="6" spans="1:11">
      <c r="A6" t="s">
        <v>23</v>
      </c>
      <c r="B6" s="9">
        <v>5</v>
      </c>
      <c r="D6" s="11"/>
    </row>
    <row r="7" spans="1:11">
      <c r="D7" s="11"/>
    </row>
    <row r="8" spans="1:11">
      <c r="D8" s="11"/>
    </row>
    <row r="9" spans="1:11">
      <c r="A9" s="1" t="s">
        <v>22</v>
      </c>
      <c r="B9" s="1" t="s">
        <v>19</v>
      </c>
      <c r="C9" s="1" t="s">
        <v>20</v>
      </c>
      <c r="D9" s="12" t="s">
        <v>21</v>
      </c>
      <c r="E9" s="1" t="s">
        <v>24</v>
      </c>
      <c r="F9" s="1" t="s">
        <v>25</v>
      </c>
      <c r="G9" s="1" t="s">
        <v>26</v>
      </c>
      <c r="H9" s="1" t="s">
        <v>9</v>
      </c>
      <c r="I9" s="1" t="s">
        <v>27</v>
      </c>
      <c r="J9" s="1" t="s">
        <v>28</v>
      </c>
      <c r="K9" s="1" t="s">
        <v>29</v>
      </c>
    </row>
    <row r="10" spans="1:11">
      <c r="A10" s="1">
        <v>1</v>
      </c>
      <c r="B10" s="8">
        <v>60</v>
      </c>
      <c r="C10" s="8">
        <v>60</v>
      </c>
      <c r="D10" s="13">
        <v>40</v>
      </c>
      <c r="E10" s="10">
        <f>B10</f>
        <v>60</v>
      </c>
      <c r="F10" s="10">
        <f t="shared" ref="F10:G10" si="0">C10</f>
        <v>60</v>
      </c>
      <c r="G10" s="10">
        <f t="shared" si="0"/>
        <v>40</v>
      </c>
      <c r="H10" s="15">
        <f>IF(A10&lt;=Cutoff,HighPrice*A10,LowPrice*A10)</f>
        <v>68.237608796096225</v>
      </c>
      <c r="I10" s="15">
        <f t="shared" ref="I10:K15" si="1">E10-$H10</f>
        <v>-8.2376087960962252</v>
      </c>
      <c r="J10" s="15">
        <f t="shared" si="1"/>
        <v>-8.2376087960962252</v>
      </c>
      <c r="K10" s="15">
        <f t="shared" si="1"/>
        <v>-28.237608796096225</v>
      </c>
    </row>
    <row r="11" spans="1:11">
      <c r="A11" s="1">
        <v>2</v>
      </c>
      <c r="B11" s="8">
        <v>50</v>
      </c>
      <c r="C11" s="8">
        <v>45</v>
      </c>
      <c r="D11" s="13">
        <v>30</v>
      </c>
      <c r="E11" s="10">
        <f>E10+B11</f>
        <v>110</v>
      </c>
      <c r="F11" s="10">
        <f t="shared" ref="F11:G15" si="2">F10+C11</f>
        <v>105</v>
      </c>
      <c r="G11" s="10">
        <f t="shared" si="2"/>
        <v>70</v>
      </c>
      <c r="H11" s="15">
        <f>IF(A11&lt;=Cutoff,HighPrice*A11,LowPrice*A11)</f>
        <v>136.47521759219245</v>
      </c>
      <c r="I11" s="15">
        <f t="shared" si="1"/>
        <v>-26.47521759219245</v>
      </c>
      <c r="J11" s="15">
        <f t="shared" si="1"/>
        <v>-31.47521759219245</v>
      </c>
      <c r="K11" s="15">
        <f t="shared" si="1"/>
        <v>-66.47521759219245</v>
      </c>
    </row>
    <row r="12" spans="1:11">
      <c r="A12" s="1">
        <v>3</v>
      </c>
      <c r="B12" s="8">
        <v>40</v>
      </c>
      <c r="C12" s="8">
        <v>30</v>
      </c>
      <c r="D12" s="13">
        <v>20</v>
      </c>
      <c r="E12" s="10">
        <f t="shared" ref="E12:E15" si="3">E11+B12</f>
        <v>150</v>
      </c>
      <c r="F12" s="10">
        <f t="shared" si="2"/>
        <v>135</v>
      </c>
      <c r="G12" s="10">
        <f t="shared" si="2"/>
        <v>90</v>
      </c>
      <c r="H12" s="15">
        <f>IF(A12&lt;=Cutoff,HighPrice*A12,LowPrice*A12)</f>
        <v>204.71282638828868</v>
      </c>
      <c r="I12" s="15">
        <f t="shared" si="1"/>
        <v>-54.712826388288676</v>
      </c>
      <c r="J12" s="15">
        <f t="shared" si="1"/>
        <v>-69.712826388288676</v>
      </c>
      <c r="K12" s="15">
        <f t="shared" si="1"/>
        <v>-114.71282638828868</v>
      </c>
    </row>
    <row r="13" spans="1:11">
      <c r="A13" s="1">
        <v>4</v>
      </c>
      <c r="B13" s="8">
        <v>30</v>
      </c>
      <c r="C13" s="8">
        <v>15</v>
      </c>
      <c r="D13" s="13">
        <v>10</v>
      </c>
      <c r="E13" s="10">
        <f t="shared" si="3"/>
        <v>180</v>
      </c>
      <c r="F13" s="10">
        <f t="shared" si="2"/>
        <v>150</v>
      </c>
      <c r="G13" s="10">
        <f t="shared" si="2"/>
        <v>100</v>
      </c>
      <c r="H13" s="15">
        <f>IF(A13&lt;=Cutoff,HighPrice*A13,LowPrice*A13)</f>
        <v>147.1884530723041</v>
      </c>
      <c r="I13" s="15">
        <f t="shared" si="1"/>
        <v>32.8115469276959</v>
      </c>
      <c r="J13" s="15">
        <f t="shared" si="1"/>
        <v>2.8115469276959004</v>
      </c>
      <c r="K13" s="15">
        <f t="shared" si="1"/>
        <v>-47.1884530723041</v>
      </c>
    </row>
    <row r="14" spans="1:11">
      <c r="A14" s="1">
        <v>5</v>
      </c>
      <c r="B14" s="8">
        <v>20</v>
      </c>
      <c r="C14" s="8">
        <v>0</v>
      </c>
      <c r="D14" s="13">
        <v>0</v>
      </c>
      <c r="E14" s="10">
        <f t="shared" si="3"/>
        <v>200</v>
      </c>
      <c r="F14" s="10">
        <f t="shared" si="2"/>
        <v>150</v>
      </c>
      <c r="G14" s="10">
        <f t="shared" si="2"/>
        <v>100</v>
      </c>
      <c r="H14" s="15">
        <f>IF(A14&lt;=Cutoff,HighPrice*A14,LowPrice*A14)</f>
        <v>183.98556634038013</v>
      </c>
      <c r="I14" s="15">
        <f t="shared" si="1"/>
        <v>16.014433659619868</v>
      </c>
      <c r="J14" s="15">
        <f t="shared" si="1"/>
        <v>-33.985566340380132</v>
      </c>
      <c r="K14" s="15">
        <f t="shared" si="1"/>
        <v>-83.985566340380132</v>
      </c>
    </row>
    <row r="15" spans="1:11">
      <c r="A15" s="1">
        <v>6</v>
      </c>
      <c r="B15" s="8">
        <v>10</v>
      </c>
      <c r="C15" s="8">
        <v>0</v>
      </c>
      <c r="D15" s="13">
        <v>0</v>
      </c>
      <c r="E15" s="10">
        <f t="shared" si="3"/>
        <v>210</v>
      </c>
      <c r="F15" s="10">
        <f t="shared" si="2"/>
        <v>150</v>
      </c>
      <c r="G15" s="10">
        <f t="shared" si="2"/>
        <v>100</v>
      </c>
      <c r="H15" s="15">
        <f>IF(A15&lt;=Cutoff,HighPrice*A15,LowPrice*A15)</f>
        <v>220.78267960845614</v>
      </c>
      <c r="I15" s="15">
        <f t="shared" si="1"/>
        <v>-10.782679608456135</v>
      </c>
      <c r="J15" s="15">
        <f t="shared" si="1"/>
        <v>-70.782679608456135</v>
      </c>
      <c r="K15" s="15">
        <f t="shared" si="1"/>
        <v>-120.78267960845614</v>
      </c>
    </row>
    <row r="16" spans="1:11">
      <c r="D16" s="11"/>
    </row>
    <row r="17" spans="1:6">
      <c r="A17" s="4" t="s">
        <v>32</v>
      </c>
      <c r="B17" s="4" t="s">
        <v>19</v>
      </c>
      <c r="C17" s="4" t="s">
        <v>20</v>
      </c>
      <c r="D17" s="4" t="s">
        <v>21</v>
      </c>
    </row>
    <row r="18" spans="1:6">
      <c r="A18" s="4" t="s">
        <v>33</v>
      </c>
      <c r="B18" s="1">
        <f>IF(MAX(I10:I15)&lt;=0,0,MATCH(MAX(I10:I15),I10:I15,0))</f>
        <v>4</v>
      </c>
      <c r="C18" s="1">
        <f t="shared" ref="C18:D18" si="4">IF(MAX(J10:J15)&lt;=0,0,MATCH(MAX(J10:J15),J10:J15,0))</f>
        <v>4</v>
      </c>
      <c r="D18" s="1">
        <f t="shared" si="4"/>
        <v>0</v>
      </c>
    </row>
    <row r="19" spans="1:6">
      <c r="A19" t="s">
        <v>9</v>
      </c>
      <c r="B19" s="6">
        <f>IF(B18=0,0,INDEX(LookupTable5,B18,1))</f>
        <v>147.1884530723041</v>
      </c>
      <c r="C19" s="6">
        <f>IF(C18=0,0,INDEX(LookupTable5,C18,1))</f>
        <v>147.1884530723041</v>
      </c>
      <c r="D19" s="6">
        <f>IF(D18=0,0,INDEX(LookupTable5,D18,1))</f>
        <v>0</v>
      </c>
    </row>
    <row r="20" spans="1:6">
      <c r="A20" t="s">
        <v>34</v>
      </c>
      <c r="B20" s="6">
        <f>B18*VariableCost</f>
        <v>20</v>
      </c>
      <c r="C20" s="6">
        <f>C18*VariableCost</f>
        <v>20</v>
      </c>
      <c r="D20" s="6">
        <f>D18*VariableCost</f>
        <v>0</v>
      </c>
    </row>
    <row r="21" spans="1:6">
      <c r="A21" t="s">
        <v>11</v>
      </c>
      <c r="B21" s="6">
        <f>B19-B20</f>
        <v>127.1884530723041</v>
      </c>
      <c r="C21" s="6">
        <f t="shared" ref="C21:D21" si="5">C19-C20</f>
        <v>127.1884530723041</v>
      </c>
      <c r="D21" s="6">
        <f t="shared" si="5"/>
        <v>0</v>
      </c>
      <c r="E21" s="14">
        <f>SUM(B21:D21)</f>
        <v>254.3769061446082</v>
      </c>
      <c r="F21" t="s">
        <v>35</v>
      </c>
    </row>
    <row r="22" spans="1:6">
      <c r="D22" s="11"/>
    </row>
    <row r="23" spans="1:6">
      <c r="D2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Tiered Pricing Example</vt:lpstr>
      <vt:lpstr>Non-Tiered Pricing Example</vt:lpstr>
      <vt:lpstr>Problem 6.1</vt:lpstr>
      <vt:lpstr>Problem 6.2</vt:lpstr>
      <vt:lpstr>Problem 6.3</vt:lpstr>
      <vt:lpstr>Cutoff</vt:lpstr>
      <vt:lpstr>FixedPrice</vt:lpstr>
      <vt:lpstr>FixedPrice1</vt:lpstr>
      <vt:lpstr>'Problem 6.3'!HighPrice</vt:lpstr>
      <vt:lpstr>'Tiered Pricing Example'!HighPrice</vt:lpstr>
      <vt:lpstr>HighPrice</vt:lpstr>
      <vt:lpstr>LookupTable</vt:lpstr>
      <vt:lpstr>LookupTable1</vt:lpstr>
      <vt:lpstr>LookupTable2</vt:lpstr>
      <vt:lpstr>LookupTable3</vt:lpstr>
      <vt:lpstr>LookupTable5</vt:lpstr>
      <vt:lpstr>'Problem 6.3'!LowPrice</vt:lpstr>
      <vt:lpstr>'Tiered Pricing Example'!LowPrice</vt:lpstr>
      <vt:lpstr>LowPrice</vt:lpstr>
      <vt:lpstr>Optimum_Demand</vt:lpstr>
      <vt:lpstr>Optimum_Price</vt:lpstr>
      <vt:lpstr>Optimum_Quantity</vt:lpstr>
      <vt:lpstr>'Tiered Pricing Example'!PriceBreakCutoff</vt:lpstr>
      <vt:lpstr>PriceBreakCutoff</vt:lpstr>
      <vt:lpstr>UnitCost</vt:lpstr>
      <vt:lpstr>VariableCost</vt:lpstr>
      <vt:lpstr>VariablePrice</vt:lpstr>
      <vt:lpstr>VariablePrice1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2018-01-29T19:17:47Z</dcterms:created>
  <dcterms:modified xsi:type="dcterms:W3CDTF">2018-01-30T22:26:49Z</dcterms:modified>
</cp:coreProperties>
</file>